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AT WEB" sheetId="1" r:id="rId1"/>
    <sheet name="PMX" sheetId="2" r:id="rId2"/>
  </sheets>
  <definedNames>
    <definedName name="CLEARING_2000" localSheetId="0" hidden="1">'AT WEB'!$A$4:$O$1804</definedName>
    <definedName name="CLEARING_2000" localSheetId="1" hidden="1">PMX!$A$4:$S$1827</definedName>
  </definedNames>
  <calcPr calcId="162913"/>
</workbook>
</file>

<file path=xl/calcChain.xml><?xml version="1.0" encoding="utf-8"?>
<calcChain xmlns="http://schemas.openxmlformats.org/spreadsheetml/2006/main">
  <c r="K3" i="2" l="1"/>
  <c r="J3" i="2"/>
  <c r="J3" i="1"/>
  <c r="I3" i="1"/>
  <c r="L3" i="2" l="1"/>
  <c r="L3" i="1"/>
</calcChain>
</file>

<file path=xl/connections.xml><?xml version="1.0" encoding="utf-8"?>
<connections xmlns="http://schemas.openxmlformats.org/spreadsheetml/2006/main">
  <connection id="1" sourceFile="J:\0400_COMPTABILITE\Applications\50_Generale\CLEARING CC\2000\CLEARING_2000.mdb" keepAlive="1" name="CLEARING_2000" type="5" refreshedVersion="4" background="1" saveData="1">
    <dbPr connection="Provider=Microsoft.ACE.OLEDB.12.0;User ID=Admin;Data Source=J:\0400_COMPTABILITE\Applications\50_Generale\CLEARING CC\2000\CLEARING_2000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Mouvements" commandType="3"/>
  </connection>
  <connection id="2" sourceFile="J:\0400_COMPTABILITE\Applications\50_Generale\CLEARING CC\2000\CLEARING_2000.mdb" keepAlive="1" name="CLEARING_20001" type="5" refreshedVersion="4" background="1" saveData="1">
    <dbPr connection="Provider=Microsoft.ACE.OLEDB.12.0;User ID=Admin;Data Source=J:\0400_COMPTABILITE\Applications\50_Generale\CLEARING CC\2000\CLEARING_2000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Mouvements SAP" commandType="3"/>
  </connection>
</connections>
</file>

<file path=xl/sharedStrings.xml><?xml version="1.0" encoding="utf-8"?>
<sst xmlns="http://schemas.openxmlformats.org/spreadsheetml/2006/main" count="16307" uniqueCount="5614">
  <si>
    <t>Numéro règlement</t>
  </si>
  <si>
    <t>Numéro opération</t>
  </si>
  <si>
    <t>HR</t>
  </si>
  <si>
    <t>Description</t>
  </si>
  <si>
    <t>Contrepartie</t>
  </si>
  <si>
    <t>Date d'opération</t>
  </si>
  <si>
    <t>Date de valeur</t>
  </si>
  <si>
    <t>Statut</t>
  </si>
  <si>
    <t>Débit</t>
  </si>
  <si>
    <t>Crédit</t>
  </si>
  <si>
    <t>Solde</t>
  </si>
  <si>
    <t>Date_Import</t>
  </si>
  <si>
    <t>Lettré</t>
  </si>
  <si>
    <t>Date_Lettrage</t>
  </si>
  <si>
    <t>Key</t>
  </si>
  <si>
    <t>8140160</t>
  </si>
  <si>
    <t>1761411</t>
  </si>
  <si>
    <t>-</t>
  </si>
  <si>
    <t>Pool SOGE 18344.79 EUR 5695</t>
  </si>
  <si>
    <t>5695 - ALSTOM Power Systems SA</t>
  </si>
  <si>
    <t>V</t>
  </si>
  <si>
    <t>8140212</t>
  </si>
  <si>
    <t>1761437</t>
  </si>
  <si>
    <t>Pool SOGE 46030.91 EUR 5695</t>
  </si>
  <si>
    <t>8137876</t>
  </si>
  <si>
    <t>1760720</t>
  </si>
  <si>
    <t>44093</t>
  </si>
  <si>
    <t>OBS4026 - On Behalf 4026</t>
  </si>
  <si>
    <t>8140284</t>
  </si>
  <si>
    <t>1761485</t>
  </si>
  <si>
    <t>Double rglt par ALSTOM GRID</t>
  </si>
  <si>
    <t>3861 - ALSTOM Information Tech  Centr</t>
  </si>
  <si>
    <t>8141368</t>
  </si>
  <si>
    <t>1761776</t>
  </si>
  <si>
    <t>40652</t>
  </si>
  <si>
    <t>8005305</t>
  </si>
  <si>
    <t>1738792</t>
  </si>
  <si>
    <t>Pool SOGE 38562 EUR 5695</t>
  </si>
  <si>
    <t>8017911</t>
  </si>
  <si>
    <t>1739457</t>
  </si>
  <si>
    <t>Pool BNPA 1122030.2 EUR 5695</t>
  </si>
  <si>
    <t>8017927</t>
  </si>
  <si>
    <t>1739465</t>
  </si>
  <si>
    <t>Pool BNPA 8820.96 EUR 5695</t>
  </si>
  <si>
    <t>8017975</t>
  </si>
  <si>
    <t>1739489</t>
  </si>
  <si>
    <t>Pool BNPA 4460185 EUR 5695</t>
  </si>
  <si>
    <t>8018019</t>
  </si>
  <si>
    <t>1739511</t>
  </si>
  <si>
    <t>Pool CIC 3051.8 EUR 5695</t>
  </si>
  <si>
    <t>8018027</t>
  </si>
  <si>
    <t>1739515</t>
  </si>
  <si>
    <t>Pool CCBP 1500 EUR 5695</t>
  </si>
  <si>
    <t>8018093</t>
  </si>
  <si>
    <t>1739548</t>
  </si>
  <si>
    <t>Pool SOGE 8419.52 EUR 5695</t>
  </si>
  <si>
    <t>8018121</t>
  </si>
  <si>
    <t>1739562</t>
  </si>
  <si>
    <t>Pool SOGE 1046.31 EUR 5695</t>
  </si>
  <si>
    <t>8020531</t>
  </si>
  <si>
    <t>1740018</t>
  </si>
  <si>
    <t>Pool BNPA 2725936.54 EUR 5695</t>
  </si>
  <si>
    <t>8020589</t>
  </si>
  <si>
    <t>1740047</t>
  </si>
  <si>
    <t>Pool BNPA 878.03 EUR 5695</t>
  </si>
  <si>
    <t>8020643</t>
  </si>
  <si>
    <t>1740074</t>
  </si>
  <si>
    <t>Pool CCBP 44.69 EUR 5695</t>
  </si>
  <si>
    <t>8020737</t>
  </si>
  <si>
    <t>1740121</t>
  </si>
  <si>
    <t>Pool SOGE 28.3 EUR 5695</t>
  </si>
  <si>
    <t>8020809</t>
  </si>
  <si>
    <t>1740157</t>
  </si>
  <si>
    <t>Pool SOGE 3197064.29 EUR 5695</t>
  </si>
  <si>
    <t>8020827</t>
  </si>
  <si>
    <t>1740166</t>
  </si>
  <si>
    <t>Pool SOGE 897.04 EUR 5695</t>
  </si>
  <si>
    <t>8022263</t>
  </si>
  <si>
    <t>1740581</t>
  </si>
  <si>
    <t>Pool BNPA 2523.5 EUR 5695</t>
  </si>
  <si>
    <t>8022315</t>
  </si>
  <si>
    <t>1740607</t>
  </si>
  <si>
    <t>Pool BNPA 12506.54 EUR 5695</t>
  </si>
  <si>
    <t>8022369</t>
  </si>
  <si>
    <t>1740634</t>
  </si>
  <si>
    <t>Pool SOGE 41255 EUR 5695</t>
  </si>
  <si>
    <t>8022403</t>
  </si>
  <si>
    <t>1740651</t>
  </si>
  <si>
    <t>Pool SOGE 18315.08 EUR 5695</t>
  </si>
  <si>
    <t>8022427</t>
  </si>
  <si>
    <t>1740663</t>
  </si>
  <si>
    <t>Pool SOGE 2508.68 EUR 5695</t>
  </si>
  <si>
    <t>8024540</t>
  </si>
  <si>
    <t>1741259</t>
  </si>
  <si>
    <t>Pool BNPA 71030.35 EUR 5695</t>
  </si>
  <si>
    <t>8024624</t>
  </si>
  <si>
    <t>1741301</t>
  </si>
  <si>
    <t>Pool CIC 2844.39 EUR 5695</t>
  </si>
  <si>
    <t>8024646</t>
  </si>
  <si>
    <t>1741312</t>
  </si>
  <si>
    <t>Pool SOGE 5 EUR 5695</t>
  </si>
  <si>
    <t>8024648</t>
  </si>
  <si>
    <t>1741313</t>
  </si>
  <si>
    <t>Pool SOGE 45 EUR 5695</t>
  </si>
  <si>
    <t>8024656</t>
  </si>
  <si>
    <t>1741317</t>
  </si>
  <si>
    <t>8024658</t>
  </si>
  <si>
    <t>1741318</t>
  </si>
  <si>
    <t>8024670</t>
  </si>
  <si>
    <t>1741324</t>
  </si>
  <si>
    <t>Pool SOGE 1250.1 EUR 5695</t>
  </si>
  <si>
    <t>8024748</t>
  </si>
  <si>
    <t>1741363</t>
  </si>
  <si>
    <t>Pool SOGE 120.7 EUR 5695</t>
  </si>
  <si>
    <t>8024762</t>
  </si>
  <si>
    <t>1741370</t>
  </si>
  <si>
    <t>Pool SOGE 3431 EUR 5695</t>
  </si>
  <si>
    <t>8024788</t>
  </si>
  <si>
    <t>1741383</t>
  </si>
  <si>
    <t>Pool SOGE 626968.63 EUR 5695</t>
  </si>
  <si>
    <t>8029257</t>
  </si>
  <si>
    <t>1742266</t>
  </si>
  <si>
    <t>Pool BNPA 1541495.6 EUR 5695</t>
  </si>
  <si>
    <t>8029273</t>
  </si>
  <si>
    <t>1742274</t>
  </si>
  <si>
    <t>Pool BNPA 332171.8 EUR 5695</t>
  </si>
  <si>
    <t>8029325</t>
  </si>
  <si>
    <t>1742300</t>
  </si>
  <si>
    <t>Pool CIC 18608 EUR 5695</t>
  </si>
  <si>
    <t>8029327</t>
  </si>
  <si>
    <t>1742301</t>
  </si>
  <si>
    <t>Pool CIC 600 EUR 5695</t>
  </si>
  <si>
    <t>8029341</t>
  </si>
  <si>
    <t>1742308</t>
  </si>
  <si>
    <t>Pool SOGE .3 EUR 5695</t>
  </si>
  <si>
    <t>8029425</t>
  </si>
  <si>
    <t>1742350</t>
  </si>
  <si>
    <t>Pool SOGE 12874.21 EUR 5695</t>
  </si>
  <si>
    <t>8042055</t>
  </si>
  <si>
    <t>1743073</t>
  </si>
  <si>
    <t>Pool BNPA 22.5 EUR 5695</t>
  </si>
  <si>
    <t>8042059</t>
  </si>
  <si>
    <t>1743075</t>
  </si>
  <si>
    <t>Pool BNPA 44050 EUR 5695</t>
  </si>
  <si>
    <t>8042075</t>
  </si>
  <si>
    <t>1743083</t>
  </si>
  <si>
    <t>Pool BNPA 241.04 EUR 5695</t>
  </si>
  <si>
    <t>8042117</t>
  </si>
  <si>
    <t>1743104</t>
  </si>
  <si>
    <t>Pool BNPA 1879.69 EUR 5695</t>
  </si>
  <si>
    <t>8042175</t>
  </si>
  <si>
    <t>1743133</t>
  </si>
  <si>
    <t>Pool CIC 749.19 EUR 5695</t>
  </si>
  <si>
    <t>8042185</t>
  </si>
  <si>
    <t>1743138</t>
  </si>
  <si>
    <t>Pool CIC 2500 EUR 5695</t>
  </si>
  <si>
    <t>8042191</t>
  </si>
  <si>
    <t>1743141</t>
  </si>
  <si>
    <t>Pool CCBP 194.59 EUR 5695</t>
  </si>
  <si>
    <t>8042223</t>
  </si>
  <si>
    <t>1743157</t>
  </si>
  <si>
    <t>Pool SOGE 29.95 EUR 5695</t>
  </si>
  <si>
    <t>8042287</t>
  </si>
  <si>
    <t>1743189</t>
  </si>
  <si>
    <t>Pool SOGE 30497224.97 EUR 5695</t>
  </si>
  <si>
    <t>8042301</t>
  </si>
  <si>
    <t>1743196</t>
  </si>
  <si>
    <t>Pool SOGE 614.12 EUR 5695</t>
  </si>
  <si>
    <t>8044019</t>
  </si>
  <si>
    <t>1743425</t>
  </si>
  <si>
    <t>31971</t>
  </si>
  <si>
    <t>OBS5641 - On behalf of unit 5641</t>
  </si>
  <si>
    <t>8044178</t>
  </si>
  <si>
    <t>1743464</t>
  </si>
  <si>
    <t>31868</t>
  </si>
  <si>
    <t>8050865</t>
  </si>
  <si>
    <t>1746382</t>
  </si>
  <si>
    <t>Pool BNPA 181.13 EUR 5695</t>
  </si>
  <si>
    <t>8050907</t>
  </si>
  <si>
    <t>1746403</t>
  </si>
  <si>
    <t>Pool BNPA 73828.91 EUR 5695</t>
  </si>
  <si>
    <t>8050951</t>
  </si>
  <si>
    <t>1746425</t>
  </si>
  <si>
    <t>Pool BNPA 281730.32 EUR 5695</t>
  </si>
  <si>
    <t>8051009</t>
  </si>
  <si>
    <t>1746454</t>
  </si>
  <si>
    <t>Pool CIC 117.05 EUR 5695</t>
  </si>
  <si>
    <t>8051023</t>
  </si>
  <si>
    <t>1746461</t>
  </si>
  <si>
    <t>Pool CIC 16130.6 EUR 5695</t>
  </si>
  <si>
    <t>8051087</t>
  </si>
  <si>
    <t>1746493</t>
  </si>
  <si>
    <t>Pool SOGE 109556.52 EUR 5695</t>
  </si>
  <si>
    <t>8028686</t>
  </si>
  <si>
    <t>1349638</t>
  </si>
  <si>
    <t>36155</t>
  </si>
  <si>
    <t>OBS5354 - On Behalf unit 5695</t>
  </si>
  <si>
    <t>8028693</t>
  </si>
  <si>
    <t>1403684</t>
  </si>
  <si>
    <t>8028694</t>
  </si>
  <si>
    <t>1403685</t>
  </si>
  <si>
    <t>37281</t>
  </si>
  <si>
    <t>OBS5351 - On Behalf unit 5695</t>
  </si>
  <si>
    <t>8029007</t>
  </si>
  <si>
    <t>1709595</t>
  </si>
  <si>
    <t>8043976</t>
  </si>
  <si>
    <t>1743413</t>
  </si>
  <si>
    <t>36350</t>
  </si>
  <si>
    <t>8043988</t>
  </si>
  <si>
    <t>1743417</t>
  </si>
  <si>
    <t>8043996</t>
  </si>
  <si>
    <t>1743419</t>
  </si>
  <si>
    <t>8044116</t>
  </si>
  <si>
    <t>1743448</t>
  </si>
  <si>
    <t>8058987</t>
  </si>
  <si>
    <t>1747097</t>
  </si>
  <si>
    <t>Pool BNPA 5656.91 EUR 5695</t>
  </si>
  <si>
    <t>8059027</t>
  </si>
  <si>
    <t>1747117</t>
  </si>
  <si>
    <t>Pool CIC 2326.47 EUR 5695</t>
  </si>
  <si>
    <t>8059083</t>
  </si>
  <si>
    <t>1747145</t>
  </si>
  <si>
    <t>Pool SOGE 1459426.51 EUR 5695</t>
  </si>
  <si>
    <t>8059107</t>
  </si>
  <si>
    <t>1747157</t>
  </si>
  <si>
    <t>Pool SOGE 25130.19 EUR 5695</t>
  </si>
  <si>
    <t>8061711</t>
  </si>
  <si>
    <t>1747901</t>
  </si>
  <si>
    <t>Pool BNPA 22085.74 EUR 5695</t>
  </si>
  <si>
    <t>8061763</t>
  </si>
  <si>
    <t>1747927</t>
  </si>
  <si>
    <t>Pool BNPA 53464.93 EUR 5695</t>
  </si>
  <si>
    <t>8061837</t>
  </si>
  <si>
    <t>1747964</t>
  </si>
  <si>
    <t>Pool CIC 14943.95 EUR 5695</t>
  </si>
  <si>
    <t>8061843</t>
  </si>
  <si>
    <t>1747967</t>
  </si>
  <si>
    <t>Pool CCBP 60.2 EUR 5695</t>
  </si>
  <si>
    <t>8061907</t>
  </si>
  <si>
    <t>1747999</t>
  </si>
  <si>
    <t>Pool SOGE 1634903.72 EUR 5695</t>
  </si>
  <si>
    <t>8061923</t>
  </si>
  <si>
    <t>1748007</t>
  </si>
  <si>
    <t>Pool SOGE 1105 EUR 5695</t>
  </si>
  <si>
    <t>8065690</t>
  </si>
  <si>
    <t>1749018</t>
  </si>
  <si>
    <t>Pool BNPA 415321.77 EUR 5695</t>
  </si>
  <si>
    <t>8065698</t>
  </si>
  <si>
    <t>1749022</t>
  </si>
  <si>
    <t>Pool BNPA 144033.95 EUR 5695</t>
  </si>
  <si>
    <t>8065758</t>
  </si>
  <si>
    <t>1749052</t>
  </si>
  <si>
    <t>Pool CIC 283.88 EUR 5695</t>
  </si>
  <si>
    <t>8065768</t>
  </si>
  <si>
    <t>1749057</t>
  </si>
  <si>
    <t>Pool CIC 807.15 EUR 5695</t>
  </si>
  <si>
    <t>8065848</t>
  </si>
  <si>
    <t>1749097</t>
  </si>
  <si>
    <t>Pool SOGE 55475.33 EUR 5695</t>
  </si>
  <si>
    <t>8058366</t>
  </si>
  <si>
    <t>1473515</t>
  </si>
  <si>
    <t>38709</t>
  </si>
  <si>
    <t>OBS4256 - On behalf 4256</t>
  </si>
  <si>
    <t>8058402</t>
  </si>
  <si>
    <t>1569201</t>
  </si>
  <si>
    <t>8060946</t>
  </si>
  <si>
    <t>1747640</t>
  </si>
  <si>
    <t>42167</t>
  </si>
  <si>
    <t>8065997</t>
  </si>
  <si>
    <t>1749168</t>
  </si>
  <si>
    <t>SHOIBA III /5570</t>
  </si>
  <si>
    <t>5570 - Alstom Power Systems SA</t>
  </si>
  <si>
    <t>8079149</t>
  </si>
  <si>
    <t>1749897</t>
  </si>
  <si>
    <t>Pool BNPA 1624788.26 EUR 5695</t>
  </si>
  <si>
    <t>8079161</t>
  </si>
  <si>
    <t>1749903</t>
  </si>
  <si>
    <t>Pool BNPA 40.4 EUR 5695</t>
  </si>
  <si>
    <t>8079207</t>
  </si>
  <si>
    <t>1749926</t>
  </si>
  <si>
    <t>Pool BNPA 107785.1 EUR 5695</t>
  </si>
  <si>
    <t>8079249</t>
  </si>
  <si>
    <t>1749947</t>
  </si>
  <si>
    <t>Pool CIC 451.75 EUR 5695</t>
  </si>
  <si>
    <t>8079287</t>
  </si>
  <si>
    <t>1749966</t>
  </si>
  <si>
    <t>Pool SOGE 132844.28 EUR 5695</t>
  </si>
  <si>
    <t>8080885</t>
  </si>
  <si>
    <t>1750268</t>
  </si>
  <si>
    <t>31869</t>
  </si>
  <si>
    <t>8089252</t>
  </si>
  <si>
    <t>1750732</t>
  </si>
  <si>
    <t>Pool BNPA 686582.79 EUR 5695</t>
  </si>
  <si>
    <t>8089262</t>
  </si>
  <si>
    <t>1750737</t>
  </si>
  <si>
    <t>Pool BNPA 99779.7 EUR 5695</t>
  </si>
  <si>
    <t>8089296</t>
  </si>
  <si>
    <t>1750754</t>
  </si>
  <si>
    <t>Pool BNPA 16591.99 EUR 5695</t>
  </si>
  <si>
    <t>8089388</t>
  </si>
  <si>
    <t>1750800</t>
  </si>
  <si>
    <t>Pool SOGE 37403.7 EUR 5695</t>
  </si>
  <si>
    <t>8089408</t>
  </si>
  <si>
    <t>1750810</t>
  </si>
  <si>
    <t>Pool SOGE 646045.97 EUR 5695</t>
  </si>
  <si>
    <t>8097752</t>
  </si>
  <si>
    <t>1750673</t>
  </si>
  <si>
    <t>42980</t>
  </si>
  <si>
    <t>8065216</t>
  </si>
  <si>
    <t>1595693</t>
  </si>
  <si>
    <t>37737</t>
  </si>
  <si>
    <t>8065244</t>
  </si>
  <si>
    <t>1656441</t>
  </si>
  <si>
    <t>8065266</t>
  </si>
  <si>
    <t>1697728</t>
  </si>
  <si>
    <t>8065578</t>
  </si>
  <si>
    <t>8080933</t>
  </si>
  <si>
    <t>1750274</t>
  </si>
  <si>
    <t>8091810</t>
  </si>
  <si>
    <t>1751364</t>
  </si>
  <si>
    <t>8093737</t>
  </si>
  <si>
    <t>1752533</t>
  </si>
  <si>
    <t>Pool BNPA 212757.83 EUR 5695</t>
  </si>
  <si>
    <t>8093780</t>
  </si>
  <si>
    <t>1752554</t>
  </si>
  <si>
    <t>Pool BNPA 63.22 EUR 5695</t>
  </si>
  <si>
    <t>8093833</t>
  </si>
  <si>
    <t>1752580</t>
  </si>
  <si>
    <t>Pool CIC 951.58 EUR 5695</t>
  </si>
  <si>
    <t>8093845</t>
  </si>
  <si>
    <t>1752586</t>
  </si>
  <si>
    <t>Pool CIC 16331.64 EUR 5695</t>
  </si>
  <si>
    <t>8093884</t>
  </si>
  <si>
    <t>1752605</t>
  </si>
  <si>
    <t>Pool SOGE 189.33 EUR 5695</t>
  </si>
  <si>
    <t>8093918</t>
  </si>
  <si>
    <t>1752622</t>
  </si>
  <si>
    <t>Pool SOGE 322166.06 EUR 5695</t>
  </si>
  <si>
    <t>8082483</t>
  </si>
  <si>
    <t>1368297</t>
  </si>
  <si>
    <t>8082702</t>
  </si>
  <si>
    <t>1417763</t>
  </si>
  <si>
    <t>8083404</t>
  </si>
  <si>
    <t>1577402</t>
  </si>
  <si>
    <t>40653</t>
  </si>
  <si>
    <t>8085278</t>
  </si>
  <si>
    <t>1704219</t>
  </si>
  <si>
    <t>34448</t>
  </si>
  <si>
    <t>8085312</t>
  </si>
  <si>
    <t>1704676</t>
  </si>
  <si>
    <t>35624</t>
  </si>
  <si>
    <t>8085326</t>
  </si>
  <si>
    <t>1704969</t>
  </si>
  <si>
    <t>35628</t>
  </si>
  <si>
    <t>8087099</t>
  </si>
  <si>
    <t>1728071</t>
  </si>
  <si>
    <t>35691</t>
  </si>
  <si>
    <t>OBS4317 - On Behalf unit 5695</t>
  </si>
  <si>
    <t>8087586</t>
  </si>
  <si>
    <t>1729356</t>
  </si>
  <si>
    <t>36351</t>
  </si>
  <si>
    <t>8087852</t>
  </si>
  <si>
    <t>1733033</t>
  </si>
  <si>
    <t>8102399</t>
  </si>
  <si>
    <t>1754804</t>
  </si>
  <si>
    <t>Pool CIC 6488.83 EUR 5695</t>
  </si>
  <si>
    <t>8102461</t>
  </si>
  <si>
    <t>1754835</t>
  </si>
  <si>
    <t>Pool SOGE 25792.31 EUR 5695</t>
  </si>
  <si>
    <t>8102481</t>
  </si>
  <si>
    <t>1754845</t>
  </si>
  <si>
    <t>Pool SOGE 5460.94 EUR 5695</t>
  </si>
  <si>
    <t>8102928</t>
  </si>
  <si>
    <t>1754991</t>
  </si>
  <si>
    <t>Pool BNPA 261.15 EUR 5695</t>
  </si>
  <si>
    <t>8082316</t>
  </si>
  <si>
    <t>1264010</t>
  </si>
  <si>
    <t>8082482</t>
  </si>
  <si>
    <t>1367782</t>
  </si>
  <si>
    <t>36444</t>
  </si>
  <si>
    <t>8083160</t>
  </si>
  <si>
    <t>1542456</t>
  </si>
  <si>
    <t>HR35646</t>
  </si>
  <si>
    <t>OBS5352 - On Behalf unit 5695</t>
  </si>
  <si>
    <t>8083442</t>
  </si>
  <si>
    <t>1585937</t>
  </si>
  <si>
    <t>40960</t>
  </si>
  <si>
    <t>8084792</t>
  </si>
  <si>
    <t>1693860</t>
  </si>
  <si>
    <t>43093</t>
  </si>
  <si>
    <t>8084916</t>
  </si>
  <si>
    <t>1698483</t>
  </si>
  <si>
    <t>40285</t>
  </si>
  <si>
    <t>8084940</t>
  </si>
  <si>
    <t>1698912</t>
  </si>
  <si>
    <t>41458</t>
  </si>
  <si>
    <t>8084944</t>
  </si>
  <si>
    <t>1698914</t>
  </si>
  <si>
    <t>40262</t>
  </si>
  <si>
    <t>8084948</t>
  </si>
  <si>
    <t>1698916</t>
  </si>
  <si>
    <t>40263</t>
  </si>
  <si>
    <t>8084956</t>
  </si>
  <si>
    <t>1698924</t>
  </si>
  <si>
    <t>38273</t>
  </si>
  <si>
    <t>OBS5353 - On Behalf unit 5695</t>
  </si>
  <si>
    <t>8084960</t>
  </si>
  <si>
    <t>1698926</t>
  </si>
  <si>
    <t>35629</t>
  </si>
  <si>
    <t>OBS5738 - On Behalf unit 5695</t>
  </si>
  <si>
    <t>8084964</t>
  </si>
  <si>
    <t>1698928</t>
  </si>
  <si>
    <t>41854</t>
  </si>
  <si>
    <t>8084968</t>
  </si>
  <si>
    <t>1698930</t>
  </si>
  <si>
    <t>35642</t>
  </si>
  <si>
    <t>8084972</t>
  </si>
  <si>
    <t>1698932</t>
  </si>
  <si>
    <t>38790</t>
  </si>
  <si>
    <t>8084976</t>
  </si>
  <si>
    <t>1698934</t>
  </si>
  <si>
    <t>8084980</t>
  </si>
  <si>
    <t>1698936</t>
  </si>
  <si>
    <t>37872</t>
  </si>
  <si>
    <t>8084984</t>
  </si>
  <si>
    <t>1698938</t>
  </si>
  <si>
    <t>37871</t>
  </si>
  <si>
    <t>8084987</t>
  </si>
  <si>
    <t>1698944</t>
  </si>
  <si>
    <t>35654</t>
  </si>
  <si>
    <t>8084991</t>
  </si>
  <si>
    <t>1698946</t>
  </si>
  <si>
    <t>35658</t>
  </si>
  <si>
    <t>8084995</t>
  </si>
  <si>
    <t>1698948</t>
  </si>
  <si>
    <t>35619</t>
  </si>
  <si>
    <t>8085000</t>
  </si>
  <si>
    <t>1698950</t>
  </si>
  <si>
    <t>35640</t>
  </si>
  <si>
    <t>8085004</t>
  </si>
  <si>
    <t>1698952</t>
  </si>
  <si>
    <t>8085216</t>
  </si>
  <si>
    <t>1702982</t>
  </si>
  <si>
    <t>40985</t>
  </si>
  <si>
    <t>8085258</t>
  </si>
  <si>
    <t>1704153</t>
  </si>
  <si>
    <t>8085450</t>
  </si>
  <si>
    <t>1705784</t>
  </si>
  <si>
    <t>8085739</t>
  </si>
  <si>
    <t>1715167</t>
  </si>
  <si>
    <t>8085741</t>
  </si>
  <si>
    <t>1715168</t>
  </si>
  <si>
    <t>8085772</t>
  </si>
  <si>
    <t>1716164</t>
  </si>
  <si>
    <t>43426</t>
  </si>
  <si>
    <t>8086282</t>
  </si>
  <si>
    <t>1724412</t>
  </si>
  <si>
    <t>35627</t>
  </si>
  <si>
    <t>8086286</t>
  </si>
  <si>
    <t>1724414</t>
  </si>
  <si>
    <t>8086423</t>
  </si>
  <si>
    <t>1724925</t>
  </si>
  <si>
    <t>8086458</t>
  </si>
  <si>
    <t>1725041</t>
  </si>
  <si>
    <t>40973</t>
  </si>
  <si>
    <t>8086478</t>
  </si>
  <si>
    <t>1725097</t>
  </si>
  <si>
    <t>38717</t>
  </si>
  <si>
    <t>8086752</t>
  </si>
  <si>
    <t>1727443</t>
  </si>
  <si>
    <t>38636</t>
  </si>
  <si>
    <t>8086756</t>
  </si>
  <si>
    <t>1727445</t>
  </si>
  <si>
    <t>8086775</t>
  </si>
  <si>
    <t>1727519</t>
  </si>
  <si>
    <t>8089006</t>
  </si>
  <si>
    <t>8089178</t>
  </si>
  <si>
    <t>1749544</t>
  </si>
  <si>
    <t>44074</t>
  </si>
  <si>
    <t>8105295</t>
  </si>
  <si>
    <t>1755503</t>
  </si>
  <si>
    <t>Pool SOGE 27594.54 EUR 5695</t>
  </si>
  <si>
    <t>8105409</t>
  </si>
  <si>
    <t>1755544</t>
  </si>
  <si>
    <t>Pool BNPA 13375257.07 EUR 5695</t>
  </si>
  <si>
    <t>8105444</t>
  </si>
  <si>
    <t>1755561</t>
  </si>
  <si>
    <t>Pool BNPA 103700 EUR 5695</t>
  </si>
  <si>
    <t>8111367</t>
  </si>
  <si>
    <t>1756492</t>
  </si>
  <si>
    <t>36458</t>
  </si>
  <si>
    <t>8111370</t>
  </si>
  <si>
    <t>1756495</t>
  </si>
  <si>
    <t>8120484</t>
  </si>
  <si>
    <t>1756899</t>
  </si>
  <si>
    <t>Pool BNPA 22491.08 EUR 5695</t>
  </si>
  <si>
    <t>8120502</t>
  </si>
  <si>
    <t>1756908</t>
  </si>
  <si>
    <t>Pool BNPA 208387.94 EUR 5695</t>
  </si>
  <si>
    <t>8120572</t>
  </si>
  <si>
    <t>1756943</t>
  </si>
  <si>
    <t>Pool SOGE 4813086.45 EUR 5695</t>
  </si>
  <si>
    <t>8134689</t>
  </si>
  <si>
    <t>1076695</t>
  </si>
  <si>
    <t>Arrêté/Ech. Int. Bancaire Fil.</t>
  </si>
  <si>
    <t>8068107</t>
  </si>
  <si>
    <t>1749534</t>
  </si>
  <si>
    <t>35646</t>
  </si>
  <si>
    <t>8068267</t>
  </si>
  <si>
    <t>1749594</t>
  </si>
  <si>
    <t>8079010</t>
  </si>
  <si>
    <t>1749816</t>
  </si>
  <si>
    <t>8079020</t>
  </si>
  <si>
    <t>1749818</t>
  </si>
  <si>
    <t>8079056</t>
  </si>
  <si>
    <t>1749830</t>
  </si>
  <si>
    <t>8079064</t>
  </si>
  <si>
    <t>1749832</t>
  </si>
  <si>
    <t>8079612</t>
  </si>
  <si>
    <t>1750093</t>
  </si>
  <si>
    <t>8079620</t>
  </si>
  <si>
    <t>1750095</t>
  </si>
  <si>
    <t>8079628</t>
  </si>
  <si>
    <t>1750097</t>
  </si>
  <si>
    <t>8079636</t>
  </si>
  <si>
    <t>1750099</t>
  </si>
  <si>
    <t>8080792</t>
  </si>
  <si>
    <t>1750244</t>
  </si>
  <si>
    <t>8080952</t>
  </si>
  <si>
    <t>1750279</t>
  </si>
  <si>
    <t>8081379</t>
  </si>
  <si>
    <t>1750439</t>
  </si>
  <si>
    <t>8081387</t>
  </si>
  <si>
    <t>1750441</t>
  </si>
  <si>
    <t>8081712</t>
  </si>
  <si>
    <t>1750569</t>
  </si>
  <si>
    <t>8081720</t>
  </si>
  <si>
    <t>1750571</t>
  </si>
  <si>
    <t>8081728</t>
  </si>
  <si>
    <t>1750573</t>
  </si>
  <si>
    <t>8081907</t>
  </si>
  <si>
    <t>1750621</t>
  </si>
  <si>
    <t>8081917</t>
  </si>
  <si>
    <t>1750623</t>
  </si>
  <si>
    <t>8090993</t>
  </si>
  <si>
    <t>1751083</t>
  </si>
  <si>
    <t>8091103</t>
  </si>
  <si>
    <t>1751115</t>
  </si>
  <si>
    <t>8092694</t>
  </si>
  <si>
    <t>1751641</t>
  </si>
  <si>
    <t>8092885</t>
  </si>
  <si>
    <t>1751820</t>
  </si>
  <si>
    <t>November 12 - 5353</t>
  </si>
  <si>
    <t>8092886</t>
  </si>
  <si>
    <t>1751821</t>
  </si>
  <si>
    <t>November 12 - 5355</t>
  </si>
  <si>
    <t>8092888</t>
  </si>
  <si>
    <t>1751823</t>
  </si>
  <si>
    <t>November 12 - 5390</t>
  </si>
  <si>
    <t>8092914</t>
  </si>
  <si>
    <t>1751849</t>
  </si>
  <si>
    <t>November 12 - 5738</t>
  </si>
  <si>
    <t>8092916</t>
  </si>
  <si>
    <t>1751851</t>
  </si>
  <si>
    <t>November 12 - 5783</t>
  </si>
  <si>
    <t>8093094</t>
  </si>
  <si>
    <t>1752029</t>
  </si>
  <si>
    <t>November 12 - POOLFR7</t>
  </si>
  <si>
    <t>8093236</t>
  </si>
  <si>
    <t>1752171</t>
  </si>
  <si>
    <t>November 12 - 4317</t>
  </si>
  <si>
    <t>8093259</t>
  </si>
  <si>
    <t>1752194</t>
  </si>
  <si>
    <t>November 12 - 5351</t>
  </si>
  <si>
    <t>8093260</t>
  </si>
  <si>
    <t>1752195</t>
  </si>
  <si>
    <t>November 12 - 5352</t>
  </si>
  <si>
    <t>8093261</t>
  </si>
  <si>
    <t>1752196</t>
  </si>
  <si>
    <t>November 12 - 5354</t>
  </si>
  <si>
    <t>8093265</t>
  </si>
  <si>
    <t>1752200</t>
  </si>
  <si>
    <t>November 12 - 5460</t>
  </si>
  <si>
    <t>8093293</t>
  </si>
  <si>
    <t>1752228</t>
  </si>
  <si>
    <t>November 12 - 5787</t>
  </si>
  <si>
    <t>8093595</t>
  </si>
  <si>
    <t>1752486</t>
  </si>
  <si>
    <t>8093603</t>
  </si>
  <si>
    <t>1752488</t>
  </si>
  <si>
    <t>8093611</t>
  </si>
  <si>
    <t>1752490</t>
  </si>
  <si>
    <t>8095996</t>
  </si>
  <si>
    <t>1753257</t>
  </si>
  <si>
    <t>8096004</t>
  </si>
  <si>
    <t>1753259</t>
  </si>
  <si>
    <t>8096012</t>
  </si>
  <si>
    <t>1753261</t>
  </si>
  <si>
    <t>8106283</t>
  </si>
  <si>
    <t>1755688</t>
  </si>
  <si>
    <t>8123771</t>
  </si>
  <si>
    <t>1757550</t>
  </si>
  <si>
    <t>Cession FDC APSe/APSy 31-10-12</t>
  </si>
  <si>
    <t>4080 - ALSTOM POWER SERVICE FRSER PPS</t>
  </si>
  <si>
    <t>8128662</t>
  </si>
  <si>
    <t>1758285</t>
  </si>
  <si>
    <t>Pool BNPA 19781187.23 EUR 5695</t>
  </si>
  <si>
    <t>8128770</t>
  </si>
  <si>
    <t>1758339</t>
  </si>
  <si>
    <t>Pool CIC 298.46 EUR 5695</t>
  </si>
  <si>
    <t>8128784</t>
  </si>
  <si>
    <t>1758346</t>
  </si>
  <si>
    <t>Pool CCBP 77.02 EUR 5695</t>
  </si>
  <si>
    <t>8128852</t>
  </si>
  <si>
    <t>1758380</t>
  </si>
  <si>
    <t>Pool SOGE 5890467.47 EUR 5695</t>
  </si>
  <si>
    <t>8104496</t>
  </si>
  <si>
    <t>1577403</t>
  </si>
  <si>
    <t>8105065</t>
  </si>
  <si>
    <t>1751069</t>
  </si>
  <si>
    <t>8133117</t>
  </si>
  <si>
    <t>1759477</t>
  </si>
  <si>
    <t>Pool BNPA 32876.03 EUR 5695</t>
  </si>
  <si>
    <t>8133135</t>
  </si>
  <si>
    <t>1759486</t>
  </si>
  <si>
    <t>Pool BNPA 10673377.19 EUR 5695</t>
  </si>
  <si>
    <t>8133201</t>
  </si>
  <si>
    <t>1759519</t>
  </si>
  <si>
    <t>Pool CIC 721.1 EUR 5695</t>
  </si>
  <si>
    <t>8133211</t>
  </si>
  <si>
    <t>1759524</t>
  </si>
  <si>
    <t>Pool CIC 2.76 EUR 5695</t>
  </si>
  <si>
    <t>8133215</t>
  </si>
  <si>
    <t>1759526</t>
  </si>
  <si>
    <t>Pool CCBP 59.65 EUR 5695</t>
  </si>
  <si>
    <t>8133225</t>
  </si>
  <si>
    <t>1759531</t>
  </si>
  <si>
    <t>Pool CCBP 58.01 EUR 5695</t>
  </si>
  <si>
    <t>8133235</t>
  </si>
  <si>
    <t>1759536</t>
  </si>
  <si>
    <t>Pool SOGE 85779.71 EUR 5695</t>
  </si>
  <si>
    <t>8133283</t>
  </si>
  <si>
    <t>1759560</t>
  </si>
  <si>
    <t>Pool SOGE 1884238.22 EUR 5695</t>
  </si>
  <si>
    <t>8133297</t>
  </si>
  <si>
    <t>1759567</t>
  </si>
  <si>
    <t>Pool SOGE 225846.92 EUR 5695</t>
  </si>
  <si>
    <t>0000001</t>
  </si>
  <si>
    <t>Report à nouveau 31/10/2012</t>
  </si>
  <si>
    <t>8135553</t>
  </si>
  <si>
    <t>1760044</t>
  </si>
  <si>
    <t>8140050</t>
  </si>
  <si>
    <t>1761356</t>
  </si>
  <si>
    <t>Pool BNPA 51305 EUR 5695</t>
  </si>
  <si>
    <t>8140132</t>
  </si>
  <si>
    <t>1761397</t>
  </si>
  <si>
    <t>Pool CIC 295876.35 EUR 5695</t>
  </si>
  <si>
    <t>Totaux Débits</t>
  </si>
  <si>
    <t>Totaux Crédits</t>
  </si>
  <si>
    <t>Ecritures AT WEB</t>
  </si>
  <si>
    <t>Sté</t>
  </si>
  <si>
    <t>Compte</t>
  </si>
  <si>
    <t>Exercice</t>
  </si>
  <si>
    <t>Nº pièce</t>
  </si>
  <si>
    <t>Date comptable</t>
  </si>
  <si>
    <t>Type pce</t>
  </si>
  <si>
    <t>Période</t>
  </si>
  <si>
    <t>D/C</t>
  </si>
  <si>
    <t>debit</t>
  </si>
  <si>
    <t>credit</t>
  </si>
  <si>
    <t>Texte</t>
  </si>
  <si>
    <t>Date pce</t>
  </si>
  <si>
    <t>Date transfert</t>
  </si>
  <si>
    <t>User</t>
  </si>
  <si>
    <t>RESP</t>
  </si>
  <si>
    <t>ZV</t>
  </si>
  <si>
    <t>H</t>
  </si>
  <si>
    <t>S</t>
  </si>
  <si>
    <t>NONREF CDT 300661097200010953801 CDT 3006610972000</t>
  </si>
  <si>
    <t>SA</t>
  </si>
  <si>
    <t>CC HOLD ECH INT NOV</t>
  </si>
  <si>
    <t>CC HOLD CESS FDC RU4080</t>
  </si>
  <si>
    <t>CC HOLD reverst ALST GRID RU3861 DOUBLE PAIEMENT</t>
  </si>
  <si>
    <t>RP</t>
  </si>
  <si>
    <t>8145580</t>
  </si>
  <si>
    <t>8145662</t>
  </si>
  <si>
    <t>1762617</t>
  </si>
  <si>
    <t>Pool BNPA 15169.78 EUR 5695</t>
  </si>
  <si>
    <t>8145732</t>
  </si>
  <si>
    <t>1762652</t>
  </si>
  <si>
    <t>Pool CIC 31200 EUR 5695</t>
  </si>
  <si>
    <t>8145742</t>
  </si>
  <si>
    <t>1762657</t>
  </si>
  <si>
    <t>Pool CCBP 133.71 EUR 5695</t>
  </si>
  <si>
    <t>8145770</t>
  </si>
  <si>
    <t>1762671</t>
  </si>
  <si>
    <t>Pool SOGE 3653.78 EUR 5695</t>
  </si>
  <si>
    <t>8145788</t>
  </si>
  <si>
    <t>1762680</t>
  </si>
  <si>
    <t>Pool SOGE 79325.84 EUR 5695</t>
  </si>
  <si>
    <t>8160383</t>
  </si>
  <si>
    <t>1763941</t>
  </si>
  <si>
    <t>POOLING BNP 5460</t>
  </si>
  <si>
    <t>5460 - ALSTOM Power Turbomachines</t>
  </si>
  <si>
    <t>8160385</t>
  </si>
  <si>
    <t>1763943</t>
  </si>
  <si>
    <t>8160387</t>
  </si>
  <si>
    <t>1763945</t>
  </si>
  <si>
    <t>8160389</t>
  </si>
  <si>
    <t>1763947</t>
  </si>
  <si>
    <t>8160391</t>
  </si>
  <si>
    <t>1763949</t>
  </si>
  <si>
    <t>8157587</t>
  </si>
  <si>
    <t>8157592</t>
  </si>
  <si>
    <t>1763127</t>
  </si>
  <si>
    <t>Cession FDC APSe/APSy</t>
  </si>
  <si>
    <t>8159918</t>
  </si>
  <si>
    <t>1718061</t>
  </si>
  <si>
    <t>Echéance NDF PM VT</t>
  </si>
  <si>
    <t>8159952</t>
  </si>
  <si>
    <t>1763768</t>
  </si>
  <si>
    <t>Pool BNPA 2193565.22 EUR 5695</t>
  </si>
  <si>
    <t>8160006</t>
  </si>
  <si>
    <t>1763795</t>
  </si>
  <si>
    <t>Pool BNPA 25692.58 EUR 5695</t>
  </si>
  <si>
    <t>8160070</t>
  </si>
  <si>
    <t>1763827</t>
  </si>
  <si>
    <t>Pool CIC 124656.05 EUR 5695</t>
  </si>
  <si>
    <t>8160082</t>
  </si>
  <si>
    <t>1763833</t>
  </si>
  <si>
    <t>Pool CCBP 3666.31 EUR 5695</t>
  </si>
  <si>
    <t>TR</t>
  </si>
  <si>
    <t>*FX1000+ Buy Foreign Exchange 0000000004156</t>
  </si>
  <si>
    <t>*FX1000+ Buy Foreign Exchange 0000000004163</t>
  </si>
  <si>
    <t>*FX1000+ Buy Foreign Exchange 0000000004165</t>
  </si>
  <si>
    <t>*FX2000- Sell Foreign Exchange 0000000004162</t>
  </si>
  <si>
    <t>*FX1000+ Buy Foreign Exchange 0000000002274</t>
  </si>
  <si>
    <t>*FX2000- Sell Foreign Exchange 0000000002574</t>
  </si>
  <si>
    <t>*FX1000+ Buy Foreign Exchange 0000000002575</t>
  </si>
  <si>
    <t>*FX2000- Sell Foreign Exchange 0000000004076</t>
  </si>
  <si>
    <t>*FX1000+ Buy Foreign Exchange 0000000004166</t>
  </si>
  <si>
    <t>*FX1000+ Buy Foreign Exchange 0000000004191</t>
  </si>
  <si>
    <t>*FX2000- Sell Foreign Exchange 0000000004212</t>
  </si>
  <si>
    <t>*FX2000- Sell Foreign Exchange 0000000002888</t>
  </si>
  <si>
    <t>*FX2000- Sell Foreign Exchange 0000000003374</t>
  </si>
  <si>
    <t>*FX1000+ Buy Foreign Exchange 0000000004193</t>
  </si>
  <si>
    <t>*FX1000+ Buy Foreign Exchange 0000000004224</t>
  </si>
  <si>
    <t>*FX1000+ Buy Foreign Exchange 0000000002362</t>
  </si>
  <si>
    <t>*FX2000- Sell Foreign Exchange 0000000002649</t>
  </si>
  <si>
    <t>*FX2000- Sell Foreign Exchange 0000000003592</t>
  </si>
  <si>
    <t>*FX2000- Sell Foreign Exchange 0000000003764</t>
  </si>
  <si>
    <t>*FX2000- Sell Foreign Exchange 0000000003982</t>
  </si>
  <si>
    <t>*FX2000- Sell Foreign Exchange 0000000004157</t>
  </si>
  <si>
    <t>*FX2000- Sell Foreign Exchange 0000000001715</t>
  </si>
  <si>
    <t>*FX2000- Sell Foreign Exchange 0000000002328</t>
  </si>
  <si>
    <t>*FX2000- Sell Foreign Exchange 0000000003144</t>
  </si>
  <si>
    <t>*FX2000- Sell Foreign Exchange 0000000003419</t>
  </si>
  <si>
    <t>*FX2000- Sell Foreign Exchange 0000000003558</t>
  </si>
  <si>
    <t>*FX2000- Sell Foreign Exchange 0000000003961</t>
  </si>
  <si>
    <t>*FX2000- Sell Foreign Exchange 0000000003984</t>
  </si>
  <si>
    <t>*FX2000- Sell Foreign Exchange 0000000003988</t>
  </si>
  <si>
    <t>*FX2000- Sell Foreign Exchange 0000000003990</t>
  </si>
  <si>
    <t>*FX2000- Sell Foreign Exchange 0000000003992</t>
  </si>
  <si>
    <t>*FX2000- Sell Foreign Exchange 0000000003994</t>
  </si>
  <si>
    <t>*FX2000- Sell Foreign Exchange 0000000003996</t>
  </si>
  <si>
    <t>*FX2000- Sell Foreign Exchange 0000000003998</t>
  </si>
  <si>
    <t>*FX2000- Sell Foreign Exchange 0000000004000</t>
  </si>
  <si>
    <t>*FX2000- Sell Foreign Exchange 0000000004002</t>
  </si>
  <si>
    <t>*FX2000- Sell Foreign Exchange 0000000004004</t>
  </si>
  <si>
    <t>*FX2000- Sell Foreign Exchange 0000000004006</t>
  </si>
  <si>
    <t>*FX2000- Sell Foreign Exchange 0000000004008</t>
  </si>
  <si>
    <t>*FX1000+ Buy Foreign Exchange 0000000004010</t>
  </si>
  <si>
    <t>*FX1000+ Buy Foreign Exchange 0000000004012</t>
  </si>
  <si>
    <t>*FX1000+ Buy Foreign Exchange 0000000004014</t>
  </si>
  <si>
    <t>*FX2000- Sell Foreign Exchange 0000000004016</t>
  </si>
  <si>
    <t>*FX2000- Sell Foreign Exchange 0000000004018</t>
  </si>
  <si>
    <t>*FX2000- Sell Foreign Exchange 0000000004034</t>
  </si>
  <si>
    <t>*FX2000- Sell Foreign Exchange 0000000004040</t>
  </si>
  <si>
    <t>*FX2000- Sell Foreign Exchange 0000000004052</t>
  </si>
  <si>
    <t>*FX2000- Sell Foreign Exchange 0000000004054</t>
  </si>
  <si>
    <t>*FX2000- Sell Foreign Exchange 0000000004058</t>
  </si>
  <si>
    <t>*FX2000- Sell Foreign Exchange 0000000004060</t>
  </si>
  <si>
    <t>*FX1000+ Buy Foreign Exchange 0000000004102</t>
  </si>
  <si>
    <t>*FX1000+ Buy Foreign Exchange 0000000004103</t>
  </si>
  <si>
    <t>*FX2000- Sell Foreign Exchange 0000000004106</t>
  </si>
  <si>
    <t>*FX2000- Sell Foreign Exchange 0000000004114</t>
  </si>
  <si>
    <t>*FX2000- Sell Foreign Exchange 0000000004116</t>
  </si>
  <si>
    <t>*FX1000+ Buy Foreign Exchange 0000000004118</t>
  </si>
  <si>
    <t>*FX2000- Sell Foreign Exchange 0000000004122</t>
  </si>
  <si>
    <t>*FX2000- Sell Foreign Exchange 0000000004124</t>
  </si>
  <si>
    <t>*FX2000- Sell Foreign Exchange 0000000004126</t>
  </si>
  <si>
    <t>*FX2000- Sell Foreign Exchange 0000000004128</t>
  </si>
  <si>
    <t>*FX1000+ Buy Foreign Exchange 0000000004132</t>
  </si>
  <si>
    <t>*FX1000+ Buy Foreign Exchange 0000000004134</t>
  </si>
  <si>
    <t>*FX2000- Sell Foreign Exchange 0000000004136</t>
  </si>
  <si>
    <t>*FX2000- Sell Foreign Exchange 0000000004151</t>
  </si>
  <si>
    <t>*FX2000- Sell Foreign Exchange 0000000004167</t>
  </si>
  <si>
    <t>*FX1000+ Buy Foreign Exchange 0000000004168</t>
  </si>
  <si>
    <t>*FX2000- Sell Foreign Exchange 0000000004170</t>
  </si>
  <si>
    <t>*FX1000+ Buy Foreign Exchange 0000000004171</t>
  </si>
  <si>
    <t>*FX1000+ Buy Foreign Exchange 0000000004173</t>
  </si>
  <si>
    <t>*FX1000+ Buy Foreign Exchange 0000000004175</t>
  </si>
  <si>
    <t>*FX1000+ Buy Foreign Exchange 0000000004177</t>
  </si>
  <si>
    <t>*FX1000+ Buy Foreign Exchange 0000000004179</t>
  </si>
  <si>
    <t>*FX1000+ Buy Foreign Exchange 0000000004181</t>
  </si>
  <si>
    <t>*FX1000+ Buy Foreign Exchange 0000000004183</t>
  </si>
  <si>
    <t>*FX1000+ Buy Foreign Exchange 0000000004185</t>
  </si>
  <si>
    <t>*FX1000+ Buy Foreign Exchange 0000000004187</t>
  </si>
  <si>
    <t>*FX2000- Sell Foreign Exchange 0000000004189</t>
  </si>
  <si>
    <t>*FX1000+ Buy Foreign Exchange 0000000004195</t>
  </si>
  <si>
    <t>*FX1000+ Buy Foreign Exchange 0000000004197</t>
  </si>
  <si>
    <t>*FX1000+ Buy Foreign Exchange 0000000004199</t>
  </si>
  <si>
    <t>*FX1000+ Buy Foreign Exchange 0000000004202</t>
  </si>
  <si>
    <t>*FX1000+ Buy Foreign Exchange 0000000004204</t>
  </si>
  <si>
    <t>*FX1000+ Buy Foreign Exchange 0000000004206</t>
  </si>
  <si>
    <t>*FX1000+ Buy Foreign Exchange 0000000004208</t>
  </si>
  <si>
    <t>*FX1000+ Buy Foreign Exchange 0000000004210</t>
  </si>
  <si>
    <t>*FX1000+ Buy Foreign Exchange 0000000004220</t>
  </si>
  <si>
    <t>*FX1000+ Buy Foreign Exchange 0000000004222</t>
  </si>
  <si>
    <t>*FX1000+ Buy Foreign Exchange 0000000004225</t>
  </si>
  <si>
    <t>*FX2000- Sell Foreign Exchange 0000000004227</t>
  </si>
  <si>
    <t>*FX2000- Sell Foreign Exchange 0000000004229</t>
  </si>
  <si>
    <t>*FX2000- Sell Foreign Exchange 0000000004231</t>
  </si>
  <si>
    <t>*FX2000- Sell Foreign Exchange 0000000004216</t>
  </si>
  <si>
    <t>Item</t>
  </si>
  <si>
    <t>*FX2000- Sell Foreign Exchange 0000000004247</t>
  </si>
  <si>
    <t>*FX1000+ Buy Foreign Exchange 0000000004245</t>
  </si>
  <si>
    <t>*FX2000- Sell Foreign Exchange 0000000004246</t>
  </si>
  <si>
    <t>*FX1000+ Buy Foreign Exchange 0000000004248</t>
  </si>
  <si>
    <t>*FX1000+ Buy Foreign Exchange 0000000004249</t>
  </si>
  <si>
    <t>*FX1000+ Buy Foreign Exchange 0000000004250</t>
  </si>
  <si>
    <t>*FX2000- Sell Foreign Exchange 0000000004251</t>
  </si>
  <si>
    <t>*FX2000- Sell Foreign Exchange 0000000004252</t>
  </si>
  <si>
    <t>*FX1000+ Buy Foreign Exchange 0000000004253</t>
  </si>
  <si>
    <t>CC HOLD REVERST ENC SH III RU5570</t>
  </si>
  <si>
    <t>OP CHANGE CUIVRE DEAL 1718061</t>
  </si>
  <si>
    <t>8161710</t>
  </si>
  <si>
    <t>1764312</t>
  </si>
  <si>
    <t>Pool SOGE 60864.34 EUR 5695</t>
  </si>
  <si>
    <t>8158854</t>
  </si>
  <si>
    <t>1763559</t>
  </si>
  <si>
    <t>NDF PM Achat Comptant</t>
  </si>
  <si>
    <t>8161210</t>
  </si>
  <si>
    <t>1764169</t>
  </si>
  <si>
    <t>Pool CIC 2194.23 EUR 5695</t>
  </si>
  <si>
    <t>8161290</t>
  </si>
  <si>
    <t>1764209</t>
  </si>
  <si>
    <t>Pool SOGE 33764 EUR 5695</t>
  </si>
  <si>
    <t>8162667</t>
  </si>
  <si>
    <t>1764613</t>
  </si>
  <si>
    <t>Pool BNPA 323789.31 EUR 5695</t>
  </si>
  <si>
    <t>8214589</t>
  </si>
  <si>
    <t>1773084</t>
  </si>
  <si>
    <t>project n°:TS001,01,00,03,3</t>
  </si>
  <si>
    <t>5718 - ALSTOM NETWORK POWER</t>
  </si>
  <si>
    <t>8163190</t>
  </si>
  <si>
    <t>1764823</t>
  </si>
  <si>
    <t>Pool BNPA 2329.33 EUR 5695</t>
  </si>
  <si>
    <t>8163218</t>
  </si>
  <si>
    <t>1764837</t>
  </si>
  <si>
    <t>Pool BNPA 59833.09 EUR 5695</t>
  </si>
  <si>
    <t>8163250</t>
  </si>
  <si>
    <t>1764853</t>
  </si>
  <si>
    <t>Pool BNPA 694.92 EUR 5695</t>
  </si>
  <si>
    <t>8163288</t>
  </si>
  <si>
    <t>1764872</t>
  </si>
  <si>
    <t>Pool CIC 2190.92 EUR 5695</t>
  </si>
  <si>
    <t>8163294</t>
  </si>
  <si>
    <t>1764875</t>
  </si>
  <si>
    <t>Pool CIC 288.64 EUR 5695</t>
  </si>
  <si>
    <t>8163302</t>
  </si>
  <si>
    <t>1764879</t>
  </si>
  <si>
    <t>Pool CCBP 41.86 EUR 5695</t>
  </si>
  <si>
    <t>8163332</t>
  </si>
  <si>
    <t>1764894</t>
  </si>
  <si>
    <t>Pool SOGE 10 EUR 5695</t>
  </si>
  <si>
    <t>8163334</t>
  </si>
  <si>
    <t>1764895</t>
  </si>
  <si>
    <t>Pool SOGE 13.75 EUR 5695</t>
  </si>
  <si>
    <t>8163336</t>
  </si>
  <si>
    <t>1764896</t>
  </si>
  <si>
    <t>Pool SOGE 90 EUR 5695</t>
  </si>
  <si>
    <t>8163338</t>
  </si>
  <si>
    <t>1764897</t>
  </si>
  <si>
    <t>Pool SOGE 15 EUR 5695</t>
  </si>
  <si>
    <t>8163340</t>
  </si>
  <si>
    <t>1764898</t>
  </si>
  <si>
    <t>8163384</t>
  </si>
  <si>
    <t>1764920</t>
  </si>
  <si>
    <t>8163464</t>
  </si>
  <si>
    <t>1764960</t>
  </si>
  <si>
    <t>Pool SOGE 1151.19 EUR 5695</t>
  </si>
  <si>
    <t>8163504</t>
  </si>
  <si>
    <t>1764980</t>
  </si>
  <si>
    <t>Pool SOGE 48976.46 EUR 5695</t>
  </si>
  <si>
    <t>8166387</t>
  </si>
  <si>
    <t>1765849</t>
  </si>
  <si>
    <t>Pool BNPA 2732893.47 EUR 5695</t>
  </si>
  <si>
    <t>8166467</t>
  </si>
  <si>
    <t>1765889</t>
  </si>
  <si>
    <t>8166499</t>
  </si>
  <si>
    <t>1765905</t>
  </si>
  <si>
    <t>Pool SOGE 7205359.67 EUR 5695</t>
  </si>
  <si>
    <t>8166525</t>
  </si>
  <si>
    <t>1765918</t>
  </si>
  <si>
    <t>Pool SOGE 1468.35 EUR 5695</t>
  </si>
  <si>
    <t>8169648</t>
  </si>
  <si>
    <t>1766610</t>
  </si>
  <si>
    <t>Pool BNPA 612362.58 EUR 5695</t>
  </si>
  <si>
    <t>8169730</t>
  </si>
  <si>
    <t>1766651</t>
  </si>
  <si>
    <t>Pool CIC 12275 EUR 5695</t>
  </si>
  <si>
    <t>8169782</t>
  </si>
  <si>
    <t>1766677</t>
  </si>
  <si>
    <t>Pool SOGE 28456.05 EUR 5695</t>
  </si>
  <si>
    <t>8169810</t>
  </si>
  <si>
    <t>1766691</t>
  </si>
  <si>
    <t>Pool SOGE 2057.12 EUR 5695</t>
  </si>
  <si>
    <t>8180282</t>
  </si>
  <si>
    <t>1767305</t>
  </si>
  <si>
    <t>Pool BNPA 57203.49 EUR 5695</t>
  </si>
  <si>
    <t>8180306</t>
  </si>
  <si>
    <t>1767317</t>
  </si>
  <si>
    <t>Pool BNPA 542707.85 EUR 5695</t>
  </si>
  <si>
    <t>8180370</t>
  </si>
  <si>
    <t>1767349</t>
  </si>
  <si>
    <t>Pool CIC 190.55 EUR 5695</t>
  </si>
  <si>
    <t>8180414</t>
  </si>
  <si>
    <t>1767371</t>
  </si>
  <si>
    <t>Pool SOGE 3602398.29 EUR 5695</t>
  </si>
  <si>
    <t>8166177</t>
  </si>
  <si>
    <t>1704684</t>
  </si>
  <si>
    <t>38943</t>
  </si>
  <si>
    <t>8166185</t>
  </si>
  <si>
    <t>1707270</t>
  </si>
  <si>
    <t>43048</t>
  </si>
  <si>
    <t>8183963</t>
  </si>
  <si>
    <t>1767923</t>
  </si>
  <si>
    <t>8184015</t>
  </si>
  <si>
    <t>1767949</t>
  </si>
  <si>
    <t>Pool BNPA 13298773.85 EUR 5695</t>
  </si>
  <si>
    <t>8184035</t>
  </si>
  <si>
    <t>1767959</t>
  </si>
  <si>
    <t>Pool BNPA 391825.51 EUR 5695</t>
  </si>
  <si>
    <t>8184089</t>
  </si>
  <si>
    <t>1767986</t>
  </si>
  <si>
    <t>Pool CIC 74.95 EUR 5695</t>
  </si>
  <si>
    <t>8184119</t>
  </si>
  <si>
    <t>1768001</t>
  </si>
  <si>
    <t>8184137</t>
  </si>
  <si>
    <t>1768010</t>
  </si>
  <si>
    <t>8184187</t>
  </si>
  <si>
    <t>1768035</t>
  </si>
  <si>
    <t>Pool SOGE 1522088.28 EUR 5695</t>
  </si>
  <si>
    <t>8184213</t>
  </si>
  <si>
    <t>1768048</t>
  </si>
  <si>
    <t>Pool SOGE 3218.12 EUR 5695</t>
  </si>
  <si>
    <t>8184472</t>
  </si>
  <si>
    <t>1768144</t>
  </si>
  <si>
    <t>8184536</t>
  </si>
  <si>
    <t>1768166</t>
  </si>
  <si>
    <t>8190362</t>
  </si>
  <si>
    <t>1769529</t>
  </si>
  <si>
    <t>Pool CIC 1060 EUR 5695</t>
  </si>
  <si>
    <t>8190374</t>
  </si>
  <si>
    <t>1769535</t>
  </si>
  <si>
    <t>Pool CIC 791.3 EUR 5695</t>
  </si>
  <si>
    <t>8190392</t>
  </si>
  <si>
    <t>1769544</t>
  </si>
  <si>
    <t>Pool SOGE 287.78 EUR 5695</t>
  </si>
  <si>
    <t>8190434</t>
  </si>
  <si>
    <t>1769565</t>
  </si>
  <si>
    <t>Pool SOGE 253534.17 EUR 5695</t>
  </si>
  <si>
    <t>8190454</t>
  </si>
  <si>
    <t>1769575</t>
  </si>
  <si>
    <t>Pool SOGE 92090 EUR 5695</t>
  </si>
  <si>
    <t>8191236</t>
  </si>
  <si>
    <t>1769826</t>
  </si>
  <si>
    <t>Pool BNPA 2626023.25 EUR 5695</t>
  </si>
  <si>
    <t>8181947</t>
  </si>
  <si>
    <t>1767555</t>
  </si>
  <si>
    <t>8182444</t>
  </si>
  <si>
    <t>1767729</t>
  </si>
  <si>
    <t>8187073</t>
  </si>
  <si>
    <t>1768785</t>
  </si>
  <si>
    <t>31859</t>
  </si>
  <si>
    <t>8187109</t>
  </si>
  <si>
    <t>1768796</t>
  </si>
  <si>
    <t>8187551</t>
  </si>
  <si>
    <t>1768986</t>
  </si>
  <si>
    <t>44100</t>
  </si>
  <si>
    <t>NDF Achat Comptant</t>
  </si>
  <si>
    <t>8187625</t>
  </si>
  <si>
    <t>1758593</t>
  </si>
  <si>
    <t>8190372</t>
  </si>
  <si>
    <t>1769534</t>
  </si>
  <si>
    <t>Pool CIC 3000 EUR 5695</t>
  </si>
  <si>
    <t>8190388</t>
  </si>
  <si>
    <t>1769542</t>
  </si>
  <si>
    <t>Pool CIC 4.2 EUR 5695</t>
  </si>
  <si>
    <t>8190488</t>
  </si>
  <si>
    <t>1769592</t>
  </si>
  <si>
    <t>Pool SOGE 27577.98 EUR 5695</t>
  </si>
  <si>
    <t>8190506</t>
  </si>
  <si>
    <t>1769601</t>
  </si>
  <si>
    <t>Pool SOGE 1382.86 EUR 5695</t>
  </si>
  <si>
    <t>8191276</t>
  </si>
  <si>
    <t>1769846</t>
  </si>
  <si>
    <t>Pool BNPA 11524114.18 EUR 5695</t>
  </si>
  <si>
    <t>8193943</t>
  </si>
  <si>
    <t>1770194</t>
  </si>
  <si>
    <t>Pool CCBP 59.76 EUR 5695</t>
  </si>
  <si>
    <t>8183842</t>
  </si>
  <si>
    <t>8193831</t>
  </si>
  <si>
    <t>1770138</t>
  </si>
  <si>
    <t>Pool BNPA 123297.6 EUR 5695</t>
  </si>
  <si>
    <t>8193879</t>
  </si>
  <si>
    <t>1770162</t>
  </si>
  <si>
    <t>Pool BNPA 114377.83 EUR 5695</t>
  </si>
  <si>
    <t>8193925</t>
  </si>
  <si>
    <t>1770185</t>
  </si>
  <si>
    <t>Pool CIC 1065803.37 EUR 5695</t>
  </si>
  <si>
    <t>8194027</t>
  </si>
  <si>
    <t>1770236</t>
  </si>
  <si>
    <t>Pool SOGE 504898.77 EUR 5695</t>
  </si>
  <si>
    <t>8206401</t>
  </si>
  <si>
    <t>1771372</t>
  </si>
  <si>
    <t>Pool BNPA 22374.94 EUR 5695</t>
  </si>
  <si>
    <t>8206403</t>
  </si>
  <si>
    <t>1771373</t>
  </si>
  <si>
    <t>Pool BNPA 41106.68 EUR 5695</t>
  </si>
  <si>
    <t>8206459</t>
  </si>
  <si>
    <t>1771401</t>
  </si>
  <si>
    <t>Pool CIC 59823.23 EUR 5695</t>
  </si>
  <si>
    <t>8206471</t>
  </si>
  <si>
    <t>1771407</t>
  </si>
  <si>
    <t>Pool CCBP 43.35 EUR 5695</t>
  </si>
  <si>
    <t>8206523</t>
  </si>
  <si>
    <t>1771433</t>
  </si>
  <si>
    <t>Pool SOGE 7128581.71 EUR 5695</t>
  </si>
  <si>
    <t>8206557</t>
  </si>
  <si>
    <t>1771450</t>
  </si>
  <si>
    <t>Pool SOGE 1559.68 EUR 5695</t>
  </si>
  <si>
    <t>8207006</t>
  </si>
  <si>
    <t>1771591</t>
  </si>
  <si>
    <t>8211525</t>
  </si>
  <si>
    <t>1772361</t>
  </si>
  <si>
    <t>Pool BNPA 2121.05 EUR 5695</t>
  </si>
  <si>
    <t>8211581</t>
  </si>
  <si>
    <t>1772389</t>
  </si>
  <si>
    <t>Pool BNPA 8382.37 EUR 5695</t>
  </si>
  <si>
    <t>8211635</t>
  </si>
  <si>
    <t>1772416</t>
  </si>
  <si>
    <t>Pool CIC 3397.96 EUR 5695</t>
  </si>
  <si>
    <t>8211667</t>
  </si>
  <si>
    <t>1772432</t>
  </si>
  <si>
    <t>Pool SOGE 12642811.25 EUR 5695</t>
  </si>
  <si>
    <t>8193070</t>
  </si>
  <si>
    <t>1702797</t>
  </si>
  <si>
    <t>31862</t>
  </si>
  <si>
    <t>8193074</t>
  </si>
  <si>
    <t>1702799</t>
  </si>
  <si>
    <t>8193078</t>
  </si>
  <si>
    <t>1702801</t>
  </si>
  <si>
    <t>8193082</t>
  </si>
  <si>
    <t>1702889</t>
  </si>
  <si>
    <t>8193086</t>
  </si>
  <si>
    <t>1704161</t>
  </si>
  <si>
    <t>31870</t>
  </si>
  <si>
    <t>8193090</t>
  </si>
  <si>
    <t>1704213</t>
  </si>
  <si>
    <t>31861</t>
  </si>
  <si>
    <t>8193094</t>
  </si>
  <si>
    <t>1704215</t>
  </si>
  <si>
    <t>31865</t>
  </si>
  <si>
    <t>8193531</t>
  </si>
  <si>
    <t>8193591</t>
  </si>
  <si>
    <t>8193775</t>
  </si>
  <si>
    <t>8220558</t>
  </si>
  <si>
    <t>1773568</t>
  </si>
  <si>
    <t>Pool BNPA 21109.38 EUR 5695</t>
  </si>
  <si>
    <t>8220642</t>
  </si>
  <si>
    <t>1773610</t>
  </si>
  <si>
    <t>Pool CIC 2457.33 EUR 5695</t>
  </si>
  <si>
    <t>8220650</t>
  </si>
  <si>
    <t>1773614</t>
  </si>
  <si>
    <t>Pool CIC 56.86 EUR 5695</t>
  </si>
  <si>
    <t>8220676</t>
  </si>
  <si>
    <t>1773627</t>
  </si>
  <si>
    <t>Pool SOGE 69485.54 EUR 5695</t>
  </si>
  <si>
    <t>8220708</t>
  </si>
  <si>
    <t>1773643</t>
  </si>
  <si>
    <t>Pool SOGE 11633444.79 EUR 5695</t>
  </si>
  <si>
    <t>8220738</t>
  </si>
  <si>
    <t>1773658</t>
  </si>
  <si>
    <t>Pool SOGE 14828.82 EUR 5695</t>
  </si>
  <si>
    <t>8211453</t>
  </si>
  <si>
    <t>8228572</t>
  </si>
  <si>
    <t>1775032</t>
  </si>
  <si>
    <t>Pool BNPA 17722.81 EUR 5695</t>
  </si>
  <si>
    <t>8228644</t>
  </si>
  <si>
    <t>1775068</t>
  </si>
  <si>
    <t>Pool CIC 219574.52 EUR 5695</t>
  </si>
  <si>
    <t>8228708</t>
  </si>
  <si>
    <t>1775100</t>
  </si>
  <si>
    <t>Pool SOGE 490792.23 EUR 5695</t>
  </si>
  <si>
    <t>8211187</t>
  </si>
  <si>
    <t>1757159</t>
  </si>
  <si>
    <t>44141</t>
  </si>
  <si>
    <t>8211191</t>
  </si>
  <si>
    <t>1757161</t>
  </si>
  <si>
    <t>44140</t>
  </si>
  <si>
    <t>8212022</t>
  </si>
  <si>
    <t>1772552</t>
  </si>
  <si>
    <t>8212285</t>
  </si>
  <si>
    <t>1772631</t>
  </si>
  <si>
    <t>8212355</t>
  </si>
  <si>
    <t>1772649</t>
  </si>
  <si>
    <t>8214100</t>
  </si>
  <si>
    <t>1772906</t>
  </si>
  <si>
    <t>8214861</t>
  </si>
  <si>
    <t>1773170</t>
  </si>
  <si>
    <t>8214869</t>
  </si>
  <si>
    <t>1773172</t>
  </si>
  <si>
    <t>8224679</t>
  </si>
  <si>
    <t>1774461</t>
  </si>
  <si>
    <t>SHOIBA 3 ON SHORE 5695/5570</t>
  </si>
  <si>
    <t>8225292</t>
  </si>
  <si>
    <t>1774657</t>
  </si>
  <si>
    <t>8235838</t>
  </si>
  <si>
    <t>1777352</t>
  </si>
  <si>
    <t>Pool BNPA 1193110.26 EUR 5695</t>
  </si>
  <si>
    <t>8235928</t>
  </si>
  <si>
    <t>1777397</t>
  </si>
  <si>
    <t>8236008</t>
  </si>
  <si>
    <t>1777437</t>
  </si>
  <si>
    <t>Pool SOGE 10321326.96 EUR 5695</t>
  </si>
  <si>
    <t>8236022</t>
  </si>
  <si>
    <t>1777444</t>
  </si>
  <si>
    <t>Pool SOGE 73721.44 EUR 5695</t>
  </si>
  <si>
    <t>8215988</t>
  </si>
  <si>
    <t>1577404</t>
  </si>
  <si>
    <t>8216863</t>
  </si>
  <si>
    <t>1689784</t>
  </si>
  <si>
    <t>42979</t>
  </si>
  <si>
    <t>8216894</t>
  </si>
  <si>
    <t>1693862</t>
  </si>
  <si>
    <t>8217239</t>
  </si>
  <si>
    <t>1704169</t>
  </si>
  <si>
    <t>31854</t>
  </si>
  <si>
    <t>8217452</t>
  </si>
  <si>
    <t>1717136</t>
  </si>
  <si>
    <t>43508</t>
  </si>
  <si>
    <t>OBS5787 - obs5787</t>
  </si>
  <si>
    <t>8218730</t>
  </si>
  <si>
    <t>8218862</t>
  </si>
  <si>
    <t>8224096</t>
  </si>
  <si>
    <t>1706138</t>
  </si>
  <si>
    <t>37482</t>
  </si>
  <si>
    <t>8224100</t>
  </si>
  <si>
    <t>1706141</t>
  </si>
  <si>
    <t>37485</t>
  </si>
  <si>
    <t>8224123</t>
  </si>
  <si>
    <t>1729509</t>
  </si>
  <si>
    <t>8237055</t>
  </si>
  <si>
    <t>1777783</t>
  </si>
  <si>
    <t>44286</t>
  </si>
  <si>
    <t>8238011</t>
  </si>
  <si>
    <t>1778038</t>
  </si>
  <si>
    <t>8238484</t>
  </si>
  <si>
    <t>1778159</t>
  </si>
  <si>
    <t>31855</t>
  </si>
  <si>
    <t>8238552</t>
  </si>
  <si>
    <t>1778177</t>
  </si>
  <si>
    <t>8238555</t>
  </si>
  <si>
    <t>1778179</t>
  </si>
  <si>
    <t>8250282</t>
  </si>
  <si>
    <t>1779036</t>
  </si>
  <si>
    <t>Pool BNPA 22291475.03 EUR 5695</t>
  </si>
  <si>
    <t>8250404</t>
  </si>
  <si>
    <t>1779097</t>
  </si>
  <si>
    <t>Pool CIC 2680 EUR 5695</t>
  </si>
  <si>
    <t>8250408</t>
  </si>
  <si>
    <t>1779099</t>
  </si>
  <si>
    <t>Pool CIC 510.3 EUR 5695</t>
  </si>
  <si>
    <t>8250494</t>
  </si>
  <si>
    <t>1779142</t>
  </si>
  <si>
    <t>Pool SOGE 1158922.9 EUR 5695</t>
  </si>
  <si>
    <t>8250502</t>
  </si>
  <si>
    <t>1779146</t>
  </si>
  <si>
    <t>Pool SOGE 11157.61 EUR 5695</t>
  </si>
  <si>
    <t>8264767</t>
  </si>
  <si>
    <t>1777587</t>
  </si>
  <si>
    <t>8264769</t>
  </si>
  <si>
    <t>1777589</t>
  </si>
  <si>
    <t>8226324</t>
  </si>
  <si>
    <t>1368299</t>
  </si>
  <si>
    <t>8226669</t>
  </si>
  <si>
    <t>1577405</t>
  </si>
  <si>
    <t>8251118</t>
  </si>
  <si>
    <t>8254714</t>
  </si>
  <si>
    <t>1780369</t>
  </si>
  <si>
    <t>8254716</t>
  </si>
  <si>
    <t>1780370</t>
  </si>
  <si>
    <t>8254719</t>
  </si>
  <si>
    <t>1780371</t>
  </si>
  <si>
    <t>8254721</t>
  </si>
  <si>
    <t>1780372</t>
  </si>
  <si>
    <t>8254723</t>
  </si>
  <si>
    <t>1780373</t>
  </si>
  <si>
    <t>8258858</t>
  </si>
  <si>
    <t>1781049</t>
  </si>
  <si>
    <t>Pool BNPA 953291.91 EUR 5695</t>
  </si>
  <si>
    <t>8258894</t>
  </si>
  <si>
    <t>1781067</t>
  </si>
  <si>
    <t>Pool BNPA 7559474.28 EUR 5695</t>
  </si>
  <si>
    <t>8258966</t>
  </si>
  <si>
    <t>1781103</t>
  </si>
  <si>
    <t>Pool CIC 20.89 EUR 5695</t>
  </si>
  <si>
    <t>8259004</t>
  </si>
  <si>
    <t>1781122</t>
  </si>
  <si>
    <t>Pool SOGE 90454.2 EUR 5695</t>
  </si>
  <si>
    <t>8259038</t>
  </si>
  <si>
    <t>1781139</t>
  </si>
  <si>
    <t>Pool SOGE 2429965.48 EUR 5695</t>
  </si>
  <si>
    <t>8259056</t>
  </si>
  <si>
    <t>1781148</t>
  </si>
  <si>
    <t>Pool SOGE 250 EUR 5695</t>
  </si>
  <si>
    <t>8264407</t>
  </si>
  <si>
    <t>8261541</t>
  </si>
  <si>
    <t>1781509</t>
  </si>
  <si>
    <t>8261560</t>
  </si>
  <si>
    <t>1781515</t>
  </si>
  <si>
    <t>8261563</t>
  </si>
  <si>
    <t>1781516</t>
  </si>
  <si>
    <t>8261564</t>
  </si>
  <si>
    <t>1781517</t>
  </si>
  <si>
    <t>8263476</t>
  </si>
  <si>
    <t>1781605</t>
  </si>
  <si>
    <t>Pool BNPA 758.44 EUR 5695</t>
  </si>
  <si>
    <t>8212421</t>
  </si>
  <si>
    <t>1772666</t>
  </si>
  <si>
    <t>41884</t>
  </si>
  <si>
    <t>8212479</t>
  </si>
  <si>
    <t>1772683</t>
  </si>
  <si>
    <t>8212487</t>
  </si>
  <si>
    <t>1772685</t>
  </si>
  <si>
    <t>8213686</t>
  </si>
  <si>
    <t>1772783</t>
  </si>
  <si>
    <t>8214092</t>
  </si>
  <si>
    <t>1772904</t>
  </si>
  <si>
    <t>8214416</t>
  </si>
  <si>
    <t>1773028</t>
  </si>
  <si>
    <t>8214996</t>
  </si>
  <si>
    <t>1773206</t>
  </si>
  <si>
    <t>8222044</t>
  </si>
  <si>
    <t>1773748</t>
  </si>
  <si>
    <t>8225437</t>
  </si>
  <si>
    <t>1774693</t>
  </si>
  <si>
    <t>8233497</t>
  </si>
  <si>
    <t>1776198</t>
  </si>
  <si>
    <t>8234537</t>
  </si>
  <si>
    <t>1776697</t>
  </si>
  <si>
    <t>December 12 - 5738</t>
  </si>
  <si>
    <t>8234539</t>
  </si>
  <si>
    <t>1776699</t>
  </si>
  <si>
    <t>December 12 - 5783</t>
  </si>
  <si>
    <t>8234720</t>
  </si>
  <si>
    <t>1776880</t>
  </si>
  <si>
    <t>December 12 - POOLFR7</t>
  </si>
  <si>
    <t>8234869</t>
  </si>
  <si>
    <t>1777029</t>
  </si>
  <si>
    <t>December 12 - 4317</t>
  </si>
  <si>
    <t>8234899</t>
  </si>
  <si>
    <t>1777059</t>
  </si>
  <si>
    <t>December 12 - 5351</t>
  </si>
  <si>
    <t>8234900</t>
  </si>
  <si>
    <t>1777060</t>
  </si>
  <si>
    <t>December 12 - 5352</t>
  </si>
  <si>
    <t>8234901</t>
  </si>
  <si>
    <t>1777061</t>
  </si>
  <si>
    <t>December 12 - 5353</t>
  </si>
  <si>
    <t>8234902</t>
  </si>
  <si>
    <t>1777062</t>
  </si>
  <si>
    <t>December 12 - 5354</t>
  </si>
  <si>
    <t>8234903</t>
  </si>
  <si>
    <t>1777063</t>
  </si>
  <si>
    <t>December 12 - 5355</t>
  </si>
  <si>
    <t>8234911</t>
  </si>
  <si>
    <t>1777071</t>
  </si>
  <si>
    <t>December 12 - 5460</t>
  </si>
  <si>
    <t>8234945</t>
  </si>
  <si>
    <t>1777105</t>
  </si>
  <si>
    <t>December 12 - 5787</t>
  </si>
  <si>
    <t>8257893</t>
  </si>
  <si>
    <t>1329475</t>
  </si>
  <si>
    <t>35618</t>
  </si>
  <si>
    <t>8257896</t>
  </si>
  <si>
    <t>1329578</t>
  </si>
  <si>
    <t>8258064</t>
  </si>
  <si>
    <t>1553406</t>
  </si>
  <si>
    <t>Echeance VT/Maturity Forward S</t>
  </si>
  <si>
    <t>8258088</t>
  </si>
  <si>
    <t>1562456</t>
  </si>
  <si>
    <t>8258326</t>
  </si>
  <si>
    <t>1680577</t>
  </si>
  <si>
    <t>8258327</t>
  </si>
  <si>
    <t>1680585</t>
  </si>
  <si>
    <t>8258329</t>
  </si>
  <si>
    <t>1680586</t>
  </si>
  <si>
    <t>Echeance AT/Maturity Forward B</t>
  </si>
  <si>
    <t>8258331</t>
  </si>
  <si>
    <t>1680588</t>
  </si>
  <si>
    <t>8258333</t>
  </si>
  <si>
    <t>1680596</t>
  </si>
  <si>
    <t>42793</t>
  </si>
  <si>
    <t>8258336</t>
  </si>
  <si>
    <t>1680604</t>
  </si>
  <si>
    <t>8258338</t>
  </si>
  <si>
    <t>1680605</t>
  </si>
  <si>
    <t>8258340</t>
  </si>
  <si>
    <t>1680607</t>
  </si>
  <si>
    <t>8263698</t>
  </si>
  <si>
    <t>1781703</t>
  </si>
  <si>
    <t>CC HOLD REGLT ALST NETWORK</t>
  </si>
  <si>
    <t>CC HOLD ECH INT DEC</t>
  </si>
  <si>
    <t>CC HOLD REVERST ENC ru5570</t>
  </si>
  <si>
    <t>8266313</t>
  </si>
  <si>
    <t>1782791</t>
  </si>
  <si>
    <t>Pool BNPA 21608.81 EUR 5695</t>
  </si>
  <si>
    <t>8266407</t>
  </si>
  <si>
    <t>1782838</t>
  </si>
  <si>
    <t>Pool CIC 81513.75 EUR 5695</t>
  </si>
  <si>
    <t>8266459</t>
  </si>
  <si>
    <t>1782864</t>
  </si>
  <si>
    <t>Pool SOGE 1159673.25 EUR 5695</t>
  </si>
  <si>
    <t>8279009</t>
  </si>
  <si>
    <t>1783889</t>
  </si>
  <si>
    <t>Pool BNPA 2187902.04 EUR 5695</t>
  </si>
  <si>
    <t>8279033</t>
  </si>
  <si>
    <t>1783901</t>
  </si>
  <si>
    <t>Pool BNPA 44303.26 EUR 5695</t>
  </si>
  <si>
    <t>8279109</t>
  </si>
  <si>
    <t>1783939</t>
  </si>
  <si>
    <t>Pool CIC 15066.14 EUR 5695</t>
  </si>
  <si>
    <t>8279131</t>
  </si>
  <si>
    <t>1783950</t>
  </si>
  <si>
    <t>Pool SOGE 23809952.24 EUR 5695</t>
  </si>
  <si>
    <t>8279167</t>
  </si>
  <si>
    <t>1783968</t>
  </si>
  <si>
    <t>Pool SOGE 30836.49 EUR 5695</t>
  </si>
  <si>
    <t>8281954</t>
  </si>
  <si>
    <t>1784497</t>
  </si>
  <si>
    <t>Pool BNPA 128688.13 EUR 5695</t>
  </si>
  <si>
    <t>8282060</t>
  </si>
  <si>
    <t>1784550</t>
  </si>
  <si>
    <t>Pool CIC 129162.42 EUR 5695</t>
  </si>
  <si>
    <t>8282076</t>
  </si>
  <si>
    <t>1784558</t>
  </si>
  <si>
    <t>Pool CCBP 1217.6 EUR 5695</t>
  </si>
  <si>
    <t>8282146</t>
  </si>
  <si>
    <t>1784593</t>
  </si>
  <si>
    <t>Pool SOGE 2530642.77 EUR 5695</t>
  </si>
  <si>
    <t>8284658</t>
  </si>
  <si>
    <t>1785352</t>
  </si>
  <si>
    <t>Pool BNPA 465.72 EUR 5695</t>
  </si>
  <si>
    <t>8284706</t>
  </si>
  <si>
    <t>1785376</t>
  </si>
  <si>
    <t>Pool BNPA 2354.87 EUR 5695</t>
  </si>
  <si>
    <t>8284767</t>
  </si>
  <si>
    <t>1785406</t>
  </si>
  <si>
    <t>Pool CIC 43709.51 EUR 5695</t>
  </si>
  <si>
    <t>8284781</t>
  </si>
  <si>
    <t>1785413</t>
  </si>
  <si>
    <t>Pool CIC 290.04 EUR 5695</t>
  </si>
  <si>
    <t>8284785</t>
  </si>
  <si>
    <t>1785415</t>
  </si>
  <si>
    <t>Pool CCBP 95.24 EUR 5695</t>
  </si>
  <si>
    <t>8284797</t>
  </si>
  <si>
    <t>1785421</t>
  </si>
  <si>
    <t>Pool SOGE 385.03 EUR 5695</t>
  </si>
  <si>
    <t>8284829</t>
  </si>
  <si>
    <t>1785437</t>
  </si>
  <si>
    <t>Pool SOGE 336543.19 EUR 5695</t>
  </si>
  <si>
    <t>8286616</t>
  </si>
  <si>
    <t>1785953</t>
  </si>
  <si>
    <t>Pool BNPA 399 EUR 5695</t>
  </si>
  <si>
    <t>8286667</t>
  </si>
  <si>
    <t>1785978</t>
  </si>
  <si>
    <t>Pool CIC 48.42 EUR 5695</t>
  </si>
  <si>
    <t>8286681</t>
  </si>
  <si>
    <t>1785985</t>
  </si>
  <si>
    <t>8286721</t>
  </si>
  <si>
    <t>1786005</t>
  </si>
  <si>
    <t>8286803</t>
  </si>
  <si>
    <t>1786046</t>
  </si>
  <si>
    <t>Pool SOGE 10236510.34 EUR 5695</t>
  </si>
  <si>
    <t>8299515</t>
  </si>
  <si>
    <t>1786765</t>
  </si>
  <si>
    <t>Pool BNPA 24190.16 EUR 5695</t>
  </si>
  <si>
    <t>8299539</t>
  </si>
  <si>
    <t>1786777</t>
  </si>
  <si>
    <t>Pool BNPA 1121954.08 EUR 5695</t>
  </si>
  <si>
    <t>8299577</t>
  </si>
  <si>
    <t>1786796</t>
  </si>
  <si>
    <t>Pool CIC 7232.93 EUR 5695</t>
  </si>
  <si>
    <t>8299605</t>
  </si>
  <si>
    <t>1786810</t>
  </si>
  <si>
    <t>Pool SOGE 3796.17 EUR 5695</t>
  </si>
  <si>
    <t>8299643</t>
  </si>
  <si>
    <t>1786829</t>
  </si>
  <si>
    <t>Pool SOGE 9180942.06 EUR 5695</t>
  </si>
  <si>
    <t>8299679</t>
  </si>
  <si>
    <t>1786847</t>
  </si>
  <si>
    <t>Pool SOGE 255 EUR 5695</t>
  </si>
  <si>
    <t>8283769</t>
  </si>
  <si>
    <t>1751071</t>
  </si>
  <si>
    <t>8302222</t>
  </si>
  <si>
    <t>1787371</t>
  </si>
  <si>
    <t>Pool BNPA 3785543.23 EUR 5695</t>
  </si>
  <si>
    <t>8302320</t>
  </si>
  <si>
    <t>1787420</t>
  </si>
  <si>
    <t>Pool CIC 7827.21 EUR 5695</t>
  </si>
  <si>
    <t>8302334</t>
  </si>
  <si>
    <t>1787427</t>
  </si>
  <si>
    <t>Pool CCBP 58.72 EUR 5695</t>
  </si>
  <si>
    <t>8302350</t>
  </si>
  <si>
    <t>1787435</t>
  </si>
  <si>
    <t>Pool SOGE .05 EUR 5695</t>
  </si>
  <si>
    <t>8302392</t>
  </si>
  <si>
    <t>1787456</t>
  </si>
  <si>
    <t>Pool SOGE 52388.33 EUR 5695</t>
  </si>
  <si>
    <t>8305915</t>
  </si>
  <si>
    <t>1788234</t>
  </si>
  <si>
    <t>Pool CIC 29224.07 EUR 5695</t>
  </si>
  <si>
    <t>8305927</t>
  </si>
  <si>
    <t>1788240</t>
  </si>
  <si>
    <t>Pool CCBP 4105.59 EUR 5695</t>
  </si>
  <si>
    <t>8305935</t>
  </si>
  <si>
    <t>1788244</t>
  </si>
  <si>
    <t>8305958</t>
  </si>
  <si>
    <t>1788254</t>
  </si>
  <si>
    <t>Pool SOGE 28511.24 EUR 5695</t>
  </si>
  <si>
    <t>8306000</t>
  </si>
  <si>
    <t>1788275</t>
  </si>
  <si>
    <t>Pool SOGE 1981.32 EUR 5695</t>
  </si>
  <si>
    <t>8307047</t>
  </si>
  <si>
    <t>1788608</t>
  </si>
  <si>
    <t>Pool BNPA 639972.42 EUR 5695</t>
  </si>
  <si>
    <t>8307077</t>
  </si>
  <si>
    <t>1788623</t>
  </si>
  <si>
    <t>Pool BNPA 241780.22 EUR 5695</t>
  </si>
  <si>
    <t>8299916</t>
  </si>
  <si>
    <t>1758630</t>
  </si>
  <si>
    <t>44099</t>
  </si>
  <si>
    <t>8303647</t>
  </si>
  <si>
    <t>1787823</t>
  </si>
  <si>
    <t>8305776</t>
  </si>
  <si>
    <t>1788194</t>
  </si>
  <si>
    <t>39434</t>
  </si>
  <si>
    <t>8307337</t>
  </si>
  <si>
    <t>1788685</t>
  </si>
  <si>
    <t>8307366</t>
  </si>
  <si>
    <t>1788699</t>
  </si>
  <si>
    <t>Pool BNPA 137470.18 EUR 5695</t>
  </si>
  <si>
    <t>8307446</t>
  </si>
  <si>
    <t>1788739</t>
  </si>
  <si>
    <t>Pool BNPA 7000 EUR 5695</t>
  </si>
  <si>
    <t>8307480</t>
  </si>
  <si>
    <t>1788756</t>
  </si>
  <si>
    <t>Pool CIC 12906.77 EUR 5695</t>
  </si>
  <si>
    <t>8307486</t>
  </si>
  <si>
    <t>1788759</t>
  </si>
  <si>
    <t>8307512</t>
  </si>
  <si>
    <t>1788772</t>
  </si>
  <si>
    <t>Pool SOGE 5487.68 EUR 5695</t>
  </si>
  <si>
    <t>8307546</t>
  </si>
  <si>
    <t>1788789</t>
  </si>
  <si>
    <t>Pool SOGE 246401.94 EUR 5695</t>
  </si>
  <si>
    <t>8308320</t>
  </si>
  <si>
    <t>1788939</t>
  </si>
  <si>
    <t>RBT acompte ENS-1003-¿THR03</t>
  </si>
  <si>
    <t>8310279</t>
  </si>
  <si>
    <t>1789449</t>
  </si>
  <si>
    <t>Pool BNPA 98881.52 EUR 5695</t>
  </si>
  <si>
    <t>8310377</t>
  </si>
  <si>
    <t>1789498</t>
  </si>
  <si>
    <t>Pool CIC 90.84 EUR 5695</t>
  </si>
  <si>
    <t>8310415</t>
  </si>
  <si>
    <t>1789517</t>
  </si>
  <si>
    <t>Pool SOGE 40 EUR 5695</t>
  </si>
  <si>
    <t>8310461</t>
  </si>
  <si>
    <t>1789540</t>
  </si>
  <si>
    <t>Pool SOGE 6213706.15 EUR 5695</t>
  </si>
  <si>
    <t>8310479</t>
  </si>
  <si>
    <t>1789549</t>
  </si>
  <si>
    <t>Pool SOGE 16231.63 EUR 5695</t>
  </si>
  <si>
    <t>8304259</t>
  </si>
  <si>
    <t>1697699</t>
  </si>
  <si>
    <t>43218</t>
  </si>
  <si>
    <t>regul ecart chge CC NOV HEDGING</t>
  </si>
  <si>
    <t>regul ecart chge CC FIN OCT</t>
  </si>
  <si>
    <t>*FX1000+ Buy Foreign Exchange 0000000004261</t>
  </si>
  <si>
    <t>*FX1000+ Buy Foreign Exchange 0000000004263</t>
  </si>
  <si>
    <t>*FX2000- Sell Foreign Exchange 0000000004056</t>
  </si>
  <si>
    <t>*FX2000- Sell Foreign Exchange 0000000004064</t>
  </si>
  <si>
    <t>*FX1000+ Buy Foreign Exchange 0000000004257</t>
  </si>
  <si>
    <t>*FX1000+ Buy Foreign Exchange 0000000004259</t>
  </si>
  <si>
    <t>*FX1000+ Buy Foreign Exchange 0000000004265</t>
  </si>
  <si>
    <t>*FX1000+ Buy Foreign Exchange 0000000004267</t>
  </si>
  <si>
    <t>*FX1000+ Buy Foreign Exchange 0000000004268</t>
  </si>
  <si>
    <t>*FX2000- Sell Foreign Exchange 0000000004327</t>
  </si>
  <si>
    <t>*FX2000- Sell Foreign Exchange 0000000004244</t>
  </si>
  <si>
    <t>*FX1000+ Buy Foreign Exchange 0000000004269</t>
  </si>
  <si>
    <t>*FX1000+ Buy Foreign Exchange 0000000004022</t>
  </si>
  <si>
    <t>*FX1000+ Buy Foreign Exchange 0000000004024</t>
  </si>
  <si>
    <t>*FX1000+ Buy Foreign Exchange 0000000004026</t>
  </si>
  <si>
    <t>*FX1000+ Buy Foreign Exchange 0000000004028</t>
  </si>
  <si>
    <t>*FX1000+ Buy Foreign Exchange 0000000004042</t>
  </si>
  <si>
    <t>*FX1000+ Buy Foreign Exchange 0000000004048</t>
  </si>
  <si>
    <t>*FX1000+ Buy Foreign Exchange 0000000004050</t>
  </si>
  <si>
    <t>*FX2000- Sell Foreign Exchange 0000000004164</t>
  </si>
  <si>
    <t>*FX2000- Sell Foreign Exchange 0000000004192</t>
  </si>
  <si>
    <t>*FX2000- Sell Foreign Exchange 0000000004266</t>
  </si>
  <si>
    <t>*FX2000- Sell Foreign Exchange 0000000004271</t>
  </si>
  <si>
    <t>*FX2000- Sell Foreign Exchange 0000000004273</t>
  </si>
  <si>
    <t>*FX2000- Sell Foreign Exchange 0000000004275</t>
  </si>
  <si>
    <t>*FX2000- Sell Foreign Exchange 0000000004287</t>
  </si>
  <si>
    <t>*FX2000- Sell Foreign Exchange 0000000004291</t>
  </si>
  <si>
    <t>*FX2000- Sell Foreign Exchange 0000000004293</t>
  </si>
  <si>
    <t>*FX1000+ Buy Foreign Exchange 0000000004299</t>
  </si>
  <si>
    <t>*FX2000- Sell Foreign Exchange 0000000004270</t>
  </si>
  <si>
    <t>*FX2000- Sell Foreign Exchange 0000000004309</t>
  </si>
  <si>
    <t>*FX1000+ Buy Foreign Exchange 0000000004311</t>
  </si>
  <si>
    <t>*FX2000- Sell Foreign Exchange 0000000002363</t>
  </si>
  <si>
    <t>*FX2000- Sell Foreign Exchange 0000000003421</t>
  </si>
  <si>
    <t>*FX1000+ Buy Foreign Exchange 0000000003941</t>
  </si>
  <si>
    <t>*FX2000- Sell Foreign Exchange 0000000003962</t>
  </si>
  <si>
    <t>*FX1000+ Buy Foreign Exchange 0000000004044</t>
  </si>
  <si>
    <t>*FX2000- Sell Foreign Exchange 0000000004061</t>
  </si>
  <si>
    <t>*FX2000- Sell Foreign Exchange 0000000004062</t>
  </si>
  <si>
    <t>*FX2000- Sell Foreign Exchange 0000000004108</t>
  </si>
  <si>
    <t>*FX1000+ Buy Foreign Exchange 0000000004137</t>
  </si>
  <si>
    <t>*FX2000- Sell Foreign Exchange 0000000004196</t>
  </si>
  <si>
    <t>*FX2000- Sell Foreign Exchange 0000000004223</t>
  </si>
  <si>
    <t>*FX2000- Sell Foreign Exchange 0000000004237</t>
  </si>
  <si>
    <t>*FX2000- Sell Foreign Exchange 0000000004238</t>
  </si>
  <si>
    <t>*FX2000- Sell Foreign Exchange 0000000004277</t>
  </si>
  <si>
    <t>*FX2000- Sell Foreign Exchange 0000000004279</t>
  </si>
  <si>
    <t>*FX2000- Sell Foreign Exchange 0000000004281</t>
  </si>
  <si>
    <t>*FX1000+ Buy Foreign Exchange 0000000004283</t>
  </si>
  <si>
    <t>*FX2000- Sell Foreign Exchange 0000000004285</t>
  </si>
  <si>
    <t>*FX1000+ Buy Foreign Exchange 0000000004289</t>
  </si>
  <si>
    <t>*FX1000+ Buy Foreign Exchange 0000000004295</t>
  </si>
  <si>
    <t>*FX2000- Sell Foreign Exchange 0000000004297</t>
  </si>
  <si>
    <t>*FX2000- Sell Foreign Exchange 0000000004301</t>
  </si>
  <si>
    <t>*FX2000- Sell Foreign Exchange 0000000004303</t>
  </si>
  <si>
    <t>*FX1000+ Buy Foreign Exchange 0000000004305</t>
  </si>
  <si>
    <t>*FX1000+ Buy Foreign Exchange 0000000004307</t>
  </si>
  <si>
    <t>*FX1000+ Buy Foreign Exchange 0000000004313</t>
  </si>
  <si>
    <t>*FX2000- Sell Foreign Exchange 0000000004314</t>
  </si>
  <si>
    <t>*FX1000+ Buy Foreign Exchange 0000000004315</t>
  </si>
  <si>
    <t>*FX1000+ Buy Foreign Exchange 0000000004316</t>
  </si>
  <si>
    <t>*FX1000+ Buy Foreign Exchange 0000000004317</t>
  </si>
  <si>
    <t>*FX2000- Sell Foreign Exchange 0000000004318</t>
  </si>
  <si>
    <t>*FX2000- Sell Foreign Exchange 0000000004319</t>
  </si>
  <si>
    <t>*FX2000- Sell Foreign Exchange 0000000004320</t>
  </si>
  <si>
    <t>*FX2000- Sell Foreign Exchange 0000000004321</t>
  </si>
  <si>
    <t>*FX1000+ Buy Foreign Exchange 0000000004322</t>
  </si>
  <si>
    <t>*FX1000+ Buy Foreign Exchange 0000000004324</t>
  </si>
  <si>
    <t>*FX1000+ Buy Foreign Exchange 0000000004325</t>
  </si>
  <si>
    <t>ANNUL REGLT CLT RU5563 A</t>
  </si>
  <si>
    <t>*FX1000+ Buy Foreign Exchange 0000000003422</t>
  </si>
  <si>
    <t>*FX2000- Sell Foreign Exchange 0000000004312</t>
  </si>
  <si>
    <t>*FX2000- Sell Foreign Exchange 0000000002045</t>
  </si>
  <si>
    <t>*FX1000+ Buy Foreign Exchange 0000000002084</t>
  </si>
  <si>
    <t>*FX2000- Sell Foreign Exchange 0000000003229</t>
  </si>
  <si>
    <t>*FX2000- Sell Foreign Exchange 0000000003237</t>
  </si>
  <si>
    <t>*FX2000- Sell Foreign Exchange 0000000003894</t>
  </si>
  <si>
    <t>*FX1000+ Buy Foreign Exchange 0000000003902</t>
  </si>
  <si>
    <t>*FX1000+ Buy Foreign Exchange 0000000003903</t>
  </si>
  <si>
    <t>*FX1000+ Buy Foreign Exchange 0000000003905</t>
  </si>
  <si>
    <t>*FX1000+ Buy Foreign Exchange 0000000003912</t>
  </si>
  <si>
    <t>*FX2000- Sell Foreign Exchange 0000000003920</t>
  </si>
  <si>
    <t>*FX2000- Sell Foreign Exchange 0000000003921</t>
  </si>
  <si>
    <t>*FX2000- Sell Foreign Exchange 0000000003923</t>
  </si>
  <si>
    <t>*FX2000- Sell Foreign Exchange 0000000004323</t>
  </si>
  <si>
    <t>CC HOLD CUIVRE DEAL 1763559</t>
  </si>
  <si>
    <t>*FX2000- Sell Foreign Exchange 0000000004342</t>
  </si>
  <si>
    <t>8334195</t>
  </si>
  <si>
    <t>1792426</t>
  </si>
  <si>
    <t>Pooling 5695</t>
  </si>
  <si>
    <t>8323969</t>
  </si>
  <si>
    <t>1790388</t>
  </si>
  <si>
    <t>Pool BNPA 2548366.08 EUR 5695</t>
  </si>
  <si>
    <t>8324005</t>
  </si>
  <si>
    <t>1790406</t>
  </si>
  <si>
    <t>Pool BNPA 277087.53 EUR 5695</t>
  </si>
  <si>
    <t>8324071</t>
  </si>
  <si>
    <t>1790439</t>
  </si>
  <si>
    <t>Pool CIC 15540.1 EUR 5695</t>
  </si>
  <si>
    <t>8324077</t>
  </si>
  <si>
    <t>1790442</t>
  </si>
  <si>
    <t>Pool CCBP 43.31 EUR 5695</t>
  </si>
  <si>
    <t>8324145</t>
  </si>
  <si>
    <t>1790476</t>
  </si>
  <si>
    <t>Pool SOGE 17135777.78 EUR 5695</t>
  </si>
  <si>
    <t>8324161</t>
  </si>
  <si>
    <t>1790484</t>
  </si>
  <si>
    <t>Pool SOGE 1216.11 EUR 5695</t>
  </si>
  <si>
    <t>8326127</t>
  </si>
  <si>
    <t>1790838</t>
  </si>
  <si>
    <t>8328054</t>
  </si>
  <si>
    <t>1791285</t>
  </si>
  <si>
    <t>Pool BNPA 27755.52 EUR 5695</t>
  </si>
  <si>
    <t>8328078</t>
  </si>
  <si>
    <t>1791297</t>
  </si>
  <si>
    <t>Pool BNPA 9422.93 EUR 5695</t>
  </si>
  <si>
    <t>8328138</t>
  </si>
  <si>
    <t>1791327</t>
  </si>
  <si>
    <t>Pool CIC 7588.57 EUR 5695</t>
  </si>
  <si>
    <t>8328144</t>
  </si>
  <si>
    <t>1791330</t>
  </si>
  <si>
    <t>Pool CIC 1573.15 EUR 5695</t>
  </si>
  <si>
    <t>8328162</t>
  </si>
  <si>
    <t>1791339</t>
  </si>
  <si>
    <t>Pool SOGE 1792 EUR 5695</t>
  </si>
  <si>
    <t>8328190</t>
  </si>
  <si>
    <t>1791353</t>
  </si>
  <si>
    <t>Pool SOGE 5137028.99 EUR 5695</t>
  </si>
  <si>
    <t>8328232</t>
  </si>
  <si>
    <t>1791374</t>
  </si>
  <si>
    <t>Pool SOGE 5216.64 EUR 5695</t>
  </si>
  <si>
    <t>8303619</t>
  </si>
  <si>
    <t>1787814</t>
  </si>
  <si>
    <t>8326979</t>
  </si>
  <si>
    <t>1791107</t>
  </si>
  <si>
    <t>Rétro/enct VD3 OE N°1</t>
  </si>
  <si>
    <t>8329164</t>
  </si>
  <si>
    <t>1791542</t>
  </si>
  <si>
    <t>RBT VOYAGE MME COLLET GENTY</t>
  </si>
  <si>
    <t>8329177</t>
  </si>
  <si>
    <t>1791544</t>
  </si>
  <si>
    <t>8329179</t>
  </si>
  <si>
    <t>8330146</t>
  </si>
  <si>
    <t>1791866</t>
  </si>
  <si>
    <t>RETRO PROJET VD3OE N°1 BELFORT</t>
  </si>
  <si>
    <t>8332948</t>
  </si>
  <si>
    <t>1792115</t>
  </si>
  <si>
    <t>Pool BNPA 3630645.12 EUR 5695</t>
  </si>
  <si>
    <t>8333040</t>
  </si>
  <si>
    <t>1792161</t>
  </si>
  <si>
    <t>Pool CIC 2287859.3 EUR 5695</t>
  </si>
  <si>
    <t>8333048</t>
  </si>
  <si>
    <t>1792165</t>
  </si>
  <si>
    <t>Pool CIC 1301.72 EUR 5695</t>
  </si>
  <si>
    <t>8333074</t>
  </si>
  <si>
    <t>1792178</t>
  </si>
  <si>
    <t>Pool SOGE 1979.14 EUR 5695</t>
  </si>
  <si>
    <t>8333084</t>
  </si>
  <si>
    <t>1792183</t>
  </si>
  <si>
    <t>Pool SOGE 10102198.54 EUR 5695</t>
  </si>
  <si>
    <t>8456600</t>
  </si>
  <si>
    <t>8564016</t>
  </si>
  <si>
    <t>8341469</t>
  </si>
  <si>
    <t>1793134</t>
  </si>
  <si>
    <t>Pool BNPA 73616.27 EUR 5695</t>
  </si>
  <si>
    <t>8341591</t>
  </si>
  <si>
    <t>1793195</t>
  </si>
  <si>
    <t>Pool SOGE 319713.95 EUR 5695</t>
  </si>
  <si>
    <t>8341613</t>
  </si>
  <si>
    <t>1793206</t>
  </si>
  <si>
    <t>Pool SOGE 113031.7 EUR 5695</t>
  </si>
  <si>
    <t>8327726</t>
  </si>
  <si>
    <t>8327835</t>
  </si>
  <si>
    <t>8327843</t>
  </si>
  <si>
    <t>8665517</t>
  </si>
  <si>
    <t>1850542</t>
  </si>
  <si>
    <t>8717260</t>
  </si>
  <si>
    <t>1854365</t>
  </si>
  <si>
    <t>Pool BNPA 23101.96 EUR 5695</t>
  </si>
  <si>
    <t>8717334</t>
  </si>
  <si>
    <t>1854402</t>
  </si>
  <si>
    <t>Pool CIC 6793.53 EUR 5695</t>
  </si>
  <si>
    <t>8717394</t>
  </si>
  <si>
    <t>1854432</t>
  </si>
  <si>
    <t>Pool SOGE 46109125.4 EUR 5695</t>
  </si>
  <si>
    <t>8717416</t>
  </si>
  <si>
    <t>1854443</t>
  </si>
  <si>
    <t>Pool SOGE 889.8 EUR 5695</t>
  </si>
  <si>
    <t>8741061</t>
  </si>
  <si>
    <t>1857508</t>
  </si>
  <si>
    <t>Cpte à cpte 5826/5695 Alnet 03</t>
  </si>
  <si>
    <t>5826 - Alstom Power Systems SA</t>
  </si>
  <si>
    <t>8703877</t>
  </si>
  <si>
    <t>1853283</t>
  </si>
  <si>
    <t>CESION FONDS COMMERCE5649/4256</t>
  </si>
  <si>
    <t>8720062</t>
  </si>
  <si>
    <t>1835471</t>
  </si>
  <si>
    <t>45357</t>
  </si>
  <si>
    <t>8720063</t>
  </si>
  <si>
    <t>1835563</t>
  </si>
  <si>
    <t>45356</t>
  </si>
  <si>
    <t>8720065</t>
  </si>
  <si>
    <t>1835566</t>
  </si>
  <si>
    <t>8720136</t>
  </si>
  <si>
    <t>1837833</t>
  </si>
  <si>
    <t>8720315</t>
  </si>
  <si>
    <t>1847545</t>
  </si>
  <si>
    <t>8735504</t>
  </si>
  <si>
    <t>1856082</t>
  </si>
  <si>
    <t>Pool BNPA 44222.68 EUR 5695</t>
  </si>
  <si>
    <t>8735552</t>
  </si>
  <si>
    <t>1856106</t>
  </si>
  <si>
    <t>Pool BNPA 10785699.26 EUR 5695</t>
  </si>
  <si>
    <t>8735628</t>
  </si>
  <si>
    <t>1856144</t>
  </si>
  <si>
    <t>Pool CIC 267.08 EUR 5695</t>
  </si>
  <si>
    <t>8735686</t>
  </si>
  <si>
    <t>1856173</t>
  </si>
  <si>
    <t>Pool SOGE 7754160.15 EUR 5695</t>
  </si>
  <si>
    <t>8735704</t>
  </si>
  <si>
    <t>1856182</t>
  </si>
  <si>
    <t>Pool SOGE 2424.25 EUR 5695</t>
  </si>
  <si>
    <t>8327851</t>
  </si>
  <si>
    <t>8327855</t>
  </si>
  <si>
    <t>8327859</t>
  </si>
  <si>
    <t>8356058</t>
  </si>
  <si>
    <t>1799438</t>
  </si>
  <si>
    <t>Pool BNPA 4805.82 EUR 5695</t>
  </si>
  <si>
    <t>8356136</t>
  </si>
  <si>
    <t>1799477</t>
  </si>
  <si>
    <t>Pool CIC 1215.15 EUR 5695</t>
  </si>
  <si>
    <t>8356170</t>
  </si>
  <si>
    <t>1799494</t>
  </si>
  <si>
    <t>Pool SOGE 153809.08 EUR 5695</t>
  </si>
  <si>
    <t>8330740</t>
  </si>
  <si>
    <t>1368301</t>
  </si>
  <si>
    <t>8330857</t>
  </si>
  <si>
    <t>1577406</t>
  </si>
  <si>
    <t>8330859</t>
  </si>
  <si>
    <t>1577407</t>
  </si>
  <si>
    <t>40773</t>
  </si>
  <si>
    <t>8331419</t>
  </si>
  <si>
    <t>1727457</t>
  </si>
  <si>
    <t>8331514</t>
  </si>
  <si>
    <t>1731844</t>
  </si>
  <si>
    <t>8331917</t>
  </si>
  <si>
    <t>8331921</t>
  </si>
  <si>
    <t>8331933</t>
  </si>
  <si>
    <t>8331937</t>
  </si>
  <si>
    <t>8331941</t>
  </si>
  <si>
    <t>8332078</t>
  </si>
  <si>
    <t>8332463</t>
  </si>
  <si>
    <t>8332588</t>
  </si>
  <si>
    <t>8332761</t>
  </si>
  <si>
    <t>8332873</t>
  </si>
  <si>
    <t>8371511</t>
  </si>
  <si>
    <t>1800929</t>
  </si>
  <si>
    <t>Pool BNPA 310528.28 EUR 5695</t>
  </si>
  <si>
    <t>8371635</t>
  </si>
  <si>
    <t>1800991</t>
  </si>
  <si>
    <t>Pool SOGE 14889423.49 EUR 5695</t>
  </si>
  <si>
    <t>8389078</t>
  </si>
  <si>
    <t>1758594</t>
  </si>
  <si>
    <t>8380587</t>
  </si>
  <si>
    <t>1801666</t>
  </si>
  <si>
    <t>Virt RTE INV 96018400</t>
  </si>
  <si>
    <t>8329659</t>
  </si>
  <si>
    <t>1791734</t>
  </si>
  <si>
    <t>8329699</t>
  </si>
  <si>
    <t>1791744</t>
  </si>
  <si>
    <t>8337169</t>
  </si>
  <si>
    <t>1651702</t>
  </si>
  <si>
    <t>42100</t>
  </si>
  <si>
    <t>8337567</t>
  </si>
  <si>
    <t>1693864</t>
  </si>
  <si>
    <t>8338817</t>
  </si>
  <si>
    <t>8338827</t>
  </si>
  <si>
    <t>8338845</t>
  </si>
  <si>
    <t>8338849</t>
  </si>
  <si>
    <t>8338853</t>
  </si>
  <si>
    <t>8338857</t>
  </si>
  <si>
    <t>8338865</t>
  </si>
  <si>
    <t>8338869</t>
  </si>
  <si>
    <t>8338873</t>
  </si>
  <si>
    <t>8338877</t>
  </si>
  <si>
    <t>8338884</t>
  </si>
  <si>
    <t>8338891</t>
  </si>
  <si>
    <t>8338895</t>
  </si>
  <si>
    <t>8338899</t>
  </si>
  <si>
    <t>8338903</t>
  </si>
  <si>
    <t>8338907</t>
  </si>
  <si>
    <t>8338943</t>
  </si>
  <si>
    <t>8338946</t>
  </si>
  <si>
    <t>8338950</t>
  </si>
  <si>
    <t>8338954</t>
  </si>
  <si>
    <t>8339838</t>
  </si>
  <si>
    <t>8339842</t>
  </si>
  <si>
    <t>8339851</t>
  </si>
  <si>
    <t>8339890</t>
  </si>
  <si>
    <t>8339895</t>
  </si>
  <si>
    <t>8339923</t>
  </si>
  <si>
    <t>8340038</t>
  </si>
  <si>
    <t>8380669</t>
  </si>
  <si>
    <t>1801707</t>
  </si>
  <si>
    <t>40429</t>
  </si>
  <si>
    <t>8380671</t>
  </si>
  <si>
    <t>1801708</t>
  </si>
  <si>
    <t>8380677</t>
  </si>
  <si>
    <t>1801711</t>
  </si>
  <si>
    <t>8380984</t>
  </si>
  <si>
    <t>1801709</t>
  </si>
  <si>
    <t>NDF Vente Comptant</t>
  </si>
  <si>
    <t>8383276</t>
  </si>
  <si>
    <t>1802424</t>
  </si>
  <si>
    <t>8387505</t>
  </si>
  <si>
    <t>1802785</t>
  </si>
  <si>
    <t>Pool CIC 295.03 EUR 5695</t>
  </si>
  <si>
    <t>8389080</t>
  </si>
  <si>
    <t>1801674</t>
  </si>
  <si>
    <t>8390675</t>
  </si>
  <si>
    <t>1803306</t>
  </si>
  <si>
    <t>Pool BNPA 4248.1 EUR 5695</t>
  </si>
  <si>
    <t>8390711</t>
  </si>
  <si>
    <t>1803324</t>
  </si>
  <si>
    <t>Pool BNPA 2326.84 EUR 5695</t>
  </si>
  <si>
    <t>8390715</t>
  </si>
  <si>
    <t>1803326</t>
  </si>
  <si>
    <t>Pool SOGE 1051.64 EUR 5695</t>
  </si>
  <si>
    <t>8390719</t>
  </si>
  <si>
    <t>1803328</t>
  </si>
  <si>
    <t>Pool SOGE 25481.02 EUR 5695</t>
  </si>
  <si>
    <t>8390737</t>
  </si>
  <si>
    <t>1803337</t>
  </si>
  <si>
    <t>Pool SOGE 513662.6 EUR 5695</t>
  </si>
  <si>
    <t>8390763</t>
  </si>
  <si>
    <t>1803350</t>
  </si>
  <si>
    <t>Pool SOGE 18942.52 EUR 5695</t>
  </si>
  <si>
    <t>8409039</t>
  </si>
  <si>
    <t>1566479</t>
  </si>
  <si>
    <t>8409041</t>
  </si>
  <si>
    <t>1729512</t>
  </si>
  <si>
    <t>8409043</t>
  </si>
  <si>
    <t>1792431</t>
  </si>
  <si>
    <t>8409044</t>
  </si>
  <si>
    <t>1801473</t>
  </si>
  <si>
    <t>8329744</t>
  </si>
  <si>
    <t>1791755</t>
  </si>
  <si>
    <t>8329864</t>
  </si>
  <si>
    <t>1791791</t>
  </si>
  <si>
    <t>8329912</t>
  </si>
  <si>
    <t>1791805</t>
  </si>
  <si>
    <t>8390014</t>
  </si>
  <si>
    <t>1803170</t>
  </si>
  <si>
    <t>8398935</t>
  </si>
  <si>
    <t>1804348</t>
  </si>
  <si>
    <t>Pool BNPA 1741680.67 EUR 5695</t>
  </si>
  <si>
    <t>8399091</t>
  </si>
  <si>
    <t>1804370</t>
  </si>
  <si>
    <t>Pool CIC 16588.37 EUR 5695</t>
  </si>
  <si>
    <t>8399143</t>
  </si>
  <si>
    <t>1804377</t>
  </si>
  <si>
    <t>Pool SOGE 32387.68 EUR 5695</t>
  </si>
  <si>
    <t>8399207</t>
  </si>
  <si>
    <t>1804389</t>
  </si>
  <si>
    <t>Pool SOGE 6620949.04 EUR 5695</t>
  </si>
  <si>
    <t>8399231</t>
  </si>
  <si>
    <t>1804401</t>
  </si>
  <si>
    <t>Pool SOGE 250000 EUR 5695</t>
  </si>
  <si>
    <t>8400278</t>
  </si>
  <si>
    <t>1804738</t>
  </si>
  <si>
    <t>Technica Industries (loyer+cha</t>
  </si>
  <si>
    <t>8309414</t>
  </si>
  <si>
    <t>1789287</t>
  </si>
  <si>
    <t>8311816</t>
  </si>
  <si>
    <t>1789805</t>
  </si>
  <si>
    <t>8311824</t>
  </si>
  <si>
    <t>1789807</t>
  </si>
  <si>
    <t>8326643</t>
  </si>
  <si>
    <t>1791007</t>
  </si>
  <si>
    <t>8326651</t>
  </si>
  <si>
    <t>1791009</t>
  </si>
  <si>
    <t>8326659</t>
  </si>
  <si>
    <t>1791011</t>
  </si>
  <si>
    <t>8326667</t>
  </si>
  <si>
    <t>1791013</t>
  </si>
  <si>
    <t>8326675</t>
  </si>
  <si>
    <t>1791015</t>
  </si>
  <si>
    <t>8326736</t>
  </si>
  <si>
    <t>1791034</t>
  </si>
  <si>
    <t>8326744</t>
  </si>
  <si>
    <t>1791036</t>
  </si>
  <si>
    <t>8327429</t>
  </si>
  <si>
    <t>1791163</t>
  </si>
  <si>
    <t>8327437</t>
  </si>
  <si>
    <t>1791165</t>
  </si>
  <si>
    <t>8327445</t>
  </si>
  <si>
    <t>1791167</t>
  </si>
  <si>
    <t>8327453</t>
  </si>
  <si>
    <t>1791169</t>
  </si>
  <si>
    <t>8327461</t>
  </si>
  <si>
    <t>1791171</t>
  </si>
  <si>
    <t>8327469</t>
  </si>
  <si>
    <t>1791173</t>
  </si>
  <si>
    <t>8327477</t>
  </si>
  <si>
    <t>1791175</t>
  </si>
  <si>
    <t>8327485</t>
  </si>
  <si>
    <t>1791177</t>
  </si>
  <si>
    <t>8329007</t>
  </si>
  <si>
    <t>1791495</t>
  </si>
  <si>
    <t>8329015</t>
  </si>
  <si>
    <t>1791497</t>
  </si>
  <si>
    <t>8329635</t>
  </si>
  <si>
    <t>1791728</t>
  </si>
  <si>
    <t>8329757</t>
  </si>
  <si>
    <t>1791758</t>
  </si>
  <si>
    <t>8329856</t>
  </si>
  <si>
    <t>1791789</t>
  </si>
  <si>
    <t>8330370</t>
  </si>
  <si>
    <t>1791942</t>
  </si>
  <si>
    <t>8351873</t>
  </si>
  <si>
    <t>1797507</t>
  </si>
  <si>
    <t>January 13 - 5353</t>
  </si>
  <si>
    <t>ALNET - Centre de Netting ALNET</t>
  </si>
  <si>
    <t>8351943</t>
  </si>
  <si>
    <t>1797544</t>
  </si>
  <si>
    <t>January 13 - 5460</t>
  </si>
  <si>
    <t>8352311</t>
  </si>
  <si>
    <t>1797733</t>
  </si>
  <si>
    <t>January 13 - 5738</t>
  </si>
  <si>
    <t>8352373</t>
  </si>
  <si>
    <t>1797763</t>
  </si>
  <si>
    <t>January 13 - 5783</t>
  </si>
  <si>
    <t>8354344</t>
  </si>
  <si>
    <t>1798832</t>
  </si>
  <si>
    <t>January 13 - POOLFR7</t>
  </si>
  <si>
    <t>8354682</t>
  </si>
  <si>
    <t>1799046</t>
  </si>
  <si>
    <t>January 13 - 4317</t>
  </si>
  <si>
    <t>8354730</t>
  </si>
  <si>
    <t>1799076</t>
  </si>
  <si>
    <t>January 13 - 5351</t>
  </si>
  <si>
    <t>8354732</t>
  </si>
  <si>
    <t>1799078</t>
  </si>
  <si>
    <t>January 13 - 5352</t>
  </si>
  <si>
    <t>8354734</t>
  </si>
  <si>
    <t>1799080</t>
  </si>
  <si>
    <t>January 13 - 5354</t>
  </si>
  <si>
    <t>8354736</t>
  </si>
  <si>
    <t>1799082</t>
  </si>
  <si>
    <t>January 13 - 5355</t>
  </si>
  <si>
    <t>8354832</t>
  </si>
  <si>
    <t>1799151</t>
  </si>
  <si>
    <t>January 13 - 5787</t>
  </si>
  <si>
    <t>8388364</t>
  </si>
  <si>
    <t>1802870</t>
  </si>
  <si>
    <t>8388781</t>
  </si>
  <si>
    <t>1803013</t>
  </si>
  <si>
    <t>8388789</t>
  </si>
  <si>
    <t>1803015</t>
  </si>
  <si>
    <t>8397997</t>
  </si>
  <si>
    <t>1804128</t>
  </si>
  <si>
    <t>8401313</t>
  </si>
  <si>
    <t>1805134</t>
  </si>
  <si>
    <t>Pool CIC 50020.89 EUR 5695</t>
  </si>
  <si>
    <t>8401423</t>
  </si>
  <si>
    <t>1805184</t>
  </si>
  <si>
    <t>Pool SOGE 153495.68 EUR 5695</t>
  </si>
  <si>
    <t>8401441</t>
  </si>
  <si>
    <t>1805191</t>
  </si>
  <si>
    <t>Pool SOGE 943.53 EUR 5695</t>
  </si>
  <si>
    <t>8402392</t>
  </si>
  <si>
    <t>1805408</t>
  </si>
  <si>
    <t>Pool BNPA 9965.92 EUR 5695</t>
  </si>
  <si>
    <t>8427895</t>
  </si>
  <si>
    <t>1808673</t>
  </si>
  <si>
    <t>CL 4077 INV 96018898</t>
  </si>
  <si>
    <t>5266 - ALSTOM CHILE SA</t>
  </si>
  <si>
    <t>8384243</t>
  </si>
  <si>
    <t>1329503</t>
  </si>
  <si>
    <t>35660</t>
  </si>
  <si>
    <t>8384396</t>
  </si>
  <si>
    <t>1680583</t>
  </si>
  <si>
    <t>8384397</t>
  </si>
  <si>
    <t>1680602</t>
  </si>
  <si>
    <t>42792</t>
  </si>
  <si>
    <t>8401288</t>
  </si>
  <si>
    <t>1805124</t>
  </si>
  <si>
    <t>8408937</t>
  </si>
  <si>
    <t>1806232</t>
  </si>
  <si>
    <t>Pool SOGE 461964.4 EUR 5695</t>
  </si>
  <si>
    <t>8419656</t>
  </si>
  <si>
    <t>1806425</t>
  </si>
  <si>
    <t>Pool BNPA 600 EUR 5695</t>
  </si>
  <si>
    <t>8419704</t>
  </si>
  <si>
    <t>1806449</t>
  </si>
  <si>
    <t>Pool BNPA 16934.04 EUR 5695</t>
  </si>
  <si>
    <t>8422103</t>
  </si>
  <si>
    <t>8397134</t>
  </si>
  <si>
    <t>1577408</t>
  </si>
  <si>
    <t>8408413</t>
  </si>
  <si>
    <t>8421394</t>
  </si>
  <si>
    <t>1806971</t>
  </si>
  <si>
    <t>Pool BNPA 19018452.86 EUR 5695</t>
  </si>
  <si>
    <t>8421420</t>
  </si>
  <si>
    <t>1806984</t>
  </si>
  <si>
    <t>Pool BNPA 84170.77 EUR 5695</t>
  </si>
  <si>
    <t>8421532</t>
  </si>
  <si>
    <t>1807040</t>
  </si>
  <si>
    <t>Pool SOGE 3790312.23 EUR 5695</t>
  </si>
  <si>
    <t>8421536</t>
  </si>
  <si>
    <t>1807042</t>
  </si>
  <si>
    <t>Pool SOGE 222 EUR 5695</t>
  </si>
  <si>
    <t>8284580</t>
  </si>
  <si>
    <t>1785326</t>
  </si>
  <si>
    <t>8425067</t>
  </si>
  <si>
    <t>1807866</t>
  </si>
  <si>
    <t>Pool BNPA 5938.1 EUR 5695</t>
  </si>
  <si>
    <t>8425117</t>
  </si>
  <si>
    <t>1807891</t>
  </si>
  <si>
    <t>Pool BNPA 7652574.58 EUR 5695</t>
  </si>
  <si>
    <t>8425161</t>
  </si>
  <si>
    <t>1807913</t>
  </si>
  <si>
    <t>Pool CIC 105194.26 EUR 5695</t>
  </si>
  <si>
    <t>8425197</t>
  </si>
  <si>
    <t>1807931</t>
  </si>
  <si>
    <t>Pool SOGE 103872.6 EUR 5695</t>
  </si>
  <si>
    <t>8425209</t>
  </si>
  <si>
    <t>1807937</t>
  </si>
  <si>
    <t>Pool SOGE 6008920.3 EUR 5695</t>
  </si>
  <si>
    <t>8428400</t>
  </si>
  <si>
    <t>1808830</t>
  </si>
  <si>
    <t>vrt inventis inv 96018487/652</t>
  </si>
  <si>
    <t>8432372</t>
  </si>
  <si>
    <t>1809875</t>
  </si>
  <si>
    <t>Pool BNPA 20116.59 EUR 5695</t>
  </si>
  <si>
    <t>8432448</t>
  </si>
  <si>
    <t>1809913</t>
  </si>
  <si>
    <t>Pool CIC 634327.92 EUR 5695</t>
  </si>
  <si>
    <t>8432498</t>
  </si>
  <si>
    <t>1809938</t>
  </si>
  <si>
    <t>Pool SOGE 64301.98 EUR 5695</t>
  </si>
  <si>
    <t>8432534</t>
  </si>
  <si>
    <t>1809956</t>
  </si>
  <si>
    <t>Pool SOGE 6919.66 EUR 5695</t>
  </si>
  <si>
    <t>8437317</t>
  </si>
  <si>
    <t>1809806</t>
  </si>
  <si>
    <t>8433530</t>
  </si>
  <si>
    <t>1810288</t>
  </si>
  <si>
    <t>8433536</t>
  </si>
  <si>
    <t>1810290</t>
  </si>
  <si>
    <t>44961</t>
  </si>
  <si>
    <t>8433540</t>
  </si>
  <si>
    <t>1810292</t>
  </si>
  <si>
    <t>44958</t>
  </si>
  <si>
    <t>8433544</t>
  </si>
  <si>
    <t>1810294</t>
  </si>
  <si>
    <t>8433548</t>
  </si>
  <si>
    <t>1810296</t>
  </si>
  <si>
    <t>45010</t>
  </si>
  <si>
    <t>8433552</t>
  </si>
  <si>
    <t>1810298</t>
  </si>
  <si>
    <t>44956</t>
  </si>
  <si>
    <t>8437382</t>
  </si>
  <si>
    <t>1810863</t>
  </si>
  <si>
    <t>Pool BNPA 1295011.58 EUR 5695</t>
  </si>
  <si>
    <t>8437420</t>
  </si>
  <si>
    <t>1810882</t>
  </si>
  <si>
    <t>Pool BNPA 57885.02 EUR 5695</t>
  </si>
  <si>
    <t>8437486</t>
  </si>
  <si>
    <t>1810915</t>
  </si>
  <si>
    <t>Pool CIC 470464.46 EUR 5695</t>
  </si>
  <si>
    <t>8437492</t>
  </si>
  <si>
    <t>1810918</t>
  </si>
  <si>
    <t>Pool CIC 100.98 EUR 5695</t>
  </si>
  <si>
    <t>8437566</t>
  </si>
  <si>
    <t>1810955</t>
  </si>
  <si>
    <t>Pool SOGE 12609692.88 EUR 5695</t>
  </si>
  <si>
    <t>8430259</t>
  </si>
  <si>
    <t>1809344</t>
  </si>
  <si>
    <t>8440385</t>
  </si>
  <si>
    <t>1811976</t>
  </si>
  <si>
    <t>Pool BNPA 106373 EUR 5695</t>
  </si>
  <si>
    <t>8440483</t>
  </si>
  <si>
    <t>1812025</t>
  </si>
  <si>
    <t>Pool BNPA 51 EUR 5695</t>
  </si>
  <si>
    <t>8440487</t>
  </si>
  <si>
    <t>1812027</t>
  </si>
  <si>
    <t>Pool BNPA 190094.83 EUR 5695</t>
  </si>
  <si>
    <t>8440581</t>
  </si>
  <si>
    <t>1812074</t>
  </si>
  <si>
    <t>Pool CCBP 18585.9 EUR 5695</t>
  </si>
  <si>
    <t>8440633</t>
  </si>
  <si>
    <t>1812100</t>
  </si>
  <si>
    <t>Pool SOGE 12350181.25 EUR 5695</t>
  </si>
  <si>
    <t>8440657</t>
  </si>
  <si>
    <t>1812112</t>
  </si>
  <si>
    <t>Pool SOGE 9517.68 EUR 5695</t>
  </si>
  <si>
    <t>8452768</t>
  </si>
  <si>
    <t>1812606</t>
  </si>
  <si>
    <t>Pool BNPA 219306.1 EUR 5695</t>
  </si>
  <si>
    <t>8452852</t>
  </si>
  <si>
    <t>1812648</t>
  </si>
  <si>
    <t>Pool CIC 2053.61 EUR 5695</t>
  </si>
  <si>
    <t>8452918</t>
  </si>
  <si>
    <t>1812681</t>
  </si>
  <si>
    <t>Pool SOGE 3760343.35 EUR 5695</t>
  </si>
  <si>
    <t>8455587</t>
  </si>
  <si>
    <t>1813426</t>
  </si>
  <si>
    <t>Pool BNPA 3028412.73 EUR 5695</t>
  </si>
  <si>
    <t>8455643</t>
  </si>
  <si>
    <t>1813454</t>
  </si>
  <si>
    <t>Pool BNPA 539.57 EUR 5695</t>
  </si>
  <si>
    <t>8455695</t>
  </si>
  <si>
    <t>1813480</t>
  </si>
  <si>
    <t>Pool CCBP 43.12 EUR 5695</t>
  </si>
  <si>
    <t>8455723</t>
  </si>
  <si>
    <t>1813494</t>
  </si>
  <si>
    <t>8455725</t>
  </si>
  <si>
    <t>1813495</t>
  </si>
  <si>
    <t>8455727</t>
  </si>
  <si>
    <t>1813496</t>
  </si>
  <si>
    <t>8455729</t>
  </si>
  <si>
    <t>1813497</t>
  </si>
  <si>
    <t>8455731</t>
  </si>
  <si>
    <t>1813498</t>
  </si>
  <si>
    <t>8455815</t>
  </si>
  <si>
    <t>1813540</t>
  </si>
  <si>
    <t>8455845</t>
  </si>
  <si>
    <t>1813555</t>
  </si>
  <si>
    <t>Pool SOGE 1231.94 EUR 5695</t>
  </si>
  <si>
    <t>8455881</t>
  </si>
  <si>
    <t>1813573</t>
  </si>
  <si>
    <t>Pool SOGE 679182.16 EUR 5695</t>
  </si>
  <si>
    <t>8457503</t>
  </si>
  <si>
    <t>1814030</t>
  </si>
  <si>
    <t>Pool BNPA 4748939.98 EUR 5695</t>
  </si>
  <si>
    <t>8457579</t>
  </si>
  <si>
    <t>1814068</t>
  </si>
  <si>
    <t>Pool CIC 102315.73 EUR 5695</t>
  </si>
  <si>
    <t>8457589</t>
  </si>
  <si>
    <t>1814073</t>
  </si>
  <si>
    <t>Pool CIC 894.8 EUR 5695</t>
  </si>
  <si>
    <t>8457609</t>
  </si>
  <si>
    <t>1814083</t>
  </si>
  <si>
    <t>8457611</t>
  </si>
  <si>
    <t>1814084</t>
  </si>
  <si>
    <t>Pool SOGE 39645.83 EUR 5695</t>
  </si>
  <si>
    <t>8457663</t>
  </si>
  <si>
    <t>1814110</t>
  </si>
  <si>
    <t>Pool SOGE 214366.34 EUR 5695</t>
  </si>
  <si>
    <t>8457878</t>
  </si>
  <si>
    <t>1814211</t>
  </si>
  <si>
    <t>8459649</t>
  </si>
  <si>
    <t>1814665</t>
  </si>
  <si>
    <t>Pool BNPA 976260.18 EUR 5695</t>
  </si>
  <si>
    <t>8459741</t>
  </si>
  <si>
    <t>1814711</t>
  </si>
  <si>
    <t>Pool CIC 883.9 EUR 5695</t>
  </si>
  <si>
    <t>8459783</t>
  </si>
  <si>
    <t>1814732</t>
  </si>
  <si>
    <t>Pool SOGE 122876.19 EUR 5695</t>
  </si>
  <si>
    <t>8459803</t>
  </si>
  <si>
    <t>1814742</t>
  </si>
  <si>
    <t>Pool SOGE 7761.07 EUR 5695</t>
  </si>
  <si>
    <t>8455356</t>
  </si>
  <si>
    <t>1758631</t>
  </si>
  <si>
    <t>8462305</t>
  </si>
  <si>
    <t>1815394</t>
  </si>
  <si>
    <t>Pool BNPA 173624.03 EUR 5695</t>
  </si>
  <si>
    <t>8462333</t>
  </si>
  <si>
    <t>1815408</t>
  </si>
  <si>
    <t>Pool BNPA 4148487.97 EUR 5695</t>
  </si>
  <si>
    <t>8462373</t>
  </si>
  <si>
    <t>1815428</t>
  </si>
  <si>
    <t>Pool CIC 2850 EUR 5695</t>
  </si>
  <si>
    <t>8462379</t>
  </si>
  <si>
    <t>1815431</t>
  </si>
  <si>
    <t>Pool CIC 133.69 EUR 5695</t>
  </si>
  <si>
    <t>8462421</t>
  </si>
  <si>
    <t>1815452</t>
  </si>
  <si>
    <t>Pool SOGE 148441.93 EUR 5695</t>
  </si>
  <si>
    <t>8476290</t>
  </si>
  <si>
    <t>1816568</t>
  </si>
  <si>
    <t>8476340</t>
  </si>
  <si>
    <t>1816593</t>
  </si>
  <si>
    <t>Pool BNPA 7173.45 EUR 5695</t>
  </si>
  <si>
    <t>8476394</t>
  </si>
  <si>
    <t>1816620</t>
  </si>
  <si>
    <t>Pool BNPA 8782.85 EUR 5695</t>
  </si>
  <si>
    <t>8476512</t>
  </si>
  <si>
    <t>1816679</t>
  </si>
  <si>
    <t>Pool SOGE 1383165.05 EUR 5695</t>
  </si>
  <si>
    <t>8476532</t>
  </si>
  <si>
    <t>1816689</t>
  </si>
  <si>
    <t>Pool SOGE 542.04 EUR 5695</t>
  </si>
  <si>
    <t>8478147</t>
  </si>
  <si>
    <t>1816850</t>
  </si>
  <si>
    <t>8479026</t>
  </si>
  <si>
    <t>1816907</t>
  </si>
  <si>
    <t>8480625</t>
  </si>
  <si>
    <t>1817348</t>
  </si>
  <si>
    <t>Pool BNPA 19875.9 EUR 5695</t>
  </si>
  <si>
    <t>8480707</t>
  </si>
  <si>
    <t>1817389</t>
  </si>
  <si>
    <t>Pool CIC 91.34 EUR 5695</t>
  </si>
  <si>
    <t>8480737</t>
  </si>
  <si>
    <t>1817404</t>
  </si>
  <si>
    <t>8480801</t>
  </si>
  <si>
    <t>1817436</t>
  </si>
  <si>
    <t>Pool SOGE 991036.41 EUR 5695</t>
  </si>
  <si>
    <t>8480825</t>
  </si>
  <si>
    <t>1817448</t>
  </si>
  <si>
    <t>Pool SOGE 6764 EUR 5695</t>
  </si>
  <si>
    <t>8483945</t>
  </si>
  <si>
    <t>1818191</t>
  </si>
  <si>
    <t>Pool BNPA 98139.1 EUR 5695</t>
  </si>
  <si>
    <t>8484057</t>
  </si>
  <si>
    <t>1818247</t>
  </si>
  <si>
    <t>Pool SOGE 18362.79 EUR 5695</t>
  </si>
  <si>
    <t>8484069</t>
  </si>
  <si>
    <t>1818253</t>
  </si>
  <si>
    <t>Pool SOGE 5142 EUR 5695</t>
  </si>
  <si>
    <t>8476703</t>
  </si>
  <si>
    <t>1349640</t>
  </si>
  <si>
    <t>8476718</t>
  </si>
  <si>
    <t>1403686</t>
  </si>
  <si>
    <t>8476719</t>
  </si>
  <si>
    <t>1403687</t>
  </si>
  <si>
    <t>8476900</t>
  </si>
  <si>
    <t>1709330</t>
  </si>
  <si>
    <t>8477190</t>
  </si>
  <si>
    <t>8477194</t>
  </si>
  <si>
    <t>8477718</t>
  </si>
  <si>
    <t>8487172</t>
  </si>
  <si>
    <t>1819053</t>
  </si>
  <si>
    <t>Pool BNPA 2041411.23 EUR 5695</t>
  </si>
  <si>
    <t>8487292</t>
  </si>
  <si>
    <t>1819113</t>
  </si>
  <si>
    <t>Pool SOGE 357243.04 EUR 5695</t>
  </si>
  <si>
    <t>8490215</t>
  </si>
  <si>
    <t>1819918</t>
  </si>
  <si>
    <t>Pool CIC 57.92 EUR 5695</t>
  </si>
  <si>
    <t>8490225</t>
  </si>
  <si>
    <t>1819923</t>
  </si>
  <si>
    <t>Pool CIC 74.2 EUR 5695</t>
  </si>
  <si>
    <t>8480399</t>
  </si>
  <si>
    <t>8480517</t>
  </si>
  <si>
    <t>8490119</t>
  </si>
  <si>
    <t>1819870</t>
  </si>
  <si>
    <t>Pool BNPA 413.25 EUR 5695</t>
  </si>
  <si>
    <t>8490231</t>
  </si>
  <si>
    <t>1819926</t>
  </si>
  <si>
    <t>Pool CIC 2776.6 EUR 5695</t>
  </si>
  <si>
    <t>8490283</t>
  </si>
  <si>
    <t>1819952</t>
  </si>
  <si>
    <t>Pool SOGE 4661.63 EUR 5695</t>
  </si>
  <si>
    <t>8483798</t>
  </si>
  <si>
    <t>8504278</t>
  </si>
  <si>
    <t>1820891</t>
  </si>
  <si>
    <t>Pool CIC 4668.67 EUR 5695</t>
  </si>
  <si>
    <t>8504332</t>
  </si>
  <si>
    <t>1820918</t>
  </si>
  <si>
    <t>Pool SOGE 302066.9 EUR 5695</t>
  </si>
  <si>
    <t>8504370</t>
  </si>
  <si>
    <t>1820937</t>
  </si>
  <si>
    <t>Pool SOGE 9426.33 EUR 5695</t>
  </si>
  <si>
    <t>8504556</t>
  </si>
  <si>
    <t>1821030</t>
  </si>
  <si>
    <t>Pool BNPA 138749.39 EUR 5695</t>
  </si>
  <si>
    <t>8515192</t>
  </si>
  <si>
    <t>1820575</t>
  </si>
  <si>
    <t>8486488</t>
  </si>
  <si>
    <t>1138803</t>
  </si>
  <si>
    <t>8515313</t>
  </si>
  <si>
    <t>1821685</t>
  </si>
  <si>
    <t>Pool BNPA 104587.42 EUR 5695</t>
  </si>
  <si>
    <t>8515347</t>
  </si>
  <si>
    <t>1821702</t>
  </si>
  <si>
    <t>Pool BNPA 14615 EUR 5695</t>
  </si>
  <si>
    <t>8515379</t>
  </si>
  <si>
    <t>1821718</t>
  </si>
  <si>
    <t>Pool CIC 5401.3 EUR 5695</t>
  </si>
  <si>
    <t>8515415</t>
  </si>
  <si>
    <t>1821736</t>
  </si>
  <si>
    <t>Pool SOGE 1941586.94 EUR 5695</t>
  </si>
  <si>
    <t>8515461</t>
  </si>
  <si>
    <t>1821759</t>
  </si>
  <si>
    <t>Pool SOGE 1052 EUR 5695</t>
  </si>
  <si>
    <t>8489889</t>
  </si>
  <si>
    <t>8515711</t>
  </si>
  <si>
    <t>1821900</t>
  </si>
  <si>
    <t>8521512</t>
  </si>
  <si>
    <t>1823990</t>
  </si>
  <si>
    <t>Pool SOGE 38221.53 EUR 5695</t>
  </si>
  <si>
    <t>8521544</t>
  </si>
  <si>
    <t>1824006</t>
  </si>
  <si>
    <t>Pool SOGE 1691720.47 EUR 5695</t>
  </si>
  <si>
    <t>8521566</t>
  </si>
  <si>
    <t>1824017</t>
  </si>
  <si>
    <t>Pool SOGE 478.4 EUR 5695</t>
  </si>
  <si>
    <t>8522143</t>
  </si>
  <si>
    <t>1824263</t>
  </si>
  <si>
    <t>Pool BNPA 412063.11 EUR 5695</t>
  </si>
  <si>
    <t>8504625</t>
  </si>
  <si>
    <t>1368303</t>
  </si>
  <si>
    <t>8504862</t>
  </si>
  <si>
    <t>8505582</t>
  </si>
  <si>
    <t>8516268</t>
  </si>
  <si>
    <t>1822042</t>
  </si>
  <si>
    <t>8522232</t>
  </si>
  <si>
    <t>1824307</t>
  </si>
  <si>
    <t>8522404</t>
  </si>
  <si>
    <t>1824360</t>
  </si>
  <si>
    <t>8526977</t>
  </si>
  <si>
    <t>1825378</t>
  </si>
  <si>
    <t>Pool BNPA 81632.45 EUR 5695</t>
  </si>
  <si>
    <t>8527067</t>
  </si>
  <si>
    <t>1825423</t>
  </si>
  <si>
    <t>Pool CIC 785 EUR 5695</t>
  </si>
  <si>
    <t>8527119</t>
  </si>
  <si>
    <t>1825449</t>
  </si>
  <si>
    <t>Pool SOGE 273260.62 EUR 5695</t>
  </si>
  <si>
    <t>8527147</t>
  </si>
  <si>
    <t>1825463</t>
  </si>
  <si>
    <t>Pool SOGE 1614 EUR 5695</t>
  </si>
  <si>
    <t>8508402</t>
  </si>
  <si>
    <t>1821582</t>
  </si>
  <si>
    <t>8508418</t>
  </si>
  <si>
    <t>1821588</t>
  </si>
  <si>
    <t>8508769</t>
  </si>
  <si>
    <t>1367784</t>
  </si>
  <si>
    <t>8508771</t>
  </si>
  <si>
    <t>1368304</t>
  </si>
  <si>
    <t>8509301</t>
  </si>
  <si>
    <t>1577409</t>
  </si>
  <si>
    <t>8509347</t>
  </si>
  <si>
    <t>1585939</t>
  </si>
  <si>
    <t>8509563</t>
  </si>
  <si>
    <t>1633886</t>
  </si>
  <si>
    <t>8509704</t>
  </si>
  <si>
    <t>1664962</t>
  </si>
  <si>
    <t>42177</t>
  </si>
  <si>
    <t>OBS5460 - On Behalf unit 5695</t>
  </si>
  <si>
    <t>8509905</t>
  </si>
  <si>
    <t>1693866</t>
  </si>
  <si>
    <t>8510226</t>
  </si>
  <si>
    <t>1725011</t>
  </si>
  <si>
    <t>8510979</t>
  </si>
  <si>
    <t>8510983</t>
  </si>
  <si>
    <t>8511936</t>
  </si>
  <si>
    <t>8512010</t>
  </si>
  <si>
    <t>8512461</t>
  </si>
  <si>
    <t>8512751</t>
  </si>
  <si>
    <t>8512755</t>
  </si>
  <si>
    <t>8512759</t>
  </si>
  <si>
    <t>8512763</t>
  </si>
  <si>
    <t>8512767</t>
  </si>
  <si>
    <t>8512787</t>
  </si>
  <si>
    <t>8512791</t>
  </si>
  <si>
    <t>8512802</t>
  </si>
  <si>
    <t>8512807</t>
  </si>
  <si>
    <t>8512814</t>
  </si>
  <si>
    <t>8512827</t>
  </si>
  <si>
    <t>8526919</t>
  </si>
  <si>
    <t>8535289</t>
  </si>
  <si>
    <t>1826993</t>
  </si>
  <si>
    <t>Pool BNPA 109466.9 EUR 5695</t>
  </si>
  <si>
    <t>8535319</t>
  </si>
  <si>
    <t>1827008</t>
  </si>
  <si>
    <t>Pool BNPA 19391.53 EUR 5695</t>
  </si>
  <si>
    <t>8535359</t>
  </si>
  <si>
    <t>1827028</t>
  </si>
  <si>
    <t>8535389</t>
  </si>
  <si>
    <t>1827043</t>
  </si>
  <si>
    <t>Pool SOGE 170 EUR 5695</t>
  </si>
  <si>
    <t>8535419</t>
  </si>
  <si>
    <t>1827058</t>
  </si>
  <si>
    <t>Pool SOGE 66640.45 EUR 5695</t>
  </si>
  <si>
    <t>8535443</t>
  </si>
  <si>
    <t>1827070</t>
  </si>
  <si>
    <t>Pool SOGE 3779.8 EUR 5695</t>
  </si>
  <si>
    <t>8520527</t>
  </si>
  <si>
    <t>1417767</t>
  </si>
  <si>
    <t>8520666</t>
  </si>
  <si>
    <t>8550439</t>
  </si>
  <si>
    <t>1828455</t>
  </si>
  <si>
    <t>Pool BNPA 53735 EUR 5695</t>
  </si>
  <si>
    <t>8550491</t>
  </si>
  <si>
    <t>1828481</t>
  </si>
  <si>
    <t>Pool BNPA 14269341.94 EUR 5695</t>
  </si>
  <si>
    <t>8550525</t>
  </si>
  <si>
    <t>1828498</t>
  </si>
  <si>
    <t>Pool BNPA 113878.82 EUR 5695</t>
  </si>
  <si>
    <t>8550591</t>
  </si>
  <si>
    <t>1828531</t>
  </si>
  <si>
    <t>8550647</t>
  </si>
  <si>
    <t>1828559</t>
  </si>
  <si>
    <t>Pool SOGE 3331233.39 EUR 5695</t>
  </si>
  <si>
    <t>8555459</t>
  </si>
  <si>
    <t>8489360</t>
  </si>
  <si>
    <t>1819687</t>
  </si>
  <si>
    <t>8489631</t>
  </si>
  <si>
    <t>1819776</t>
  </si>
  <si>
    <t>8489639</t>
  </si>
  <si>
    <t>1819778</t>
  </si>
  <si>
    <t>8489647</t>
  </si>
  <si>
    <t>1819780</t>
  </si>
  <si>
    <t>8489655</t>
  </si>
  <si>
    <t>1819782</t>
  </si>
  <si>
    <t>8489663</t>
  </si>
  <si>
    <t>1819784</t>
  </si>
  <si>
    <t>8489671</t>
  </si>
  <si>
    <t>1819786</t>
  </si>
  <si>
    <t>8490832</t>
  </si>
  <si>
    <t>1820145</t>
  </si>
  <si>
    <t>8507199</t>
  </si>
  <si>
    <t>1821223</t>
  </si>
  <si>
    <t>8507207</t>
  </si>
  <si>
    <t>1821225</t>
  </si>
  <si>
    <t>8507239</t>
  </si>
  <si>
    <t>1821233</t>
  </si>
  <si>
    <t>8518273</t>
  </si>
  <si>
    <t>1822518</t>
  </si>
  <si>
    <t>8518705</t>
  </si>
  <si>
    <t>1822663</t>
  </si>
  <si>
    <t>42444</t>
  </si>
  <si>
    <t>8519225</t>
  </si>
  <si>
    <t>1823011</t>
  </si>
  <si>
    <t>February 13 - 5783</t>
  </si>
  <si>
    <t>8519563</t>
  </si>
  <si>
    <t>1823245</t>
  </si>
  <si>
    <t>February 13 - POOLFR7</t>
  </si>
  <si>
    <t>8519895</t>
  </si>
  <si>
    <t>1823465</t>
  </si>
  <si>
    <t>February 13 - 4317</t>
  </si>
  <si>
    <t>8519947</t>
  </si>
  <si>
    <t>1823497</t>
  </si>
  <si>
    <t>February 13 - 5351</t>
  </si>
  <si>
    <t>8519949</t>
  </si>
  <si>
    <t>1823499</t>
  </si>
  <si>
    <t>February 13 - 5352</t>
  </si>
  <si>
    <t>8519951</t>
  </si>
  <si>
    <t>1823501</t>
  </si>
  <si>
    <t>February 13 - 5353</t>
  </si>
  <si>
    <t>8519953</t>
  </si>
  <si>
    <t>1823503</t>
  </si>
  <si>
    <t>February 13 - 5354</t>
  </si>
  <si>
    <t>8519955</t>
  </si>
  <si>
    <t>1823505</t>
  </si>
  <si>
    <t>February 13 - 5355</t>
  </si>
  <si>
    <t>8519963</t>
  </si>
  <si>
    <t>1823512</t>
  </si>
  <si>
    <t>February 13 - 5390</t>
  </si>
  <si>
    <t>8519971</t>
  </si>
  <si>
    <t>1823519</t>
  </si>
  <si>
    <t>February 13 - 5460</t>
  </si>
  <si>
    <t>8520041</t>
  </si>
  <si>
    <t>1823568</t>
  </si>
  <si>
    <t>February 13 - 5738</t>
  </si>
  <si>
    <t>8520057</t>
  </si>
  <si>
    <t>1823579</t>
  </si>
  <si>
    <t>February 13 - 5787</t>
  </si>
  <si>
    <t>8521716</t>
  </si>
  <si>
    <t>1824104</t>
  </si>
  <si>
    <t>8521916</t>
  </si>
  <si>
    <t>1824180</t>
  </si>
  <si>
    <t>43505</t>
  </si>
  <si>
    <t>8522300</t>
  </si>
  <si>
    <t>1824334</t>
  </si>
  <si>
    <t>8536631</t>
  </si>
  <si>
    <t>1827541</t>
  </si>
  <si>
    <t>8553723</t>
  </si>
  <si>
    <t>1829427</t>
  </si>
  <si>
    <t>45445</t>
  </si>
  <si>
    <t>Vente Comptant/Spot sell</t>
  </si>
  <si>
    <t>8554087</t>
  </si>
  <si>
    <t>1829592</t>
  </si>
  <si>
    <t>Pool BNPA 21480.68 EUR 5695</t>
  </si>
  <si>
    <t>8554135</t>
  </si>
  <si>
    <t>1829616</t>
  </si>
  <si>
    <t>Pool BNPA 7449783.49 EUR 5695</t>
  </si>
  <si>
    <t>8554203</t>
  </si>
  <si>
    <t>1829650</t>
  </si>
  <si>
    <t>Pool CIC 5285.92 EUR 5695</t>
  </si>
  <si>
    <t>8554209</t>
  </si>
  <si>
    <t>1829653</t>
  </si>
  <si>
    <t>Pool CIC 180.47 EUR 5695</t>
  </si>
  <si>
    <t>8554281</t>
  </si>
  <si>
    <t>1829689</t>
  </si>
  <si>
    <t>Pool SOGE 384893.62 EUR 5695</t>
  </si>
  <si>
    <t>8554297</t>
  </si>
  <si>
    <t>1829697</t>
  </si>
  <si>
    <t>Pool SOGE 120000 EUR 5695</t>
  </si>
  <si>
    <t>8556641</t>
  </si>
  <si>
    <t>8556644</t>
  </si>
  <si>
    <t>1830259</t>
  </si>
  <si>
    <t>OBS5826 - obs5826</t>
  </si>
  <si>
    <t>8580623</t>
  </si>
  <si>
    <t>1834074</t>
  </si>
  <si>
    <t>alnet u 5826</t>
  </si>
  <si>
    <t>8533378</t>
  </si>
  <si>
    <t>1577410</t>
  </si>
  <si>
    <t>8534906</t>
  </si>
  <si>
    <t>8553329</t>
  </si>
  <si>
    <t>1829294</t>
  </si>
  <si>
    <t>44285</t>
  </si>
  <si>
    <t>8558338</t>
  </si>
  <si>
    <t>1830772</t>
  </si>
  <si>
    <t>Pool BNPA 76086.5 EUR 5695</t>
  </si>
  <si>
    <t>8558452</t>
  </si>
  <si>
    <t>1830829</t>
  </si>
  <si>
    <t>Pool CIC 242358.54 EUR 5695</t>
  </si>
  <si>
    <t>8558514</t>
  </si>
  <si>
    <t>1830860</t>
  </si>
  <si>
    <t>Pool SOGE 3809948.95 EUR 5695</t>
  </si>
  <si>
    <t>8558538</t>
  </si>
  <si>
    <t>1830872</t>
  </si>
  <si>
    <t>Pool SOGE 2622.96 EUR 5695</t>
  </si>
  <si>
    <t>8560753</t>
  </si>
  <si>
    <t>1831264</t>
  </si>
  <si>
    <t>8561152</t>
  </si>
  <si>
    <t>1831427</t>
  </si>
  <si>
    <t>Rbt fct 96006637</t>
  </si>
  <si>
    <t>8562399</t>
  </si>
  <si>
    <t>1831870</t>
  </si>
  <si>
    <t>8564018</t>
  </si>
  <si>
    <t>1832320</t>
  </si>
  <si>
    <t>8564961</t>
  </si>
  <si>
    <t>8565031</t>
  </si>
  <si>
    <t>1832577</t>
  </si>
  <si>
    <t>Pool BNPA 1976823.55 EUR 5695</t>
  </si>
  <si>
    <t>8565085</t>
  </si>
  <si>
    <t>1832604</t>
  </si>
  <si>
    <t>Pool BNPA 143798.04 EUR 5695</t>
  </si>
  <si>
    <t>8565121</t>
  </si>
  <si>
    <t>1832622</t>
  </si>
  <si>
    <t>Pool CIC 8425.72 EUR 5695</t>
  </si>
  <si>
    <t>8565195</t>
  </si>
  <si>
    <t>1832659</t>
  </si>
  <si>
    <t>Pool SOGE 415491.17 EUR 5695</t>
  </si>
  <si>
    <t>8569146</t>
  </si>
  <si>
    <t>1833730</t>
  </si>
  <si>
    <t>8569149</t>
  </si>
  <si>
    <t>8567933</t>
  </si>
  <si>
    <t>1833393</t>
  </si>
  <si>
    <t>F 96508775 GE ENERGY PROD</t>
  </si>
  <si>
    <t>8568265</t>
  </si>
  <si>
    <t>1833494</t>
  </si>
  <si>
    <t>Pool BNPA 333401.78 EUR 5695</t>
  </si>
  <si>
    <t>8568423</t>
  </si>
  <si>
    <t>1833573</t>
  </si>
  <si>
    <t>Pool CIC 158574.6 EUR 5695</t>
  </si>
  <si>
    <t>8568451</t>
  </si>
  <si>
    <t>1833587</t>
  </si>
  <si>
    <t>Pool CCBP 3738.15 EUR 5695</t>
  </si>
  <si>
    <t>8568519</t>
  </si>
  <si>
    <t>1833621</t>
  </si>
  <si>
    <t>Pool SOGE 177309.88 EUR 5695</t>
  </si>
  <si>
    <t>8655781</t>
  </si>
  <si>
    <t>1847601</t>
  </si>
  <si>
    <t>44658</t>
  </si>
  <si>
    <t>8655802</t>
  </si>
  <si>
    <t>1847609</t>
  </si>
  <si>
    <t>8656026</t>
  </si>
  <si>
    <t>1847668</t>
  </si>
  <si>
    <t>8656114</t>
  </si>
  <si>
    <t>1847694</t>
  </si>
  <si>
    <t>8656123</t>
  </si>
  <si>
    <t>1847696</t>
  </si>
  <si>
    <t>8656139</t>
  </si>
  <si>
    <t>1847700</t>
  </si>
  <si>
    <t>8656155</t>
  </si>
  <si>
    <t>1847706</t>
  </si>
  <si>
    <t>8656703</t>
  </si>
  <si>
    <t>1847848</t>
  </si>
  <si>
    <t>8660574</t>
  </si>
  <si>
    <t>1848894</t>
  </si>
  <si>
    <t>8662143</t>
  </si>
  <si>
    <t>1849432</t>
  </si>
  <si>
    <t>8662826</t>
  </si>
  <si>
    <t>1849629</t>
  </si>
  <si>
    <t>8665501</t>
  </si>
  <si>
    <t>1850538</t>
  </si>
  <si>
    <t>8717799</t>
  </si>
  <si>
    <t>1577412</t>
  </si>
  <si>
    <t>8720232</t>
  </si>
  <si>
    <t>1844621</t>
  </si>
  <si>
    <t>8736590</t>
  </si>
  <si>
    <t>1856472</t>
  </si>
  <si>
    <t>8737267</t>
  </si>
  <si>
    <t>1856668</t>
  </si>
  <si>
    <t>rbt encaiss U4256/U5649</t>
  </si>
  <si>
    <t>8740231</t>
  </si>
  <si>
    <t>1857103</t>
  </si>
  <si>
    <t>plupetrol u 4080 - u 5695</t>
  </si>
  <si>
    <t>8740646</t>
  </si>
  <si>
    <t>1857298</t>
  </si>
  <si>
    <t>Pool BNPA 857755.25 EUR 5695</t>
  </si>
  <si>
    <t>8740656</t>
  </si>
  <si>
    <t>1857303</t>
  </si>
  <si>
    <t>Pool BNPA 5807849.38 EUR 5695</t>
  </si>
  <si>
    <t>8740792</t>
  </si>
  <si>
    <t>1857371</t>
  </si>
  <si>
    <t>Pool CIC 286412.3 EUR 5695</t>
  </si>
  <si>
    <t>8740800</t>
  </si>
  <si>
    <t>1857375</t>
  </si>
  <si>
    <t>Pool CIC 158.21 EUR 5695</t>
  </si>
  <si>
    <t>8740832</t>
  </si>
  <si>
    <t>1857391</t>
  </si>
  <si>
    <t>Pool SOGE 91.34 EUR 5695</t>
  </si>
  <si>
    <t>8740862</t>
  </si>
  <si>
    <t>1857406</t>
  </si>
  <si>
    <t>Pool SOGE 1411929.13 EUR 5695</t>
  </si>
  <si>
    <t>8740890</t>
  </si>
  <si>
    <t>1857420</t>
  </si>
  <si>
    <t>Pool SOGE 319221.42 EUR 5695</t>
  </si>
  <si>
    <t>8703268</t>
  </si>
  <si>
    <t>1853089</t>
  </si>
  <si>
    <t>8738116</t>
  </si>
  <si>
    <t>1856934</t>
  </si>
  <si>
    <t>8738124</t>
  </si>
  <si>
    <t>1856936</t>
  </si>
  <si>
    <t>8738156</t>
  </si>
  <si>
    <t>1856944</t>
  </si>
  <si>
    <t>8741021</t>
  </si>
  <si>
    <t>1857486</t>
  </si>
  <si>
    <t>Annul Reversmt/Enct VD3 OE</t>
  </si>
  <si>
    <t>8741659</t>
  </si>
  <si>
    <t>1857696</t>
  </si>
  <si>
    <t>rbt encaissements</t>
  </si>
  <si>
    <t>8741973</t>
  </si>
  <si>
    <t>1857768</t>
  </si>
  <si>
    <t>Pmt fourn 4256/5649</t>
  </si>
  <si>
    <t>8742004</t>
  </si>
  <si>
    <t>1857779</t>
  </si>
  <si>
    <t>8744540</t>
  </si>
  <si>
    <t>1858692</t>
  </si>
  <si>
    <t>Pool BNPA 4192546.8 EUR 5695</t>
  </si>
  <si>
    <t>8744620</t>
  </si>
  <si>
    <t>1858732</t>
  </si>
  <si>
    <t>Pool BNPA 174277.19 EUR 5695</t>
  </si>
  <si>
    <t>8744670</t>
  </si>
  <si>
    <t>1858757</t>
  </si>
  <si>
    <t>Pool CIC 221182.93 EUR 5695</t>
  </si>
  <si>
    <t>8744736</t>
  </si>
  <si>
    <t>1858790</t>
  </si>
  <si>
    <t>Pool SOGE 799334.35 EUR 5695</t>
  </si>
  <si>
    <t>8758380</t>
  </si>
  <si>
    <t>1859353</t>
  </si>
  <si>
    <t>R2GUL PAIET FOURNIS U5649/5695</t>
  </si>
  <si>
    <t>8759362</t>
  </si>
  <si>
    <t>1859629</t>
  </si>
  <si>
    <t>EDF PAC F6694 ET 6693  U 5649</t>
  </si>
  <si>
    <t>8760012</t>
  </si>
  <si>
    <t>1859780</t>
  </si>
  <si>
    <t>VIRT RECU DE SONATRACH</t>
  </si>
  <si>
    <t>8760020</t>
  </si>
  <si>
    <t>1859784</t>
  </si>
  <si>
    <t>RECU COMINAK F96507357/8</t>
  </si>
  <si>
    <t>8760480</t>
  </si>
  <si>
    <t>1859973</t>
  </si>
  <si>
    <t>virt - CC -  U 4256 VERS U5649</t>
  </si>
  <si>
    <t>8760578</t>
  </si>
  <si>
    <t>1860006</t>
  </si>
  <si>
    <t>enct recu sur 5649 pour 4256</t>
  </si>
  <si>
    <t>8745082</t>
  </si>
  <si>
    <t>1858939</t>
  </si>
  <si>
    <t>cession fond commercU5649/4256</t>
  </si>
  <si>
    <t>8745153</t>
  </si>
  <si>
    <t>1858971</t>
  </si>
  <si>
    <t>erreur bq VIRT AP/APS SA</t>
  </si>
  <si>
    <t>8758291</t>
  </si>
  <si>
    <t>1859322</t>
  </si>
  <si>
    <t>cession fond comerceU5649-4256</t>
  </si>
  <si>
    <t>8758316</t>
  </si>
  <si>
    <t>1859335</t>
  </si>
  <si>
    <t>Encaisst EDF/APS SA</t>
  </si>
  <si>
    <t>8758493</t>
  </si>
  <si>
    <t>1859434</t>
  </si>
  <si>
    <t>Pool BNPA 270.95 EUR 5695</t>
  </si>
  <si>
    <t>8758517</t>
  </si>
  <si>
    <t>1859446</t>
  </si>
  <si>
    <t>Pool CCBP 1092.66 EUR 5695</t>
  </si>
  <si>
    <t>8758541</t>
  </si>
  <si>
    <t>1859458</t>
  </si>
  <si>
    <t>Pool SOGE 1099.48 EUR 5695</t>
  </si>
  <si>
    <t>8581130</t>
  </si>
  <si>
    <t>1834269</t>
  </si>
  <si>
    <t>Pool BNPA 155757.15 EUR 5695</t>
  </si>
  <si>
    <t>8581244</t>
  </si>
  <si>
    <t>1834326</t>
  </si>
  <si>
    <t>Pool CIC 6980.04 EUR 5695</t>
  </si>
  <si>
    <t>8581256</t>
  </si>
  <si>
    <t>1834332</t>
  </si>
  <si>
    <t>8581274</t>
  </si>
  <si>
    <t>1834341</t>
  </si>
  <si>
    <t>Pool SOGE 82771.25 EUR 5695</t>
  </si>
  <si>
    <t>8762389</t>
  </si>
  <si>
    <t>1860654</t>
  </si>
  <si>
    <t>Pool natixis technos 5695/4080</t>
  </si>
  <si>
    <t>8583398</t>
  </si>
  <si>
    <t>1834874</t>
  </si>
  <si>
    <t>Pool BNPA 4735198.97 EUR 5695</t>
  </si>
  <si>
    <t>8583424</t>
  </si>
  <si>
    <t>1834887</t>
  </si>
  <si>
    <t>Pool BNPA 36734.29 EUR 5695</t>
  </si>
  <si>
    <t>8583446</t>
  </si>
  <si>
    <t>1834898</t>
  </si>
  <si>
    <t>Pool BNPA 546.36 EUR 5695</t>
  </si>
  <si>
    <t>8583490</t>
  </si>
  <si>
    <t>1834920</t>
  </si>
  <si>
    <t>Pool CIC 2863.21 EUR 5695</t>
  </si>
  <si>
    <t>8583496</t>
  </si>
  <si>
    <t>1834923</t>
  </si>
  <si>
    <t>Pool CIC 17.3 EUR 5695</t>
  </si>
  <si>
    <t>8583512</t>
  </si>
  <si>
    <t>1834931</t>
  </si>
  <si>
    <t>8583530</t>
  </si>
  <si>
    <t>1834940</t>
  </si>
  <si>
    <t>8583532</t>
  </si>
  <si>
    <t>1834941</t>
  </si>
  <si>
    <t>8583534</t>
  </si>
  <si>
    <t>1834942</t>
  </si>
  <si>
    <t>8583588</t>
  </si>
  <si>
    <t>1834969</t>
  </si>
  <si>
    <t>8583634</t>
  </si>
  <si>
    <t>1834992</t>
  </si>
  <si>
    <t>Pool SOGE 1121.14 EUR 5695</t>
  </si>
  <si>
    <t>8583678</t>
  </si>
  <si>
    <t>1835014</t>
  </si>
  <si>
    <t>Pool SOGE 23651.33 EUR 5695</t>
  </si>
  <si>
    <t>8583704</t>
  </si>
  <si>
    <t>1835027</t>
  </si>
  <si>
    <t>Pool SOGE 34564.4 EUR 5695</t>
  </si>
  <si>
    <t>8587178</t>
  </si>
  <si>
    <t>1836227</t>
  </si>
  <si>
    <t>8586025</t>
  </si>
  <si>
    <t>1835761</t>
  </si>
  <si>
    <t>Pool BNPA 3072401.12 EUR 5695</t>
  </si>
  <si>
    <t>8586039</t>
  </si>
  <si>
    <t>1835768</t>
  </si>
  <si>
    <t>Pool BNPA 5701.4 EUR 5695</t>
  </si>
  <si>
    <t>8586099</t>
  </si>
  <si>
    <t>1835798</t>
  </si>
  <si>
    <t>Pool CIC 1120.24 EUR 5695</t>
  </si>
  <si>
    <t>8586123</t>
  </si>
  <si>
    <t>1835810</t>
  </si>
  <si>
    <t>Pool SOGE .25 EUR 5695</t>
  </si>
  <si>
    <t>8586171</t>
  </si>
  <si>
    <t>1835834</t>
  </si>
  <si>
    <t>Pool SOGE 687053.91 EUR 5695</t>
  </si>
  <si>
    <t>8586185</t>
  </si>
  <si>
    <t>1835841</t>
  </si>
  <si>
    <t>Pool SOGE 2478.52 EUR 5695</t>
  </si>
  <si>
    <t>8589459</t>
  </si>
  <si>
    <t>1836949</t>
  </si>
  <si>
    <t>Pool BNPA 6101.61 EUR 5695</t>
  </si>
  <si>
    <t>8589583</t>
  </si>
  <si>
    <t>1837011</t>
  </si>
  <si>
    <t>Pool SOGE 211975.55 EUR 5695</t>
  </si>
  <si>
    <t>8592623</t>
  </si>
  <si>
    <t>1837728</t>
  </si>
  <si>
    <t>Pool BNPA 54418.85 EUR 5695</t>
  </si>
  <si>
    <t>8592655</t>
  </si>
  <si>
    <t>1837744</t>
  </si>
  <si>
    <t>Pool BNPA 147583.67 EUR 5695</t>
  </si>
  <si>
    <t>8592695</t>
  </si>
  <si>
    <t>1837764</t>
  </si>
  <si>
    <t>Pool CIC 6951.16 EUR 5695</t>
  </si>
  <si>
    <t>8592757</t>
  </si>
  <si>
    <t>1837795</t>
  </si>
  <si>
    <t>Pool SOGE 13681085.1 EUR 5695</t>
  </si>
  <si>
    <t>8592837</t>
  </si>
  <si>
    <t>1837823</t>
  </si>
  <si>
    <t>44657</t>
  </si>
  <si>
    <t>8592868</t>
  </si>
  <si>
    <t>8592891</t>
  </si>
  <si>
    <t>1837841</t>
  </si>
  <si>
    <t>8605840</t>
  </si>
  <si>
    <t>1838679</t>
  </si>
  <si>
    <t>8605882</t>
  </si>
  <si>
    <t>1838700</t>
  </si>
  <si>
    <t>Pool BNPA 1990905.29 EUR 5695</t>
  </si>
  <si>
    <t>8606018</t>
  </si>
  <si>
    <t>1838768</t>
  </si>
  <si>
    <t>Pool SOGE 5097990.97 EUR 5695</t>
  </si>
  <si>
    <t>8606050</t>
  </si>
  <si>
    <t>1838784</t>
  </si>
  <si>
    <t>Pool SOGE 67775.47 EUR 5695</t>
  </si>
  <si>
    <t>8607283</t>
  </si>
  <si>
    <t>1838796</t>
  </si>
  <si>
    <t>transfert solde cptes employés</t>
  </si>
  <si>
    <t>8604613</t>
  </si>
  <si>
    <t>1838335</t>
  </si>
  <si>
    <t>44182</t>
  </si>
  <si>
    <t>Swap vente terme/forward sell</t>
  </si>
  <si>
    <t>8610607</t>
  </si>
  <si>
    <t>1839588</t>
  </si>
  <si>
    <t>Pool BNPA 10159.02 EUR 5695</t>
  </si>
  <si>
    <t>8610629</t>
  </si>
  <si>
    <t>1839599</t>
  </si>
  <si>
    <t>Pool BNPA 14457.07 EUR 5695</t>
  </si>
  <si>
    <t>8610685</t>
  </si>
  <si>
    <t>1839627</t>
  </si>
  <si>
    <t>Pool CIC 89.44 EUR 5695</t>
  </si>
  <si>
    <t>8610721</t>
  </si>
  <si>
    <t>1839645</t>
  </si>
  <si>
    <t>Pool SOGE 18975.74 EUR 5695</t>
  </si>
  <si>
    <t>8610767</t>
  </si>
  <si>
    <t>1839668</t>
  </si>
  <si>
    <t>Pool SOGE 5502238.3 EUR 5695</t>
  </si>
  <si>
    <t>8610777</t>
  </si>
  <si>
    <t>1839673</t>
  </si>
  <si>
    <t>Pool SOGE 126 EUR 5695</t>
  </si>
  <si>
    <t>8619208</t>
  </si>
  <si>
    <t>8619210</t>
  </si>
  <si>
    <t>1841685</t>
  </si>
  <si>
    <t>8613638</t>
  </si>
  <si>
    <t>1840423</t>
  </si>
  <si>
    <t>Pool BNPA 22170.74 EUR 5695</t>
  </si>
  <si>
    <t>8613718</t>
  </si>
  <si>
    <t>1840463</t>
  </si>
  <si>
    <t>Pool CIC 34006.32 EUR 5695</t>
  </si>
  <si>
    <t>8613738</t>
  </si>
  <si>
    <t>1840473</t>
  </si>
  <si>
    <t>Pool SOGE 62333.4 EUR 5695</t>
  </si>
  <si>
    <t>8613740</t>
  </si>
  <si>
    <t>1840474</t>
  </si>
  <si>
    <t>Pool SOGE 146.77 EUR 5695</t>
  </si>
  <si>
    <t>8613742</t>
  </si>
  <si>
    <t>1840475</t>
  </si>
  <si>
    <t>Pool SOGE 70097.56 EUR 5695</t>
  </si>
  <si>
    <t>8613750</t>
  </si>
  <si>
    <t>1840479</t>
  </si>
  <si>
    <t>Pool SOGE 127717.93 EUR 5695</t>
  </si>
  <si>
    <t>8613788</t>
  </si>
  <si>
    <t>1840498</t>
  </si>
  <si>
    <t>Pool SOGE 5974.05 EUR 5695</t>
  </si>
  <si>
    <t>8617962</t>
  </si>
  <si>
    <t>1841374</t>
  </si>
  <si>
    <t>Pool BNPA 64487.07 EUR 5695</t>
  </si>
  <si>
    <t>8618036</t>
  </si>
  <si>
    <t>1841411</t>
  </si>
  <si>
    <t>8618066</t>
  </si>
  <si>
    <t>1841426</t>
  </si>
  <si>
    <t>Pool SOGE 226721.62 EUR 5695</t>
  </si>
  <si>
    <t>8618096</t>
  </si>
  <si>
    <t>1841441</t>
  </si>
  <si>
    <t>Pool SOGE 3687.31 EUR 5695</t>
  </si>
  <si>
    <t>8621597</t>
  </si>
  <si>
    <t>1842203</t>
  </si>
  <si>
    <t>Pool BNPA 11571.73 EUR 5695</t>
  </si>
  <si>
    <t>8621693</t>
  </si>
  <si>
    <t>1842251</t>
  </si>
  <si>
    <t>Pool SOGE 219.91 EUR 5695</t>
  </si>
  <si>
    <t>8621725</t>
  </si>
  <si>
    <t>1842267</t>
  </si>
  <si>
    <t>Pool SOGE 18225472.7 EUR 5695</t>
  </si>
  <si>
    <t>8622316</t>
  </si>
  <si>
    <t>1842479</t>
  </si>
  <si>
    <t>8622326</t>
  </si>
  <si>
    <t>1842483</t>
  </si>
  <si>
    <t>8632900</t>
  </si>
  <si>
    <t>1843143</t>
  </si>
  <si>
    <t>Pool BNPA 347343.54 EUR 5695</t>
  </si>
  <si>
    <t>8632946</t>
  </si>
  <si>
    <t>1843166</t>
  </si>
  <si>
    <t>Pool BNPA 115969.78 EUR 5695</t>
  </si>
  <si>
    <t>8632994</t>
  </si>
  <si>
    <t>1843190</t>
  </si>
  <si>
    <t>8633048</t>
  </si>
  <si>
    <t>1843217</t>
  </si>
  <si>
    <t>Pool SOGE 5268278.06 EUR 5695</t>
  </si>
  <si>
    <t>8617605</t>
  </si>
  <si>
    <t>8617774</t>
  </si>
  <si>
    <t>1809604</t>
  </si>
  <si>
    <t>8618208</t>
  </si>
  <si>
    <t>1841497</t>
  </si>
  <si>
    <t>Shoiba on shore 5695/5570</t>
  </si>
  <si>
    <t>8619663</t>
  </si>
  <si>
    <t>1841934</t>
  </si>
  <si>
    <t>8619689</t>
  </si>
  <si>
    <t>8644301</t>
  </si>
  <si>
    <t>1844421</t>
  </si>
  <si>
    <t>Pool BNPA 2816679.16 EUR 5695</t>
  </si>
  <si>
    <t>8644363</t>
  </si>
  <si>
    <t>1844452</t>
  </si>
  <si>
    <t>Pool CIC 5468.08 EUR 5695</t>
  </si>
  <si>
    <t>8644365</t>
  </si>
  <si>
    <t>1844453</t>
  </si>
  <si>
    <t>Pool CIC 1167.54 EUR 5695</t>
  </si>
  <si>
    <t>8644425</t>
  </si>
  <si>
    <t>1844483</t>
  </si>
  <si>
    <t>Pool SOGE 19222646.43 EUR 5695</t>
  </si>
  <si>
    <t>8635603</t>
  </si>
  <si>
    <t>1843662</t>
  </si>
  <si>
    <t>misa à zero unit 5563</t>
  </si>
  <si>
    <t>5563 - Alstom Power Systems SA</t>
  </si>
  <si>
    <t>8645955</t>
  </si>
  <si>
    <t>8646099</t>
  </si>
  <si>
    <t>1844629</t>
  </si>
  <si>
    <t>8646175</t>
  </si>
  <si>
    <t>1844633</t>
  </si>
  <si>
    <t>8647566</t>
  </si>
  <si>
    <t>1844830</t>
  </si>
  <si>
    <t>8654726</t>
  </si>
  <si>
    <t>1847203</t>
  </si>
  <si>
    <t>Pool CIC 7848.13 EUR 5695</t>
  </si>
  <si>
    <t>8655798</t>
  </si>
  <si>
    <t>1847608</t>
  </si>
  <si>
    <t>Pool SOGE 369544.71 EUR 5695</t>
  </si>
  <si>
    <t>8660971</t>
  </si>
  <si>
    <t>1849009</t>
  </si>
  <si>
    <t>Pool BNPA 1767591.05 EUR 5695</t>
  </si>
  <si>
    <t>8862848</t>
  </si>
  <si>
    <t>1566481</t>
  </si>
  <si>
    <t>8633331</t>
  </si>
  <si>
    <t>1655781</t>
  </si>
  <si>
    <t>8633673</t>
  </si>
  <si>
    <t>8655730</t>
  </si>
  <si>
    <t>1847577</t>
  </si>
  <si>
    <t>plupetrol f96508083/8124</t>
  </si>
  <si>
    <t>8659650</t>
  </si>
  <si>
    <t>1848511</t>
  </si>
  <si>
    <t>Pool BNPA 144884.34 EUR 5695</t>
  </si>
  <si>
    <t>8659778</t>
  </si>
  <si>
    <t>1848575</t>
  </si>
  <si>
    <t>Pool SOGE 37101.12 EUR 5695</t>
  </si>
  <si>
    <t>8659812</t>
  </si>
  <si>
    <t>1848592</t>
  </si>
  <si>
    <t>Pool SOGE 1966147.87 EUR 5695</t>
  </si>
  <si>
    <t>8659830</t>
  </si>
  <si>
    <t>1848601</t>
  </si>
  <si>
    <t>Pool SOGE 795.88 EUR 5695</t>
  </si>
  <si>
    <t>8638267</t>
  </si>
  <si>
    <t>1577411</t>
  </si>
  <si>
    <t>8638631</t>
  </si>
  <si>
    <t>1673031</t>
  </si>
  <si>
    <t>35625</t>
  </si>
  <si>
    <t>8638702</t>
  </si>
  <si>
    <t>1689785</t>
  </si>
  <si>
    <t>8638717</t>
  </si>
  <si>
    <t>1693868</t>
  </si>
  <si>
    <t>8639011</t>
  </si>
  <si>
    <t>1716629</t>
  </si>
  <si>
    <t>8640369</t>
  </si>
  <si>
    <t>1785789</t>
  </si>
  <si>
    <t>8640373</t>
  </si>
  <si>
    <t>1785796</t>
  </si>
  <si>
    <t>8640442</t>
  </si>
  <si>
    <t>8640554</t>
  </si>
  <si>
    <t>8640558</t>
  </si>
  <si>
    <t>8640587</t>
  </si>
  <si>
    <t>8640591</t>
  </si>
  <si>
    <t>8640595</t>
  </si>
  <si>
    <t>8640607</t>
  </si>
  <si>
    <t>8640611</t>
  </si>
  <si>
    <t>8640614</t>
  </si>
  <si>
    <t>8640618</t>
  </si>
  <si>
    <t>8641311</t>
  </si>
  <si>
    <t>1814852</t>
  </si>
  <si>
    <t>45084</t>
  </si>
  <si>
    <t>8642247</t>
  </si>
  <si>
    <t>8642286</t>
  </si>
  <si>
    <t>8642374</t>
  </si>
  <si>
    <t>8642486</t>
  </si>
  <si>
    <t>8642494</t>
  </si>
  <si>
    <t>8642523</t>
  </si>
  <si>
    <t>8642716</t>
  </si>
  <si>
    <t>1825164</t>
  </si>
  <si>
    <t>8643932</t>
  </si>
  <si>
    <t>8644096</t>
  </si>
  <si>
    <t>1840967</t>
  </si>
  <si>
    <t>8644179</t>
  </si>
  <si>
    <t>8652181</t>
  </si>
  <si>
    <t>8664735</t>
  </si>
  <si>
    <t>1850189</t>
  </si>
  <si>
    <t>Pool BNPA 1772891.06 EUR 5695</t>
  </si>
  <si>
    <t>8664787</t>
  </si>
  <si>
    <t>1850215</t>
  </si>
  <si>
    <t>Pool BNPA 850900 EUR 5695</t>
  </si>
  <si>
    <t>8664789</t>
  </si>
  <si>
    <t>1850216</t>
  </si>
  <si>
    <t>Pool BNPA 145532.17 EUR 5695</t>
  </si>
  <si>
    <t>8664853</t>
  </si>
  <si>
    <t>1850248</t>
  </si>
  <si>
    <t>8664867</t>
  </si>
  <si>
    <t>1850255</t>
  </si>
  <si>
    <t>Pool CCBP 59.35 EUR 5695</t>
  </si>
  <si>
    <t>8664885</t>
  </si>
  <si>
    <t>1850264</t>
  </si>
  <si>
    <t>Pool SOGE 29.9 EUR 5695</t>
  </si>
  <si>
    <t>8664927</t>
  </si>
  <si>
    <t>1850285</t>
  </si>
  <si>
    <t>Pool SOGE 2742349.37 EUR 5695</t>
  </si>
  <si>
    <t>8664949</t>
  </si>
  <si>
    <t>1850296</t>
  </si>
  <si>
    <t>Pool SOGE 1092 EUR 5695</t>
  </si>
  <si>
    <t>8698119</t>
  </si>
  <si>
    <t>1777588</t>
  </si>
  <si>
    <t>8698121</t>
  </si>
  <si>
    <t>1777592</t>
  </si>
  <si>
    <t>8698122</t>
  </si>
  <si>
    <t>1792432</t>
  </si>
  <si>
    <t>8698124</t>
  </si>
  <si>
    <t>1825966</t>
  </si>
  <si>
    <t>8698126</t>
  </si>
  <si>
    <t>1825976</t>
  </si>
  <si>
    <t>8699864</t>
  </si>
  <si>
    <t>1851965</t>
  </si>
  <si>
    <t>Pool BNPA 5079633.31 EUR 5695</t>
  </si>
  <si>
    <t>8699994</t>
  </si>
  <si>
    <t>1852030</t>
  </si>
  <si>
    <t>Pool CIC 4298.22 EUR 5695</t>
  </si>
  <si>
    <t>8700016</t>
  </si>
  <si>
    <t>1852041</t>
  </si>
  <si>
    <t>Pool SOGE 85 EUR 5695</t>
  </si>
  <si>
    <t>8700048</t>
  </si>
  <si>
    <t>1852057</t>
  </si>
  <si>
    <t>Pool SOGE 32717418.15 EUR 5695</t>
  </si>
  <si>
    <t>8734437</t>
  </si>
  <si>
    <t>8615242</t>
  </si>
  <si>
    <t>1840910</t>
  </si>
  <si>
    <t>8618754</t>
  </si>
  <si>
    <t>1841679</t>
  </si>
  <si>
    <t>8618763</t>
  </si>
  <si>
    <t>1841681</t>
  </si>
  <si>
    <t>8622363</t>
  </si>
  <si>
    <t>1842492</t>
  </si>
  <si>
    <t>8622371</t>
  </si>
  <si>
    <t>1842494</t>
  </si>
  <si>
    <t>8622379</t>
  </si>
  <si>
    <t>1842496</t>
  </si>
  <si>
    <t>8622387</t>
  </si>
  <si>
    <t>1842498</t>
  </si>
  <si>
    <t>8637196</t>
  </si>
  <si>
    <t>1844169</t>
  </si>
  <si>
    <t>8637204</t>
  </si>
  <si>
    <t>1844171</t>
  </si>
  <si>
    <t>35647</t>
  </si>
  <si>
    <t>8637399</t>
  </si>
  <si>
    <t>1844241</t>
  </si>
  <si>
    <t>8637407</t>
  </si>
  <si>
    <t>1844243</t>
  </si>
  <si>
    <t>8647214</t>
  </si>
  <si>
    <t>1844677</t>
  </si>
  <si>
    <t>8647243</t>
  </si>
  <si>
    <t>1844685</t>
  </si>
  <si>
    <t>8649750</t>
  </si>
  <si>
    <t>1845640</t>
  </si>
  <si>
    <t>March 13 - 4317</t>
  </si>
  <si>
    <t>8649792</t>
  </si>
  <si>
    <t>1845671</t>
  </si>
  <si>
    <t>March 13 - 5351</t>
  </si>
  <si>
    <t>8649796</t>
  </si>
  <si>
    <t>1845674</t>
  </si>
  <si>
    <t>March 13 - 5390</t>
  </si>
  <si>
    <t>8649854</t>
  </si>
  <si>
    <t>1845718</t>
  </si>
  <si>
    <t>March 13 - 5738</t>
  </si>
  <si>
    <t>8649860</t>
  </si>
  <si>
    <t>1845722</t>
  </si>
  <si>
    <t>March 13 - 5783</t>
  </si>
  <si>
    <t>8649864</t>
  </si>
  <si>
    <t>1845726</t>
  </si>
  <si>
    <t>March 13 - 5787</t>
  </si>
  <si>
    <t>8650302</t>
  </si>
  <si>
    <t>1846031</t>
  </si>
  <si>
    <t>March 13 - POOLFR7</t>
  </si>
  <si>
    <t>8650708</t>
  </si>
  <si>
    <t>1846294</t>
  </si>
  <si>
    <t>March 13 - 5352</t>
  </si>
  <si>
    <t>8650710</t>
  </si>
  <si>
    <t>1846296</t>
  </si>
  <si>
    <t>March 13 - 5353</t>
  </si>
  <si>
    <t>8650712</t>
  </si>
  <si>
    <t>1846298</t>
  </si>
  <si>
    <t>March 13 - 5354</t>
  </si>
  <si>
    <t>8650730</t>
  </si>
  <si>
    <t>1846313</t>
  </si>
  <si>
    <t>March 13 - 5460</t>
  </si>
  <si>
    <t>8655620</t>
  </si>
  <si>
    <t>8655668</t>
  </si>
  <si>
    <t>1847559</t>
  </si>
  <si>
    <t>8655683</t>
  </si>
  <si>
    <t>1847563</t>
  </si>
  <si>
    <t>8655692</t>
  </si>
  <si>
    <t>1847565</t>
  </si>
  <si>
    <t>8655701</t>
  </si>
  <si>
    <t>1847567</t>
  </si>
  <si>
    <t>8655709</t>
  </si>
  <si>
    <t>1847569</t>
  </si>
  <si>
    <t>8655717</t>
  </si>
  <si>
    <t>1847571</t>
  </si>
  <si>
    <t>NONREF /LIB/CDT 300661097200010953801 CDT 30066109</t>
  </si>
  <si>
    <t>*FX2000- Sell Foreign Exchange 0000000004626</t>
  </si>
  <si>
    <t>*FX1000+ Buy Foreign Exchange 0000000004628</t>
  </si>
  <si>
    <t>*FX2000- Sell Foreign Exchange 0000000004630</t>
  </si>
  <si>
    <t>*FX1000+ Buy Foreign Exchange 0000000004639</t>
  </si>
  <si>
    <t>*FX1000+ Buy Foreign Exchange 0000000004641</t>
  </si>
  <si>
    <t>*FX1000+ Buy Foreign Exchange 0000000004658</t>
  </si>
  <si>
    <t>*FX1000+ Buy Foreign Exchange 0000000004660</t>
  </si>
  <si>
    <t>*FX1000+ Buy Foreign Exchange 0000000004662</t>
  </si>
  <si>
    <t>*FX1000+ Buy Foreign Exchange 0000000004668</t>
  </si>
  <si>
    <t>*FX1000+ Buy Foreign Exchange 0000000004276</t>
  </si>
  <si>
    <t>*FX2000- Sell Foreign Exchange 0000000004443</t>
  </si>
  <si>
    <t>CCHOLD REVERST APS  SA inv PLUSPETROL</t>
  </si>
  <si>
    <t>CCHOLD REVERST de AP Service solde cptes employÚs</t>
  </si>
  <si>
    <t>*FX2000- Sell Foreign Exchange 0000000003428</t>
  </si>
  <si>
    <t>*FX2000- Sell Foreign Exchange 0000000003848</t>
  </si>
  <si>
    <t>*FX1000+ Buy Foreign Exchange 0000000003942</t>
  </si>
  <si>
    <t>*FX2000- Sell Foreign Exchange 0000000003965</t>
  </si>
  <si>
    <t>*FX2000- Sell Foreign Exchange 0000000004107</t>
  </si>
  <si>
    <t>*FX1000+ Buy Foreign Exchange 0000000004142</t>
  </si>
  <si>
    <t>*FX2000- Sell Foreign Exchange 0000000004306</t>
  </si>
  <si>
    <t>*FX2000- Sell Foreign Exchange 0000000004308</t>
  </si>
  <si>
    <t>*FX2000- Sell Foreign Exchange 0000000004348</t>
  </si>
  <si>
    <t>*FX2000- Sell Foreign Exchange 0000000004351</t>
  </si>
  <si>
    <t>*FX1000+ Buy Foreign Exchange 0000000004358</t>
  </si>
  <si>
    <t>*FX1000+ Buy Foreign Exchange 0000000004376</t>
  </si>
  <si>
    <t>*FX1000+ Buy Foreign Exchange 0000000004378</t>
  </si>
  <si>
    <t>*FX2000- Sell Foreign Exchange 0000000004388</t>
  </si>
  <si>
    <t>*FX2000- Sell Foreign Exchange 0000000004390</t>
  </si>
  <si>
    <t>*FX2000- Sell Foreign Exchange 0000000004392</t>
  </si>
  <si>
    <t>*FX2000- Sell Foreign Exchange 0000000004396</t>
  </si>
  <si>
    <t>*FX2000- Sell Foreign Exchange 0000000004398</t>
  </si>
  <si>
    <t>*FX1000+ Buy Foreign Exchange 0000000004402</t>
  </si>
  <si>
    <t>*FX1000+ Buy Foreign Exchange 0000000004406</t>
  </si>
  <si>
    <t>*FX1000+ Buy Foreign Exchange 0000000004410</t>
  </si>
  <si>
    <t>*FX1000+ Buy Foreign Exchange 0000000004418</t>
  </si>
  <si>
    <t>*FX2000- Sell Foreign Exchange 0000000004461</t>
  </si>
  <si>
    <t>*FX2000- Sell Foreign Exchange 0000000004493</t>
  </si>
  <si>
    <t>*FX1000+ Buy Foreign Exchange 0000000004495</t>
  </si>
  <si>
    <t>*FX1000+ Buy Foreign Exchange 0000000004500</t>
  </si>
  <si>
    <t>*FX1000+ Buy Foreign Exchange 0000000004506</t>
  </si>
  <si>
    <t>*FX1000+ Buy Foreign Exchange 0000000004508</t>
  </si>
  <si>
    <t>*FX2000- Sell Foreign Exchange 0000000004511</t>
  </si>
  <si>
    <t>*FX1000+ Buy Foreign Exchange 0000000004514</t>
  </si>
  <si>
    <t>*FX1000+ Buy Foreign Exchange 0000000004515</t>
  </si>
  <si>
    <t>*FX1000+ Buy Foreign Exchange 0000000004516</t>
  </si>
  <si>
    <t>*FX1000+ Buy Foreign Exchange 0000000004627</t>
  </si>
  <si>
    <t>*FX1000+ Buy Foreign Exchange 0000000004631</t>
  </si>
  <si>
    <t>*FX1000+ Buy Foreign Exchange 0000000004633</t>
  </si>
  <si>
    <t>*FX2000- Sell Foreign Exchange 0000000004634</t>
  </si>
  <si>
    <t>*FX2000- Sell Foreign Exchange 0000000004636</t>
  </si>
  <si>
    <t>*FX2000- Sell Foreign Exchange 0000000004640</t>
  </si>
  <si>
    <t>*FX1000+ Buy Foreign Exchange 0000000004642</t>
  </si>
  <si>
    <t>*FX1000+ Buy Foreign Exchange 0000000004644</t>
  </si>
  <si>
    <t>*FX1000+ Buy Foreign Exchange 0000000004646</t>
  </si>
  <si>
    <t>*FX1000+ Buy Foreign Exchange 0000000004648</t>
  </si>
  <si>
    <t>*FX2000- Sell Foreign Exchange 0000000004650</t>
  </si>
  <si>
    <t>*FX2000- Sell Foreign Exchange 0000000004652</t>
  </si>
  <si>
    <t>*FX2000- Sell Foreign Exchange 0000000004654</t>
  </si>
  <si>
    <t>*FX2000- Sell Foreign Exchange 0000000004656</t>
  </si>
  <si>
    <t>*FX1000+ Buy Foreign Exchange 0000000004664</t>
  </si>
  <si>
    <t>*FX2000- Sell Foreign Exchange 0000000004666</t>
  </si>
  <si>
    <t>*FX2000- Sell Foreign Exchange 0000000004669</t>
  </si>
  <si>
    <t>*FX2000- Sell Foreign Exchange 0000000004670</t>
  </si>
  <si>
    <t>*FX2000- Sell Foreign Exchange 0000000004672</t>
  </si>
  <si>
    <t>*FX1000+ Buy Foreign Exchange 0000000004674</t>
  </si>
  <si>
    <t>*FX2000- Sell Foreign Exchange 0000000004676</t>
  </si>
  <si>
    <t>*FX2000- Sell Foreign Exchange 0000000004678</t>
  </si>
  <si>
    <t>*FX2000- Sell Foreign Exchange 0000000004680</t>
  </si>
  <si>
    <t>*FX2000- Sell Foreign Exchange 0000000004682</t>
  </si>
  <si>
    <t>*FX1000+ Buy Foreign Exchange 0000000004684</t>
  </si>
  <si>
    <t>*FX2000- Sell Foreign Exchange 0000000004686</t>
  </si>
  <si>
    <t>*FX2000- Sell Foreign Exchange 0000000004688</t>
  </si>
  <si>
    <t>*FX1000+ Buy Foreign Exchange 0000000004690</t>
  </si>
  <si>
    <t>*FX2000- Sell Foreign Exchange 0000000004692</t>
  </si>
  <si>
    <t>*FX2000- Sell Foreign Exchange 0000000004694</t>
  </si>
  <si>
    <t>*FX2000- Sell Foreign Exchange 0000000004696</t>
  </si>
  <si>
    <t>*FX2000- Sell Foreign Exchange 0000000004698</t>
  </si>
  <si>
    <t>*FX2000- Sell Foreign Exchange 0000000004700</t>
  </si>
  <si>
    <t>*FX2000- Sell Foreign Exchange 0000000004702</t>
  </si>
  <si>
    <t>*FX2000- Sell Foreign Exchange 0000000004704</t>
  </si>
  <si>
    <t>*FX2000- Sell Foreign Exchange 0000000004707</t>
  </si>
  <si>
    <t>*FX2000- Sell Foreign Exchange 0000000004709</t>
  </si>
  <si>
    <t>*FX2000- Sell Foreign Exchange 0000000004760</t>
  </si>
  <si>
    <t>CESSION FONDS COMMERCE RU5649 VERS RU4256</t>
  </si>
  <si>
    <t>RBT CRDTS RECU DE PLUPETROL(VOIR MAIL DE BOURDON)</t>
  </si>
  <si>
    <t>REMBOURSEMENT ENCAISSEMENTS RU4256 VERS RU5649</t>
  </si>
  <si>
    <t>REMBOURSEMENT PAIEMENT FOURNISSEUR</t>
  </si>
  <si>
    <t>*FX2000- Sell Foreign Exchange 0000000004530</t>
  </si>
  <si>
    <t>*FX1000+ Buy Foreign Exchange 0000000004622</t>
  </si>
  <si>
    <t>*FX1000+ Buy Foreign Exchange 0000000004625</t>
  </si>
  <si>
    <t>*FX2000- Sell Foreign Exchange 0000000004629</t>
  </si>
  <si>
    <t>NONREF CDT 300661097200010953801</t>
  </si>
  <si>
    <t>*FX1000+ Buy Foreign Exchange 0000000004671</t>
  </si>
  <si>
    <t>*FX2000- Sell Foreign Exchange 0000000004758</t>
  </si>
  <si>
    <t>*FX1000+ Buy Foreign Exchange 0000000004762</t>
  </si>
  <si>
    <t>*FX1000+ Buy Foreign Exchange 0000000004764</t>
  </si>
  <si>
    <t>*FX1000+ Buy Foreign Exchange 0000000004766</t>
  </si>
  <si>
    <t>CC HOLD ANNUL REVERST MIGRAT 5649</t>
  </si>
  <si>
    <t>CC HOLD MIGRAT.RU5649</t>
  </si>
  <si>
    <t>Vir SERLUT Jacques - POWER SERVICES</t>
  </si>
  <si>
    <t>CC HOLD REVERST INV RU5783 INV 96020025</t>
  </si>
  <si>
    <t>CC HOLD ECH INT MARS</t>
  </si>
  <si>
    <t>CC HOLD ANNUL MIGRAT PAIEMENT FOURN RU5649</t>
  </si>
  <si>
    <t>CC HOLD REVERST RU5570</t>
  </si>
  <si>
    <t>CC HOLD RBT RU4080  EDF INV66936694</t>
  </si>
  <si>
    <t>CC HOLD REVERST RU5570 SH  III</t>
  </si>
  <si>
    <t>AC</t>
  </si>
  <si>
    <t>Regul cession FDC</t>
  </si>
  <si>
    <t>*FX1000+ Buy Foreign Exchange 0000000004334</t>
  </si>
  <si>
    <t>*FX2000- Sell Foreign Exchange 0000000004457</t>
  </si>
  <si>
    <t>*FX2000- Sell Foreign Exchange 0000000004466</t>
  </si>
  <si>
    <t>*FX1000+ Buy Foreign Exchange 0000000004468</t>
  </si>
  <si>
    <t>*FX1000+ Buy Foreign Exchange 0000000002275</t>
  </si>
  <si>
    <t>*FX2000- Sell Foreign Exchange 0000000002576</t>
  </si>
  <si>
    <t>*FX1000+ Buy Foreign Exchange 0000000002577</t>
  </si>
  <si>
    <t>*FX2000- Sell Foreign Exchange 0000000004074</t>
  </si>
  <si>
    <t>*FX2000- Sell Foreign Exchange 0000000004262</t>
  </si>
  <si>
    <t>*FX2000- Sell Foreign Exchange 0000000004260</t>
  </si>
  <si>
    <t>*FX2000- Sell Foreign Exchange 0000000004441</t>
  </si>
  <si>
    <t>*FX1000+ Buy Foreign Exchange 0000000004487</t>
  </si>
  <si>
    <t>*FX2000- Sell Foreign Exchange 0000000004258</t>
  </si>
  <si>
    <t>*FX2000- Sell Foreign Exchange 0000000004446</t>
  </si>
  <si>
    <t>*FX1000+ Buy Foreign Exchange 0000000004498</t>
  </si>
  <si>
    <t>*FX1000+ Buy Foreign Exchange 0000000000042</t>
  </si>
  <si>
    <t>*FX2000- Sell Foreign Exchange 0000000001131</t>
  </si>
  <si>
    <t>*FX1000+ Buy Foreign Exchange 0000000001324</t>
  </si>
  <si>
    <t>*FX1000+ Buy Foreign Exchange 0000000004414</t>
  </si>
  <si>
    <t>*FX2000- Sell Foreign Exchange 0000000004499</t>
  </si>
  <si>
    <t>*FX1000+ Buy Foreign Exchange 0000000004509</t>
  </si>
  <si>
    <t>*FX1000+ Buy Foreign Exchange 0000000004512</t>
  </si>
  <si>
    <t>*FX1000+ Buy Foreign Exchange 0000000004404</t>
  </si>
  <si>
    <t>*FX2000- Sell Foreign Exchange 0000000004494</t>
  </si>
  <si>
    <t>*FX2000- Sell Foreign Exchange 0000000004496</t>
  </si>
  <si>
    <t>*FX1000+ Buy Foreign Exchange 0000000002365</t>
  </si>
  <si>
    <t>*FX2000- Sell Foreign Exchange 0000000004159</t>
  </si>
  <si>
    <t>*FX2000- Sell Foreign Exchange 0000000004469</t>
  </si>
  <si>
    <t>*FX2000- Sell Foreign Exchange 0000000002329</t>
  </si>
  <si>
    <t>*FX2000- Sell Foreign Exchange 0000000002366</t>
  </si>
  <si>
    <t>*FX2000- Sell Foreign Exchange 0000000003426</t>
  </si>
  <si>
    <t>*FX2000- Sell Foreign Exchange 0000000003559</t>
  </si>
  <si>
    <t>*FX2000- Sell Foreign Exchange 0000000003698</t>
  </si>
  <si>
    <t>*FX1000+ Buy Foreign Exchange 0000000003821</t>
  </si>
  <si>
    <t>*FX2000- Sell Foreign Exchange 0000000003964</t>
  </si>
  <si>
    <t>*FX1000+ Buy Foreign Exchange 0000000004120</t>
  </si>
  <si>
    <t>*FX2000- Sell Foreign Exchange 0000000004198</t>
  </si>
  <si>
    <t>*FX2000- Sell Foreign Exchange 0000000004200</t>
  </si>
  <si>
    <t>*FX1000+ Buy Foreign Exchange 0000000004278</t>
  </si>
  <si>
    <t>*FX1000+ Buy Foreign Exchange 0000000004298</t>
  </si>
  <si>
    <t>*FX2000- Sell Foreign Exchange 0000000004353</t>
  </si>
  <si>
    <t>*FX2000- Sell Foreign Exchange 0000000004366</t>
  </si>
  <si>
    <t>*FX2000- Sell Foreign Exchange 0000000004368</t>
  </si>
  <si>
    <t>*FX2000- Sell Foreign Exchange 0000000004370</t>
  </si>
  <si>
    <t>*FX2000- Sell Foreign Exchange 0000000004372</t>
  </si>
  <si>
    <t>*FX2000- Sell Foreign Exchange 0000000004374</t>
  </si>
  <si>
    <t>*FX2000- Sell Foreign Exchange 0000000004380</t>
  </si>
  <si>
    <t>*FX2000- Sell Foreign Exchange 0000000004394</t>
  </si>
  <si>
    <t>*FX1000+ Buy Foreign Exchange 0000000004400</t>
  </si>
  <si>
    <t>*FX2000- Sell Foreign Exchange 0000000004408</t>
  </si>
  <si>
    <t>*FX1000+ Buy Foreign Exchange 0000000004412</t>
  </si>
  <si>
    <t>*FX2000- Sell Foreign Exchange 0000000004416</t>
  </si>
  <si>
    <t>*FX1000+ Buy Foreign Exchange 0000000004471</t>
  </si>
  <si>
    <t>*FX1000+ Buy Foreign Exchange 0000000004473</t>
  </si>
  <si>
    <t>*FX1000+ Buy Foreign Exchange 0000000004475</t>
  </si>
  <si>
    <t>*FX1000+ Buy Foreign Exchange 0000000004477</t>
  </si>
  <si>
    <t>*FX1000+ Buy Foreign Exchange 0000000004479</t>
  </si>
  <si>
    <t>*FX1000+ Buy Foreign Exchange 0000000004481</t>
  </si>
  <si>
    <t>*FX1000+ Buy Foreign Exchange 0000000004483</t>
  </si>
  <si>
    <t>*FX1000+ Buy Foreign Exchange 0000000004485</t>
  </si>
  <si>
    <t>*FX1000+ Buy Foreign Exchange 0000000004488</t>
  </si>
  <si>
    <t>*FX1000+ Buy Foreign Exchange 0000000004490</t>
  </si>
  <si>
    <t>*FX1000+ Buy Foreign Exchange 0000000004492</t>
  </si>
  <si>
    <t>*FX2000- Sell Foreign Exchange 0000000004501</t>
  </si>
  <si>
    <t>*FX2000- Sell Foreign Exchange 0000000004503</t>
  </si>
  <si>
    <t>*FX2000- Sell Foreign Exchange 0000000004505</t>
  </si>
  <si>
    <t>*FX2000- Sell Foreign Exchange 0000000004507</t>
  </si>
  <si>
    <t>*FX1000+ Buy Foreign Exchange 0000000004510</t>
  </si>
  <si>
    <t>*FX2000- Sell Foreign Exchange 0000000004513</t>
  </si>
  <si>
    <t>*FX2000- Sell Foreign Exchange 0000000004519</t>
  </si>
  <si>
    <t>*FX2000- Sell Foreign Exchange 0000000002650</t>
  </si>
  <si>
    <t>*FX2000- Sell Foreign Exchange 0000000004521</t>
  </si>
  <si>
    <t>*FX2000- Sell Foreign Exchange 0000000004523</t>
  </si>
  <si>
    <t>*FX1000+ Buy Foreign Exchange 0000000004529</t>
  </si>
  <si>
    <t>CC HOLD REVERST ENCT INV  96006637 AP SERV</t>
  </si>
  <si>
    <t>*FX1000+ Buy Foreign Exchange 0000000004526</t>
  </si>
  <si>
    <t>CC HOLD REGUL REVERST AP SERV JANV</t>
  </si>
  <si>
    <t>CC HOLD ECH INT  25/02</t>
  </si>
  <si>
    <t>*FX1000+ Buy Foreign Exchange 0000000003427</t>
  </si>
  <si>
    <t>*FX1000+ Buy Foreign Exchange 0000000004497</t>
  </si>
  <si>
    <t>*FX2000- Sell Foreign Exchange 0000000004527</t>
  </si>
  <si>
    <t>*FX2000- Sell Foreign Exchange 0000000004528</t>
  </si>
  <si>
    <t>CCHOLD REVERST AP SERV INV 96508775</t>
  </si>
  <si>
    <t>AJUST SOLDE CCRU5695 DIF REP SOLDE</t>
  </si>
  <si>
    <t>CC HOLD DBLE DEB AP SERV</t>
  </si>
  <si>
    <t>*FX2000- Sell Foreign Exchange 0000000004217</t>
  </si>
  <si>
    <t>*FX1000+ Buy Foreign Exchange 0000000004354</t>
  </si>
  <si>
    <t>*FX1000+ Buy Foreign Exchange 0000000004333</t>
  </si>
  <si>
    <t>*FX2000- Sell Foreign Exchange 0000000004356</t>
  </si>
  <si>
    <t>*FX1000+ Buy Foreign Exchange 0000000004363</t>
  </si>
  <si>
    <t>*FX2000- Sell Foreign Exchange 0000000003980</t>
  </si>
  <si>
    <t>*FX1000+ Buy Foreign Exchange 0000000004352</t>
  </si>
  <si>
    <t>*FX1000+ Buy Foreign Exchange 0000000004274</t>
  </si>
  <si>
    <t>*FX1000+ Buy Foreign Exchange 0000000004288</t>
  </si>
  <si>
    <t>*FX2000- Sell Foreign Exchange 0000000004401</t>
  </si>
  <si>
    <t>*FX2000- Sell Foreign Exchange 0000000004403</t>
  </si>
  <si>
    <t>*FX1000+ Buy Foreign Exchange 0000000002364</t>
  </si>
  <si>
    <t>*FX2000- Sell Foreign Exchange 0000000004161</t>
  </si>
  <si>
    <t>*FX1000+ Buy Foreign Exchange 0000000004272</t>
  </si>
  <si>
    <t>*FX1000+ Buy Foreign Exchange 0000000004292</t>
  </si>
  <si>
    <t>*FX1000+ Buy Foreign Exchange 0000000004294</t>
  </si>
  <si>
    <t>*FX2000- Sell Foreign Exchange 0000000004328</t>
  </si>
  <si>
    <t>*FX2000- Sell Foreign Exchange 0000000004405</t>
  </si>
  <si>
    <t>*FX2000- Sell Foreign Exchange 0000000004411</t>
  </si>
  <si>
    <t>*FX2000- Sell Foreign Exchange 0000000004413</t>
  </si>
  <si>
    <t>*FX1000+ Buy Foreign Exchange 0000000004424</t>
  </si>
  <si>
    <t>*FX1000+ Buy Foreign Exchange 0000000004436</t>
  </si>
  <si>
    <t>*FX2000- Sell Foreign Exchange 0000000003262</t>
  </si>
  <si>
    <t>*FX2000- Sell Foreign Exchange 0000000003423</t>
  </si>
  <si>
    <t>*FX2000- Sell Foreign Exchange 0000000003424</t>
  </si>
  <si>
    <t>*FX2000- Sell Foreign Exchange 0000000003756</t>
  </si>
  <si>
    <t>*FX2000- Sell Foreign Exchange 0000000003963</t>
  </si>
  <si>
    <t>*FX2000- Sell Foreign Exchange 0000000004130</t>
  </si>
  <si>
    <t>*FX2000- Sell Foreign Exchange 0000000004140</t>
  </si>
  <si>
    <t>*FX1000+ Buy Foreign Exchange 0000000004145</t>
  </si>
  <si>
    <t>*FX2000- Sell Foreign Exchange 0000000004169</t>
  </si>
  <si>
    <t>*FX2000- Sell Foreign Exchange 0000000004172</t>
  </si>
  <si>
    <t>*FX2000- Sell Foreign Exchange 0000000004174</t>
  </si>
  <si>
    <t>*FX2000- Sell Foreign Exchange 0000000004176</t>
  </si>
  <si>
    <t>*FX2000- Sell Foreign Exchange 0000000004178</t>
  </si>
  <si>
    <t>*FX2000- Sell Foreign Exchange 0000000004180</t>
  </si>
  <si>
    <t>*FX2000- Sell Foreign Exchange 0000000004182</t>
  </si>
  <si>
    <t>*FX2000- Sell Foreign Exchange 0000000004184</t>
  </si>
  <si>
    <t>*FX2000- Sell Foreign Exchange 0000000004186</t>
  </si>
  <si>
    <t>*FX2000- Sell Foreign Exchange 0000000004188</t>
  </si>
  <si>
    <t>*FX1000+ Buy Foreign Exchange 0000000004190</t>
  </si>
  <si>
    <t>*FX2000- Sell Foreign Exchange 0000000004194</t>
  </si>
  <si>
    <t>*FX2000- Sell Foreign Exchange 0000000004203</t>
  </si>
  <si>
    <t>*FX2000- Sell Foreign Exchange 0000000004205</t>
  </si>
  <si>
    <t>*FX2000- Sell Foreign Exchange 0000000004207</t>
  </si>
  <si>
    <t>*FX2000- Sell Foreign Exchange 0000000004209</t>
  </si>
  <si>
    <t>*FX2000- Sell Foreign Exchange 0000000004211</t>
  </si>
  <si>
    <t>*FX2000- Sell Foreign Exchange 0000000004221</t>
  </si>
  <si>
    <t>*FX2000- Sell Foreign Exchange 0000000004226</t>
  </si>
  <si>
    <t>*FX1000+ Buy Foreign Exchange 0000000004228</t>
  </si>
  <si>
    <t>*FX1000+ Buy Foreign Exchange 0000000004230</t>
  </si>
  <si>
    <t>*FX1000+ Buy Foreign Exchange 0000000004232</t>
  </si>
  <si>
    <t>*FX2000- Sell Foreign Exchange 0000000004233</t>
  </si>
  <si>
    <t>*FX2000- Sell Foreign Exchange 0000000004234</t>
  </si>
  <si>
    <t>*FX2000- Sell Foreign Exchange 0000000004235</t>
  </si>
  <si>
    <t>*FX1000+ Buy Foreign Exchange 0000000004236</t>
  </si>
  <si>
    <t>*FX1000+ Buy Foreign Exchange 0000000004280</t>
  </si>
  <si>
    <t>*FX1000+ Buy Foreign Exchange 0000000004282</t>
  </si>
  <si>
    <t>*FX2000- Sell Foreign Exchange 0000000004284</t>
  </si>
  <si>
    <t>*FX1000+ Buy Foreign Exchange 0000000004286</t>
  </si>
  <si>
    <t>*FX2000- Sell Foreign Exchange 0000000004290</t>
  </si>
  <si>
    <t>*FX2000- Sell Foreign Exchange 0000000004296</t>
  </si>
  <si>
    <t>*FX2000- Sell Foreign Exchange 0000000004300</t>
  </si>
  <si>
    <t>*FX1000+ Buy Foreign Exchange 0000000004302</t>
  </si>
  <si>
    <t>*FX1000+ Buy Foreign Exchange 0000000004304</t>
  </si>
  <si>
    <t>*FX2000- Sell Foreign Exchange 0000000004326</t>
  </si>
  <si>
    <t>*FX2000- Sell Foreign Exchange 0000000004357</t>
  </si>
  <si>
    <t>*FX1000+ Buy Foreign Exchange 0000000004359</t>
  </si>
  <si>
    <t>*FX1000+ Buy Foreign Exchange 0000000004361</t>
  </si>
  <si>
    <t>*FX2000- Sell Foreign Exchange 0000000004364</t>
  </si>
  <si>
    <t>*FX1000+ Buy Foreign Exchange 0000000004365</t>
  </si>
  <si>
    <t>*FX1000+ Buy Foreign Exchange 0000000004367</t>
  </si>
  <si>
    <t>*FX1000+ Buy Foreign Exchange 0000000004369</t>
  </si>
  <si>
    <t>*FX1000+ Buy Foreign Exchange 0000000004371</t>
  </si>
  <si>
    <t>*FX1000+ Buy Foreign Exchange 0000000004373</t>
  </si>
  <si>
    <t>*FX2000- Sell Foreign Exchange 0000000004375</t>
  </si>
  <si>
    <t>*FX2000- Sell Foreign Exchange 0000000004377</t>
  </si>
  <si>
    <t>*FX1000+ Buy Foreign Exchange 0000000004379</t>
  </si>
  <si>
    <t>*FX1000+ Buy Foreign Exchange 0000000004381</t>
  </si>
  <si>
    <t>*FX1000+ Buy Foreign Exchange 0000000004383</t>
  </si>
  <si>
    <t>*FX1000+ Buy Foreign Exchange 0000000004385</t>
  </si>
  <si>
    <t>*FX1000+ Buy Foreign Exchange 0000000004387</t>
  </si>
  <si>
    <t>*FX1000+ Buy Foreign Exchange 0000000004389</t>
  </si>
  <si>
    <t>*FX1000+ Buy Foreign Exchange 0000000004391</t>
  </si>
  <si>
    <t>*FX1000+ Buy Foreign Exchange 0000000004393</t>
  </si>
  <si>
    <t>*FX1000+ Buy Foreign Exchange 0000000004395</t>
  </si>
  <si>
    <t>*FX1000+ Buy Foreign Exchange 0000000004397</t>
  </si>
  <si>
    <t>*FX2000- Sell Foreign Exchange 0000000004399</t>
  </si>
  <si>
    <t>*FX1000+ Buy Foreign Exchange 0000000004407</t>
  </si>
  <si>
    <t>*FX2000- Sell Foreign Exchange 0000000004409</t>
  </si>
  <si>
    <t>*FX1000+ Buy Foreign Exchange 0000000004415</t>
  </si>
  <si>
    <t>*FX2000- Sell Foreign Exchange 0000000004417</t>
  </si>
  <si>
    <t>*FX2000- Sell Foreign Exchange 0000000004421</t>
  </si>
  <si>
    <t>*FX1000+ Buy Foreign Exchange 0000000004422</t>
  </si>
  <si>
    <t>*FX1000+ Buy Foreign Exchange 0000000004425</t>
  </si>
  <si>
    <t>*FX1000+ Buy Foreign Exchange 0000000004426</t>
  </si>
  <si>
    <t>*FX1000+ Buy Foreign Exchange 0000000004427</t>
  </si>
  <si>
    <t>*FX1000+ Buy Foreign Exchange 0000000004430</t>
  </si>
  <si>
    <t>*FX1000+ Buy Foreign Exchange 0000000004432</t>
  </si>
  <si>
    <t>*FX1000+ Buy Foreign Exchange 0000000004434</t>
  </si>
  <si>
    <t>*FX1000+ Buy Foreign Exchange 0000000004437</t>
  </si>
  <si>
    <t>*FX2000- Sell Foreign Exchange 0000000004452</t>
  </si>
  <si>
    <t>*FX1000+ Buy Foreign Exchange 0000000004439</t>
  </si>
  <si>
    <t>CC HOLD RBT AP SERVICE PROJET VD3 OE N░1 BELFORT</t>
  </si>
  <si>
    <t>CC HOLD RBT AP SERVICE PROJET ENS-001003-PTHR03</t>
  </si>
  <si>
    <t>CC HOLD RBT  AVCE VOYAGE MME COLLET GENTY</t>
  </si>
  <si>
    <t>CC HOLD RBT AP SERVICE inv 96018400 RTE</t>
  </si>
  <si>
    <t>CC HOLD RBT AP SERVICE Technica Industries</t>
  </si>
  <si>
    <t>*FX1000+ Buy Foreign Exchange 0000000002021</t>
  </si>
  <si>
    <t>*FX2000- Sell Foreign Exchange 0000000003900</t>
  </si>
  <si>
    <t>*FX1000+ Buy Foreign Exchange 0000000003918</t>
  </si>
  <si>
    <t>*FX2000- Sell Foreign Exchange 0000000004344</t>
  </si>
  <si>
    <t>CC HOLD RBT AP SERVICE INV INVENTIS 9601-8487/8652</t>
  </si>
  <si>
    <t>*FX1000+ Buy Foreign Exchange 0000000003425</t>
  </si>
  <si>
    <t>*FX2000- Sell Foreign Exchange 0000000004438</t>
  </si>
  <si>
    <t>*FX1000+ Buy Foreign Exchange 0000000004444</t>
  </si>
  <si>
    <t>*FX1000+ Buy Foreign Exchange 0000000004445</t>
  </si>
  <si>
    <t>*FX1000+ Buy Foreign Exchange 0000000004447</t>
  </si>
  <si>
    <t>*FX1000+ Buy Foreign Exchange 0000000004448</t>
  </si>
  <si>
    <t>*FX1000+ Buy Foreign Exchange 0000000004449</t>
  </si>
  <si>
    <t>*FX1000+ Buy Foreign Exchange 0000000004450</t>
  </si>
  <si>
    <t>*FX1000+ Buy Foreign Exchange 0000000004451</t>
  </si>
  <si>
    <t>CC HOLD ech int 25/01</t>
  </si>
  <si>
    <t>*FX1000+ Buy Foreign Exchange 0000000004440</t>
  </si>
  <si>
    <t>CC HOLD RBT ALST CHILI inv 96018898</t>
  </si>
  <si>
    <t>ECART SUR DEALS 4444 ANNUL CHF</t>
  </si>
  <si>
    <t>9056067</t>
  </si>
  <si>
    <t>1911825</t>
  </si>
  <si>
    <t>9056083</t>
  </si>
  <si>
    <t>1911833</t>
  </si>
  <si>
    <t>9056085</t>
  </si>
  <si>
    <t>1911834</t>
  </si>
  <si>
    <t>9056133</t>
  </si>
  <si>
    <t>1911858</t>
  </si>
  <si>
    <t>Pool SOGE 23.3 EUR 5695</t>
  </si>
  <si>
    <t>9056185</t>
  </si>
  <si>
    <t>1911884</t>
  </si>
  <si>
    <t>Pool SOGE 982.91 EUR 5695</t>
  </si>
  <si>
    <t>9056207</t>
  </si>
  <si>
    <t>1911895</t>
  </si>
  <si>
    <t>Pool SOGE 840823.93 EUR 5695</t>
  </si>
  <si>
    <t>9058663</t>
  </si>
  <si>
    <t>1912557</t>
  </si>
  <si>
    <t>Pool BNPA 545970.52 EUR 5695</t>
  </si>
  <si>
    <t>9058693</t>
  </si>
  <si>
    <t>1912572</t>
  </si>
  <si>
    <t>Pool BNPA 4369594.62 EUR 5695</t>
  </si>
  <si>
    <t>9058757</t>
  </si>
  <si>
    <t>1912604</t>
  </si>
  <si>
    <t>Pool BNPA 65117.64 EUR 5695</t>
  </si>
  <si>
    <t>9058769</t>
  </si>
  <si>
    <t>1912610</t>
  </si>
  <si>
    <t>Pool BNPA 362.92 EUR 5695</t>
  </si>
  <si>
    <t>9058783</t>
  </si>
  <si>
    <t>1912617</t>
  </si>
  <si>
    <t>Pool BNPA 11.96 EUR 5695</t>
  </si>
  <si>
    <t>9058847</t>
  </si>
  <si>
    <t>1912649</t>
  </si>
  <si>
    <t>Pool SOGE .1 EUR 5695</t>
  </si>
  <si>
    <t>9058859</t>
  </si>
  <si>
    <t>1912655</t>
  </si>
  <si>
    <t>9058897</t>
  </si>
  <si>
    <t>1912674</t>
  </si>
  <si>
    <t>Pool SOGE 128385.04 EUR 5695</t>
  </si>
  <si>
    <t>9086107</t>
  </si>
  <si>
    <t>1916932</t>
  </si>
  <si>
    <t>46673</t>
  </si>
  <si>
    <t>9086111</t>
  </si>
  <si>
    <t>1916933</t>
  </si>
  <si>
    <t>9059703</t>
  </si>
  <si>
    <t>1912820</t>
  </si>
  <si>
    <t>9061255</t>
  </si>
  <si>
    <t>1913168</t>
  </si>
  <si>
    <t>Pool BNPA 1363.76 EUR 5695</t>
  </si>
  <si>
    <t>8765248</t>
  </si>
  <si>
    <t>1861439</t>
  </si>
  <si>
    <t>8765302</t>
  </si>
  <si>
    <t>1861466</t>
  </si>
  <si>
    <t>Pool SOGE 344165.95 EUR 5695</t>
  </si>
  <si>
    <t>8759235</t>
  </si>
  <si>
    <t>8767735</t>
  </si>
  <si>
    <t>1862068</t>
  </si>
  <si>
    <t>Pool BNPA 36836.21 EUR 5695</t>
  </si>
  <si>
    <t>8767857</t>
  </si>
  <si>
    <t>1862129</t>
  </si>
  <si>
    <t>8767861</t>
  </si>
  <si>
    <t>1862131</t>
  </si>
  <si>
    <t>Pool SOGE 30 EUR 5695</t>
  </si>
  <si>
    <t>8767881</t>
  </si>
  <si>
    <t>1862141</t>
  </si>
  <si>
    <t>8767959</t>
  </si>
  <si>
    <t>1862180</t>
  </si>
  <si>
    <t>Pool SOGE 3475.09 EUR 5695</t>
  </si>
  <si>
    <t>8767993</t>
  </si>
  <si>
    <t>1862197</t>
  </si>
  <si>
    <t>Pool SOGE 480494.16 EUR 5695</t>
  </si>
  <si>
    <t>8768037</t>
  </si>
  <si>
    <t>1862219</t>
  </si>
  <si>
    <t>Pool SOGE 5974941.37 EUR 5695</t>
  </si>
  <si>
    <t>8780132</t>
  </si>
  <si>
    <t>1862930</t>
  </si>
  <si>
    <t>Pool BNPA 11390301.44 EUR 5695</t>
  </si>
  <si>
    <t>8780202</t>
  </si>
  <si>
    <t>1862965</t>
  </si>
  <si>
    <t>Pool CIC 4164.55 EUR 5695</t>
  </si>
  <si>
    <t>8764949</t>
  </si>
  <si>
    <t>8779510</t>
  </si>
  <si>
    <t>1862792</t>
  </si>
  <si>
    <t>8783632</t>
  </si>
  <si>
    <t>1863618</t>
  </si>
  <si>
    <t>Pool BNPA 521155.88 EUR 5695</t>
  </si>
  <si>
    <t>8783712</t>
  </si>
  <si>
    <t>1863658</t>
  </si>
  <si>
    <t>8783716</t>
  </si>
  <si>
    <t>1863660</t>
  </si>
  <si>
    <t>Pool CIC 719.5 EUR 5695</t>
  </si>
  <si>
    <t>8783734</t>
  </si>
  <si>
    <t>1863669</t>
  </si>
  <si>
    <t>Pool SOGE 30.15 EUR 5695</t>
  </si>
  <si>
    <t>8783764</t>
  </si>
  <si>
    <t>1863684</t>
  </si>
  <si>
    <t>Pool SOGE 3276395.29 EUR 5695</t>
  </si>
  <si>
    <t>8783812</t>
  </si>
  <si>
    <t>1863708</t>
  </si>
  <si>
    <t>Pool SOGE 475757.95 EUR 5695</t>
  </si>
  <si>
    <t>8786275</t>
  </si>
  <si>
    <t>1863897</t>
  </si>
  <si>
    <t>8767496</t>
  </si>
  <si>
    <t>1758632</t>
  </si>
  <si>
    <t>8784096</t>
  </si>
  <si>
    <t>1863837</t>
  </si>
  <si>
    <t>8786303</t>
  </si>
  <si>
    <t>1864424</t>
  </si>
  <si>
    <t>8786307</t>
  </si>
  <si>
    <t>1864426</t>
  </si>
  <si>
    <t>Pool BNPA 7.5 EUR 5695</t>
  </si>
  <si>
    <t>8786363</t>
  </si>
  <si>
    <t>1864454</t>
  </si>
  <si>
    <t>Pool BNPA 30185.63 EUR 5695</t>
  </si>
  <si>
    <t>8786403</t>
  </si>
  <si>
    <t>1864474</t>
  </si>
  <si>
    <t>Pool BNPA 18856.82 EUR 5695</t>
  </si>
  <si>
    <t>8786445</t>
  </si>
  <si>
    <t>1864495</t>
  </si>
  <si>
    <t>Pool CIC 78.4 EUR 5695</t>
  </si>
  <si>
    <t>8786455</t>
  </si>
  <si>
    <t>1864500</t>
  </si>
  <si>
    <t>Pool CIC 101000 EUR 5695</t>
  </si>
  <si>
    <t>8786461</t>
  </si>
  <si>
    <t>1864503</t>
  </si>
  <si>
    <t>Pool CCBP 59.55 EUR 5695</t>
  </si>
  <si>
    <t>8786475</t>
  </si>
  <si>
    <t>1864510</t>
  </si>
  <si>
    <t>Pool SOGE 41221.2 EUR 5695</t>
  </si>
  <si>
    <t>8786519</t>
  </si>
  <si>
    <t>1864532</t>
  </si>
  <si>
    <t>Pool SOGE 199909.21 EUR 5695</t>
  </si>
  <si>
    <t>8782265</t>
  </si>
  <si>
    <t>1863406</t>
  </si>
  <si>
    <t>8792936</t>
  </si>
  <si>
    <t>1866362</t>
  </si>
  <si>
    <t>Pool BNPA 5914.16 EUR 5695</t>
  </si>
  <si>
    <t>8792996</t>
  </si>
  <si>
    <t>1866392</t>
  </si>
  <si>
    <t>Pool CIC 86.34 EUR 5695</t>
  </si>
  <si>
    <t>8793014</t>
  </si>
  <si>
    <t>1866401</t>
  </si>
  <si>
    <t>Pool CIC 246.65 EUR 5695</t>
  </si>
  <si>
    <t>8793024</t>
  </si>
  <si>
    <t>1866406</t>
  </si>
  <si>
    <t>Pool CCBP 3781.53 EUR 5695</t>
  </si>
  <si>
    <t>8793044</t>
  </si>
  <si>
    <t>1866416</t>
  </si>
  <si>
    <t>Pool SOGE 210436.2 EUR 5695</t>
  </si>
  <si>
    <t>8793084</t>
  </si>
  <si>
    <t>1866436</t>
  </si>
  <si>
    <t>Pool SOGE 119403.05 EUR 5695</t>
  </si>
  <si>
    <t>8788768</t>
  </si>
  <si>
    <t>1865110</t>
  </si>
  <si>
    <t>Rbt fct 96015422-IPA 000016</t>
  </si>
  <si>
    <t>8793969</t>
  </si>
  <si>
    <t>1866623</t>
  </si>
  <si>
    <t>8796456</t>
  </si>
  <si>
    <t>8796494</t>
  </si>
  <si>
    <t>1867240</t>
  </si>
  <si>
    <t>Pool BNPA 203166.32 EUR 5695</t>
  </si>
  <si>
    <t>8796590</t>
  </si>
  <si>
    <t>1867288</t>
  </si>
  <si>
    <t>Pool CIC 5890.76 EUR 5695</t>
  </si>
  <si>
    <t>8796644</t>
  </si>
  <si>
    <t>1867315</t>
  </si>
  <si>
    <t>Pool SOGE 12206456.47 EUR 5695</t>
  </si>
  <si>
    <t>8796672</t>
  </si>
  <si>
    <t>1867329</t>
  </si>
  <si>
    <t>Pool SOGE 840 EUR 5695</t>
  </si>
  <si>
    <t>8797829</t>
  </si>
  <si>
    <t>1867649</t>
  </si>
  <si>
    <t>8797853</t>
  </si>
  <si>
    <t>1867655</t>
  </si>
  <si>
    <t>8797861</t>
  </si>
  <si>
    <t>1867657</t>
  </si>
  <si>
    <t>8809093</t>
  </si>
  <si>
    <t>1868035</t>
  </si>
  <si>
    <t>Pool BNPA 16860685.06 EUR 5695</t>
  </si>
  <si>
    <t>8809119</t>
  </si>
  <si>
    <t>1868048</t>
  </si>
  <si>
    <t>Pool BNPA 487855.14 EUR 5695</t>
  </si>
  <si>
    <t>8809173</t>
  </si>
  <si>
    <t>1868075</t>
  </si>
  <si>
    <t>Pool CIC 301 EUR 5695</t>
  </si>
  <si>
    <t>8809175</t>
  </si>
  <si>
    <t>1868076</t>
  </si>
  <si>
    <t>8809191</t>
  </si>
  <si>
    <t>1868084</t>
  </si>
  <si>
    <t>Pool CCBP 22974.88 EUR 5695</t>
  </si>
  <si>
    <t>8809237</t>
  </si>
  <si>
    <t>1868107</t>
  </si>
  <si>
    <t>Pool SOGE 9174544.03 EUR 5695</t>
  </si>
  <si>
    <t>8809269</t>
  </si>
  <si>
    <t>1868123</t>
  </si>
  <si>
    <t>Pool SOGE 608.32 EUR 5695</t>
  </si>
  <si>
    <t>8810623</t>
  </si>
  <si>
    <t>8812399</t>
  </si>
  <si>
    <t>1868692</t>
  </si>
  <si>
    <t>Rbt pmt 99000729  RU 4256/5649</t>
  </si>
  <si>
    <t>8816612</t>
  </si>
  <si>
    <t>1868864</t>
  </si>
  <si>
    <t>Pool BNPA 5337748.35 EUR 5695</t>
  </si>
  <si>
    <t>8816712</t>
  </si>
  <si>
    <t>1868914</t>
  </si>
  <si>
    <t>Pool CIC 3136.86 EUR 5695</t>
  </si>
  <si>
    <t>8816776</t>
  </si>
  <si>
    <t>1868946</t>
  </si>
  <si>
    <t>Pool SOGE 362858.96 EUR 5695</t>
  </si>
  <si>
    <t>8816806</t>
  </si>
  <si>
    <t>1868961</t>
  </si>
  <si>
    <t>Pool SOGE 2687318.09 EUR 5695</t>
  </si>
  <si>
    <t>8818730</t>
  </si>
  <si>
    <t>1869407</t>
  </si>
  <si>
    <t>inv 96021684 techn indust</t>
  </si>
  <si>
    <t>8821933</t>
  </si>
  <si>
    <t>1869754</t>
  </si>
  <si>
    <t>Pool BNPA 7678.72 EUR 5695</t>
  </si>
  <si>
    <t>8821983</t>
  </si>
  <si>
    <t>1869779</t>
  </si>
  <si>
    <t>Pool BNPA 16732.04 EUR 5695</t>
  </si>
  <si>
    <t>8822115</t>
  </si>
  <si>
    <t>1869845</t>
  </si>
  <si>
    <t>Pool SOGE 174548.49 EUR 5695</t>
  </si>
  <si>
    <t>8822119</t>
  </si>
  <si>
    <t>1869847</t>
  </si>
  <si>
    <t>Pool SOGE 10530.09 EUR 5695</t>
  </si>
  <si>
    <t>8875184</t>
  </si>
  <si>
    <t>1881181</t>
  </si>
  <si>
    <t>f 96021287 valnor</t>
  </si>
  <si>
    <t>8925834</t>
  </si>
  <si>
    <t>1888430</t>
  </si>
  <si>
    <t>Pool BNPA 556.61 EUR 5695</t>
  </si>
  <si>
    <t>8925872</t>
  </si>
  <si>
    <t>1888449</t>
  </si>
  <si>
    <t>Pool CIC 163283.74 EUR 5695</t>
  </si>
  <si>
    <t>8925880</t>
  </si>
  <si>
    <t>1888453</t>
  </si>
  <si>
    <t>Pool CIC 9077.25 EUR 5695</t>
  </si>
  <si>
    <t>8925904</t>
  </si>
  <si>
    <t>1888465</t>
  </si>
  <si>
    <t>8925906</t>
  </si>
  <si>
    <t>1888466</t>
  </si>
  <si>
    <t>8925908</t>
  </si>
  <si>
    <t>1888467</t>
  </si>
  <si>
    <t>Pool SOGE 35.88 EUR 5695</t>
  </si>
  <si>
    <t>8925910</t>
  </si>
  <si>
    <t>1888468</t>
  </si>
  <si>
    <t>Pool SOGE 14.35 EUR 5695</t>
  </si>
  <si>
    <t>8925912</t>
  </si>
  <si>
    <t>1888469</t>
  </si>
  <si>
    <t>Pool SOGE 158.52 EUR 5695</t>
  </si>
  <si>
    <t>8925914</t>
  </si>
  <si>
    <t>1888470</t>
  </si>
  <si>
    <t>8925916</t>
  </si>
  <si>
    <t>1888471</t>
  </si>
  <si>
    <t>Pool SOGE 25 EUR 5695</t>
  </si>
  <si>
    <t>8925926</t>
  </si>
  <si>
    <t>1888476</t>
  </si>
  <si>
    <t>8992713</t>
  </si>
  <si>
    <t>1900514</t>
  </si>
  <si>
    <t>May 13 - 5352</t>
  </si>
  <si>
    <t>8992715</t>
  </si>
  <si>
    <t>1900516</t>
  </si>
  <si>
    <t>May 13 - 5354</t>
  </si>
  <si>
    <t>8992717</t>
  </si>
  <si>
    <t>1900518</t>
  </si>
  <si>
    <t>May 13 - 5355</t>
  </si>
  <si>
    <t>8992731</t>
  </si>
  <si>
    <t>1900532</t>
  </si>
  <si>
    <t>May 13 - 5460</t>
  </si>
  <si>
    <t>8992805</t>
  </si>
  <si>
    <t>1900585</t>
  </si>
  <si>
    <t>May 13 - 5787</t>
  </si>
  <si>
    <t>9020884</t>
  </si>
  <si>
    <t>1904681</t>
  </si>
  <si>
    <t>9030548</t>
  </si>
  <si>
    <t>1907409</t>
  </si>
  <si>
    <t>Pool BNPA 113089 EUR 5695</t>
  </si>
  <si>
    <t>9030556</t>
  </si>
  <si>
    <t>1907413</t>
  </si>
  <si>
    <t>Pool BNPA 53721.11 EUR 5695</t>
  </si>
  <si>
    <t>9030614</t>
  </si>
  <si>
    <t>1907442</t>
  </si>
  <si>
    <t>Pool BNPA 7721107.57 EUR 5695</t>
  </si>
  <si>
    <t>9030720</t>
  </si>
  <si>
    <t>1907495</t>
  </si>
  <si>
    <t>Pool CIC 172424.43 EUR 5695</t>
  </si>
  <si>
    <t>9030724</t>
  </si>
  <si>
    <t>1907497</t>
  </si>
  <si>
    <t>Pool CIC 1000 EUR 5695</t>
  </si>
  <si>
    <t>9030794</t>
  </si>
  <si>
    <t>1907532</t>
  </si>
  <si>
    <t>Pool SOGE 19026386.61 EUR 5695</t>
  </si>
  <si>
    <t>9030810</t>
  </si>
  <si>
    <t>1907540</t>
  </si>
  <si>
    <t>Pool SOGE 45482.9 EUR 5695</t>
  </si>
  <si>
    <t>9053337</t>
  </si>
  <si>
    <t>1910994</t>
  </si>
  <si>
    <t>alnet mai  u 5826</t>
  </si>
  <si>
    <t>9053458</t>
  </si>
  <si>
    <t>1911024</t>
  </si>
  <si>
    <t>alnet mai u 5877</t>
  </si>
  <si>
    <t>8832419</t>
  </si>
  <si>
    <t>1872872</t>
  </si>
  <si>
    <t>44636</t>
  </si>
  <si>
    <t>9025317</t>
  </si>
  <si>
    <t>1905990</t>
  </si>
  <si>
    <t>9032500</t>
  </si>
  <si>
    <t>1907989</t>
  </si>
  <si>
    <t>9032508</t>
  </si>
  <si>
    <t>1907991</t>
  </si>
  <si>
    <t>9035441</t>
  </si>
  <si>
    <t>1908720</t>
  </si>
  <si>
    <t>Pool BNPA 248560.25 EUR 5695</t>
  </si>
  <si>
    <t>9035517</t>
  </si>
  <si>
    <t>1908758</t>
  </si>
  <si>
    <t>Pool CIC 78482.09 EUR 5695</t>
  </si>
  <si>
    <t>9035543</t>
  </si>
  <si>
    <t>1908771</t>
  </si>
  <si>
    <t>Pool SOGE 44880 EUR 5695</t>
  </si>
  <si>
    <t>9035569</t>
  </si>
  <si>
    <t>1908784</t>
  </si>
  <si>
    <t>Pool SOGE 269680.02 EUR 5695</t>
  </si>
  <si>
    <t>9036870</t>
  </si>
  <si>
    <t>1909173</t>
  </si>
  <si>
    <t>RBT DE 4256 VERS 5649</t>
  </si>
  <si>
    <t>9039183</t>
  </si>
  <si>
    <t>1909656</t>
  </si>
  <si>
    <t>Pool BNPA 652.44 EUR 5695</t>
  </si>
  <si>
    <t>9039203</t>
  </si>
  <si>
    <t>1909666</t>
  </si>
  <si>
    <t>Pool BNPA 16584171.99 EUR 5695</t>
  </si>
  <si>
    <t>9039255</t>
  </si>
  <si>
    <t>1909692</t>
  </si>
  <si>
    <t>Pool CIC 12514.34 EUR 5695</t>
  </si>
  <si>
    <t>9039279</t>
  </si>
  <si>
    <t>1909704</t>
  </si>
  <si>
    <t>Pool CCBP 49.04 EUR 5695</t>
  </si>
  <si>
    <t>9039319</t>
  </si>
  <si>
    <t>1909724</t>
  </si>
  <si>
    <t>Pool SOGE 5127289.12 EUR 5695</t>
  </si>
  <si>
    <t>9052454</t>
  </si>
  <si>
    <t>1910743</t>
  </si>
  <si>
    <t>SNC LAVALIN FA 96511753</t>
  </si>
  <si>
    <t>9051516</t>
  </si>
  <si>
    <t>1910470</t>
  </si>
  <si>
    <t>Pool BNPA 137.54 EUR 5695</t>
  </si>
  <si>
    <t>9051584</t>
  </si>
  <si>
    <t>1910504</t>
  </si>
  <si>
    <t>Pool BNPA 897874.87 EUR 5695</t>
  </si>
  <si>
    <t>9051676</t>
  </si>
  <si>
    <t>1910550</t>
  </si>
  <si>
    <t>Pool CCBP 3612.15 EUR 5695</t>
  </si>
  <si>
    <t>9051736</t>
  </si>
  <si>
    <t>1910580</t>
  </si>
  <si>
    <t>Pool SOGE 436798.81 EUR 5695</t>
  </si>
  <si>
    <t>9052163</t>
  </si>
  <si>
    <t>1910664</t>
  </si>
  <si>
    <t>migration 5649/4256</t>
  </si>
  <si>
    <t>8926016</t>
  </si>
  <si>
    <t>1888521</t>
  </si>
  <si>
    <t>Pool SOGE 1288.81 EUR 5695</t>
  </si>
  <si>
    <t>8926024</t>
  </si>
  <si>
    <t>1888525</t>
  </si>
  <si>
    <t>Pool SOGE 179683.61 EUR 5695</t>
  </si>
  <si>
    <t>8927353</t>
  </si>
  <si>
    <t>1888899</t>
  </si>
  <si>
    <t>8928488</t>
  </si>
  <si>
    <t>1889177</t>
  </si>
  <si>
    <t>Pool BNPA 789064.95 EUR 5695</t>
  </si>
  <si>
    <t>8928606</t>
  </si>
  <si>
    <t>1889236</t>
  </si>
  <si>
    <t>8928646</t>
  </si>
  <si>
    <t>1889256</t>
  </si>
  <si>
    <t>Pool SOGE 948939.18 EUR 5695</t>
  </si>
  <si>
    <t>8931277</t>
  </si>
  <si>
    <t>1889976</t>
  </si>
  <si>
    <t>migration 4256/5649</t>
  </si>
  <si>
    <t>8931883</t>
  </si>
  <si>
    <t>1890128</t>
  </si>
  <si>
    <t>Pool BNPA 348752 EUR 5695</t>
  </si>
  <si>
    <t>8931925</t>
  </si>
  <si>
    <t>1890149</t>
  </si>
  <si>
    <t>Pool BNPA 90958.15 EUR 5695</t>
  </si>
  <si>
    <t>8931957</t>
  </si>
  <si>
    <t>1890165</t>
  </si>
  <si>
    <t>Pool BNPA 74164.72 EUR 5695</t>
  </si>
  <si>
    <t>8932033</t>
  </si>
  <si>
    <t>1890203</t>
  </si>
  <si>
    <t>8932045</t>
  </si>
  <si>
    <t>1890209</t>
  </si>
  <si>
    <t>Pool SOGE 8639.45 EUR 5695</t>
  </si>
  <si>
    <t>8932085</t>
  </si>
  <si>
    <t>1890229</t>
  </si>
  <si>
    <t>Pool SOGE 230566.37 EUR 5695</t>
  </si>
  <si>
    <t>8933383</t>
  </si>
  <si>
    <t>1890431</t>
  </si>
  <si>
    <t>Pool SOGE 5170969.64 EUR 5695</t>
  </si>
  <si>
    <t>8928151</t>
  </si>
  <si>
    <t>1758633</t>
  </si>
  <si>
    <t>8934001</t>
  </si>
  <si>
    <t>1890592</t>
  </si>
  <si>
    <t>Pool SOGE 1665182.98 EUR 5695</t>
  </si>
  <si>
    <t>8947929</t>
  </si>
  <si>
    <t>1891514</t>
  </si>
  <si>
    <t>Pool BNPA 11524.53 EUR 5695</t>
  </si>
  <si>
    <t>8947955</t>
  </si>
  <si>
    <t>1891527</t>
  </si>
  <si>
    <t>Pool BNPA 64177.55 EUR 5695</t>
  </si>
  <si>
    <t>8948045</t>
  </si>
  <si>
    <t>1891572</t>
  </si>
  <si>
    <t>Pool CIC 214.76 EUR 5695</t>
  </si>
  <si>
    <t>8948073</t>
  </si>
  <si>
    <t>1891586</t>
  </si>
  <si>
    <t>Pool CCBP 191.36 EUR 5695</t>
  </si>
  <si>
    <t>8948079</t>
  </si>
  <si>
    <t>1891589</t>
  </si>
  <si>
    <t>Pool CCBP 385.95 EUR 5695</t>
  </si>
  <si>
    <t>8948089</t>
  </si>
  <si>
    <t>1891594</t>
  </si>
  <si>
    <t>Pool CCBP 43.1 EUR 5695</t>
  </si>
  <si>
    <t>8948109</t>
  </si>
  <si>
    <t>1891604</t>
  </si>
  <si>
    <t>Pool SOGE 198.67 EUR 5695</t>
  </si>
  <si>
    <t>8948137</t>
  </si>
  <si>
    <t>1891618</t>
  </si>
  <si>
    <t>Pool SOGE 13490350.11 EUR 5695</t>
  </si>
  <si>
    <t>9053270</t>
  </si>
  <si>
    <t>1910964</t>
  </si>
  <si>
    <t>op 1889579   u 5695</t>
  </si>
  <si>
    <t>5390 - Z Alstom Power Turbomachines</t>
  </si>
  <si>
    <t>8932350</t>
  </si>
  <si>
    <t>1349642</t>
  </si>
  <si>
    <t>8932373</t>
  </si>
  <si>
    <t>1403688</t>
  </si>
  <si>
    <t>8932374</t>
  </si>
  <si>
    <t>1403689</t>
  </si>
  <si>
    <t>8932541</t>
  </si>
  <si>
    <t>8933209</t>
  </si>
  <si>
    <t>1881103</t>
  </si>
  <si>
    <t>8949940</t>
  </si>
  <si>
    <t>1891909</t>
  </si>
  <si>
    <t>8952026</t>
  </si>
  <si>
    <t>1892416</t>
  </si>
  <si>
    <t>8952034</t>
  </si>
  <si>
    <t>1892420</t>
  </si>
  <si>
    <t>8952098</t>
  </si>
  <si>
    <t>1892452</t>
  </si>
  <si>
    <t>Pool BNPA 668053.69 EUR 5695</t>
  </si>
  <si>
    <t>8952198</t>
  </si>
  <si>
    <t>1892502</t>
  </si>
  <si>
    <t>Pool CIC 421.05 EUR 5695</t>
  </si>
  <si>
    <t>8952254</t>
  </si>
  <si>
    <t>1892530</t>
  </si>
  <si>
    <t>Pool SOGE 873790.8 EUR 5695</t>
  </si>
  <si>
    <t>8953371</t>
  </si>
  <si>
    <t>1892784</t>
  </si>
  <si>
    <t>f 96511818/819 alst africa</t>
  </si>
  <si>
    <t>8954813</t>
  </si>
  <si>
    <t>1893234</t>
  </si>
  <si>
    <t>Pool BNPA 14763.12 EUR 5695</t>
  </si>
  <si>
    <t>8954845</t>
  </si>
  <si>
    <t>1893250</t>
  </si>
  <si>
    <t>Pool BNPA 10843.84 EUR 5695</t>
  </si>
  <si>
    <t>8954955</t>
  </si>
  <si>
    <t>1893305</t>
  </si>
  <si>
    <t>Pool SOGE 154495.21 EUR 5695</t>
  </si>
  <si>
    <t>8954965</t>
  </si>
  <si>
    <t>1893310</t>
  </si>
  <si>
    <t>Pool SOGE 1071 EUR 5695</t>
  </si>
  <si>
    <t>8875081</t>
  </si>
  <si>
    <t>1881162</t>
  </si>
  <si>
    <t>8957547</t>
  </si>
  <si>
    <t>1893986</t>
  </si>
  <si>
    <t>Pool BNPA 148332.82 EUR 5695</t>
  </si>
  <si>
    <t>8957657</t>
  </si>
  <si>
    <t>1894041</t>
  </si>
  <si>
    <t>Pool CIC 3205.42 EUR 5695</t>
  </si>
  <si>
    <t>8957663</t>
  </si>
  <si>
    <t>1894044</t>
  </si>
  <si>
    <t>Pool CIC 6492.14 EUR 5695</t>
  </si>
  <si>
    <t>8957723</t>
  </si>
  <si>
    <t>1894074</t>
  </si>
  <si>
    <t>Pool SOGE 2708764.99 EUR 5695</t>
  </si>
  <si>
    <t>8961533</t>
  </si>
  <si>
    <t>1894985</t>
  </si>
  <si>
    <t>Pool BNPA 101 EUR 5695</t>
  </si>
  <si>
    <t>8961547</t>
  </si>
  <si>
    <t>1894992</t>
  </si>
  <si>
    <t>Pool BNPA 1681.72 EUR 5695</t>
  </si>
  <si>
    <t>8961573</t>
  </si>
  <si>
    <t>1895005</t>
  </si>
  <si>
    <t>Pool BNPA 10050.02 EUR 5695</t>
  </si>
  <si>
    <t>8961623</t>
  </si>
  <si>
    <t>1895030</t>
  </si>
  <si>
    <t>Pool CIC 1175.27 EUR 5695</t>
  </si>
  <si>
    <t>8961677</t>
  </si>
  <si>
    <t>1895057</t>
  </si>
  <si>
    <t>Pool SOGE 2273655.04 EUR 5695</t>
  </si>
  <si>
    <t>8976234</t>
  </si>
  <si>
    <t>1758595</t>
  </si>
  <si>
    <t>8974063</t>
  </si>
  <si>
    <t>1895640</t>
  </si>
  <si>
    <t>Pool BNPA 6361991.89 EUR 5695</t>
  </si>
  <si>
    <t>8974069</t>
  </si>
  <si>
    <t>1895643</t>
  </si>
  <si>
    <t>Pool BNPA 180264.58 EUR 5695</t>
  </si>
  <si>
    <t>8974135</t>
  </si>
  <si>
    <t>1895676</t>
  </si>
  <si>
    <t>Pool CIC 5540.49 EUR 5695</t>
  </si>
  <si>
    <t>8974143</t>
  </si>
  <si>
    <t>1895680</t>
  </si>
  <si>
    <t>Pool CIC 136.27 EUR 5695</t>
  </si>
  <si>
    <t>8974203</t>
  </si>
  <si>
    <t>1895710</t>
  </si>
  <si>
    <t>Pool SOGE 2349493.82 EUR 5695</t>
  </si>
  <si>
    <t>8974219</t>
  </si>
  <si>
    <t>1895718</t>
  </si>
  <si>
    <t>Pool SOGE 1808.35 EUR 5695</t>
  </si>
  <si>
    <t>8957184</t>
  </si>
  <si>
    <t>1368307</t>
  </si>
  <si>
    <t>8957501</t>
  </si>
  <si>
    <t>8975518</t>
  </si>
  <si>
    <t>1895746</t>
  </si>
  <si>
    <t>8981487</t>
  </si>
  <si>
    <t>1897927</t>
  </si>
  <si>
    <t>Pool SOGE 480118.75 EUR 5695</t>
  </si>
  <si>
    <t>8960961</t>
  </si>
  <si>
    <t>8987975</t>
  </si>
  <si>
    <t>1898832</t>
  </si>
  <si>
    <t>Pool BNPA 5566.54 EUR 5695</t>
  </si>
  <si>
    <t>8987991</t>
  </si>
  <si>
    <t>1898840</t>
  </si>
  <si>
    <t>Pool BNPA 732026.46 EUR 5695</t>
  </si>
  <si>
    <t>8988045</t>
  </si>
  <si>
    <t>1898867</t>
  </si>
  <si>
    <t>Pool BNPA 17402.58 EUR 5695</t>
  </si>
  <si>
    <t>8988153</t>
  </si>
  <si>
    <t>1898921</t>
  </si>
  <si>
    <t>Pool SOGE 618536.24 EUR 5695</t>
  </si>
  <si>
    <t>8988171</t>
  </si>
  <si>
    <t>1898930</t>
  </si>
  <si>
    <t>Pool SOGE 8097.77 EUR 5695</t>
  </si>
  <si>
    <t>8974621</t>
  </si>
  <si>
    <t>1835472</t>
  </si>
  <si>
    <t>8974908</t>
  </si>
  <si>
    <t>1873528</t>
  </si>
  <si>
    <t>8974936</t>
  </si>
  <si>
    <t>1873943</t>
  </si>
  <si>
    <t>8990956</t>
  </si>
  <si>
    <t>1899523</t>
  </si>
  <si>
    <t>sonatrach  u 4080/5695</t>
  </si>
  <si>
    <t>8993662</t>
  </si>
  <si>
    <t>1900904</t>
  </si>
  <si>
    <t>Pool BNPA 14926.34 EUR 5695</t>
  </si>
  <si>
    <t>8993740</t>
  </si>
  <si>
    <t>1900943</t>
  </si>
  <si>
    <t>8993750</t>
  </si>
  <si>
    <t>1900948</t>
  </si>
  <si>
    <t>Pool CIC 3626.05 EUR 5695</t>
  </si>
  <si>
    <t>8993784</t>
  </si>
  <si>
    <t>1900965</t>
  </si>
  <si>
    <t>Pool SOGE 80820.59 EUR 5695</t>
  </si>
  <si>
    <t>8993818</t>
  </si>
  <si>
    <t>1900982</t>
  </si>
  <si>
    <t>Pool SOGE 287511.22 EUR 5695</t>
  </si>
  <si>
    <t>8977423</t>
  </si>
  <si>
    <t>1577416</t>
  </si>
  <si>
    <t>8977547</t>
  </si>
  <si>
    <t>1633888</t>
  </si>
  <si>
    <t>8978329</t>
  </si>
  <si>
    <t>8978449</t>
  </si>
  <si>
    <t>8978969</t>
  </si>
  <si>
    <t>1836735</t>
  </si>
  <si>
    <t>45660</t>
  </si>
  <si>
    <t>8979116</t>
  </si>
  <si>
    <t>8979174</t>
  </si>
  <si>
    <t>8979445</t>
  </si>
  <si>
    <t>1860927</t>
  </si>
  <si>
    <t>46265</t>
  </si>
  <si>
    <t>8979449</t>
  </si>
  <si>
    <t>1860929</t>
  </si>
  <si>
    <t>46260</t>
  </si>
  <si>
    <t>8979656</t>
  </si>
  <si>
    <t>1867928</t>
  </si>
  <si>
    <t>8980178</t>
  </si>
  <si>
    <t>1873400</t>
  </si>
  <si>
    <t>8980553</t>
  </si>
  <si>
    <t>1878619</t>
  </si>
  <si>
    <t>8991353</t>
  </si>
  <si>
    <t>1899638</t>
  </si>
  <si>
    <t>8995561</t>
  </si>
  <si>
    <t>1901516</t>
  </si>
  <si>
    <t>9000892</t>
  </si>
  <si>
    <t>1902734</t>
  </si>
  <si>
    <t>Pool BNPA 3783.9 EUR 5695</t>
  </si>
  <si>
    <t>9000924</t>
  </si>
  <si>
    <t>1902750</t>
  </si>
  <si>
    <t>Pool BNPA 129835.42 EUR 5695</t>
  </si>
  <si>
    <t>9000960</t>
  </si>
  <si>
    <t>1902768</t>
  </si>
  <si>
    <t>Pool CIC 1533.61 EUR 5695</t>
  </si>
  <si>
    <t>9001022</t>
  </si>
  <si>
    <t>1902799</t>
  </si>
  <si>
    <t>Pool SOGE 2914670.07 EUR 5695</t>
  </si>
  <si>
    <t>9001050</t>
  </si>
  <si>
    <t>1902813</t>
  </si>
  <si>
    <t>Pool SOGE 1951.25 EUR 5695</t>
  </si>
  <si>
    <t>9052706</t>
  </si>
  <si>
    <t>9053268</t>
  </si>
  <si>
    <t>1910795</t>
  </si>
  <si>
    <t>8962121</t>
  </si>
  <si>
    <t>1895236</t>
  </si>
  <si>
    <t>8976698</t>
  </si>
  <si>
    <t>1896034</t>
  </si>
  <si>
    <t>8984893</t>
  </si>
  <si>
    <t>1264012</t>
  </si>
  <si>
    <t>8984965</t>
  </si>
  <si>
    <t>1367788</t>
  </si>
  <si>
    <t>8984967</t>
  </si>
  <si>
    <t>1368308</t>
  </si>
  <si>
    <t>8985196</t>
  </si>
  <si>
    <t>1577433</t>
  </si>
  <si>
    <t>8985205</t>
  </si>
  <si>
    <t>1585941</t>
  </si>
  <si>
    <t>8985337</t>
  </si>
  <si>
    <t>1693872</t>
  </si>
  <si>
    <t>8985693</t>
  </si>
  <si>
    <t>1784841</t>
  </si>
  <si>
    <t>8985933</t>
  </si>
  <si>
    <t>8986277</t>
  </si>
  <si>
    <t>8986348</t>
  </si>
  <si>
    <t>8987008</t>
  </si>
  <si>
    <t>1873511</t>
  </si>
  <si>
    <t>8987041</t>
  </si>
  <si>
    <t>1873979</t>
  </si>
  <si>
    <t>9016132</t>
  </si>
  <si>
    <t>1904056</t>
  </si>
  <si>
    <t>Pool BNPA 887.71 EUR 5695</t>
  </si>
  <si>
    <t>9016220</t>
  </si>
  <si>
    <t>1904100</t>
  </si>
  <si>
    <t>Pool CIC 86509 EUR 5695</t>
  </si>
  <si>
    <t>9016230</t>
  </si>
  <si>
    <t>1904105</t>
  </si>
  <si>
    <t>Pool CIC 434.98 EUR 5695</t>
  </si>
  <si>
    <t>9016278</t>
  </si>
  <si>
    <t>1904129</t>
  </si>
  <si>
    <t>Pool SOGE 3764668.32 EUR 5695</t>
  </si>
  <si>
    <t>9016308</t>
  </si>
  <si>
    <t>1904144</t>
  </si>
  <si>
    <t>Pool SOGE 1371.27 EUR 5695</t>
  </si>
  <si>
    <t>9023431</t>
  </si>
  <si>
    <t>8989531</t>
  </si>
  <si>
    <t>1899125</t>
  </si>
  <si>
    <t>9024720</t>
  </si>
  <si>
    <t>1905765</t>
  </si>
  <si>
    <t>Pool BNPA 155.53 EUR 5695</t>
  </si>
  <si>
    <t>9024750</t>
  </si>
  <si>
    <t>1905780</t>
  </si>
  <si>
    <t>Pool BNPA 44754 EUR 5695</t>
  </si>
  <si>
    <t>9024782</t>
  </si>
  <si>
    <t>1905796</t>
  </si>
  <si>
    <t>9024846</t>
  </si>
  <si>
    <t>1905828</t>
  </si>
  <si>
    <t>Pool SOGE 395658.05 EUR 5695</t>
  </si>
  <si>
    <t>9024858</t>
  </si>
  <si>
    <t>1905834</t>
  </si>
  <si>
    <t>Pool SOGE 8940.53 EUR 5695</t>
  </si>
  <si>
    <t>9037105</t>
  </si>
  <si>
    <t>9037119</t>
  </si>
  <si>
    <t>1909129</t>
  </si>
  <si>
    <t>9050546</t>
  </si>
  <si>
    <t>9050549</t>
  </si>
  <si>
    <t>1909992</t>
  </si>
  <si>
    <t>9052942</t>
  </si>
  <si>
    <t>9052946</t>
  </si>
  <si>
    <t>1910796</t>
  </si>
  <si>
    <t>8867688</t>
  </si>
  <si>
    <t>1880041</t>
  </si>
  <si>
    <t>8956828</t>
  </si>
  <si>
    <t>1893836</t>
  </si>
  <si>
    <t>8956841</t>
  </si>
  <si>
    <t>1893839</t>
  </si>
  <si>
    <t>45270</t>
  </si>
  <si>
    <t>8956870</t>
  </si>
  <si>
    <t>1893847</t>
  </si>
  <si>
    <t>8962159</t>
  </si>
  <si>
    <t>1895247</t>
  </si>
  <si>
    <t>8973275</t>
  </si>
  <si>
    <t>1895442</t>
  </si>
  <si>
    <t>8973283</t>
  </si>
  <si>
    <t>1895444</t>
  </si>
  <si>
    <t>8973680</t>
  </si>
  <si>
    <t>1895504</t>
  </si>
  <si>
    <t>8973704</t>
  </si>
  <si>
    <t>1895510</t>
  </si>
  <si>
    <t>8973752</t>
  </si>
  <si>
    <t>1895522</t>
  </si>
  <si>
    <t>8973760</t>
  </si>
  <si>
    <t>1895524</t>
  </si>
  <si>
    <t>8973768</t>
  </si>
  <si>
    <t>1895526</t>
  </si>
  <si>
    <t>8973776</t>
  </si>
  <si>
    <t>1895528</t>
  </si>
  <si>
    <t>8973942</t>
  </si>
  <si>
    <t>8973944</t>
  </si>
  <si>
    <t>1895231</t>
  </si>
  <si>
    <t>Swap achat terme/forward buy</t>
  </si>
  <si>
    <t>8976379</t>
  </si>
  <si>
    <t>1895897</t>
  </si>
  <si>
    <t>8976710</t>
  </si>
  <si>
    <t>1896038</t>
  </si>
  <si>
    <t>8991885</t>
  </si>
  <si>
    <t>1899946</t>
  </si>
  <si>
    <t>May 13 - 5353</t>
  </si>
  <si>
    <t>8991931</t>
  </si>
  <si>
    <t>1899980</t>
  </si>
  <si>
    <t>May 13 - 5738</t>
  </si>
  <si>
    <t>8991937</t>
  </si>
  <si>
    <t>1899984</t>
  </si>
  <si>
    <t>May 13 - 5783</t>
  </si>
  <si>
    <t>8992305</t>
  </si>
  <si>
    <t>1900247</t>
  </si>
  <si>
    <t>May 13 - POOLFR7</t>
  </si>
  <si>
    <t>8992661</t>
  </si>
  <si>
    <t>1900480</t>
  </si>
  <si>
    <t>May 13 - 4317</t>
  </si>
  <si>
    <t>8992711</t>
  </si>
  <si>
    <t>1900512</t>
  </si>
  <si>
    <t>May 13 - 5351</t>
  </si>
  <si>
    <t>9054216</t>
  </si>
  <si>
    <t>1911189</t>
  </si>
  <si>
    <t>Pool BNPA 21902.73 EUR 5695</t>
  </si>
  <si>
    <t>9054240</t>
  </si>
  <si>
    <t>1911201</t>
  </si>
  <si>
    <t>Pool BNPA 1765 EUR 5695</t>
  </si>
  <si>
    <t>9054300</t>
  </si>
  <si>
    <t>1911231</t>
  </si>
  <si>
    <t>Pool CIC 1045.09 EUR 5695</t>
  </si>
  <si>
    <t>9054358</t>
  </si>
  <si>
    <t>1911260</t>
  </si>
  <si>
    <t>Pool SOGE 63046.16 EUR 5695</t>
  </si>
  <si>
    <t>9055959</t>
  </si>
  <si>
    <t>1911771</t>
  </si>
  <si>
    <t>Pool BNPA 1237787.48 EUR 5695</t>
  </si>
  <si>
    <t>9056043</t>
  </si>
  <si>
    <t>1911813</t>
  </si>
  <si>
    <t>Pool CIC 700 EUR 5695</t>
  </si>
  <si>
    <t>9056051</t>
  </si>
  <si>
    <t>1911817</t>
  </si>
  <si>
    <t>Pool CIC 16.97 EUR 5695</t>
  </si>
  <si>
    <t>8760536</t>
  </si>
  <si>
    <t>1859993</t>
  </si>
  <si>
    <t>8761779</t>
  </si>
  <si>
    <t>1860383</t>
  </si>
  <si>
    <t>8761831</t>
  </si>
  <si>
    <t>1860409</t>
  </si>
  <si>
    <t>8761837</t>
  </si>
  <si>
    <t>1860412</t>
  </si>
  <si>
    <t>Pool BNPA 151848.24 EUR 5695</t>
  </si>
  <si>
    <t>8761943</t>
  </si>
  <si>
    <t>1860465</t>
  </si>
  <si>
    <t>Pool CIC 2656.61 EUR 5695</t>
  </si>
  <si>
    <t>8761957</t>
  </si>
  <si>
    <t>1860472</t>
  </si>
  <si>
    <t>Pool CIC 155280.51 EUR 5695</t>
  </si>
  <si>
    <t>8761971</t>
  </si>
  <si>
    <t>1860479</t>
  </si>
  <si>
    <t>Pool CCBP 384.21 EUR 5695</t>
  </si>
  <si>
    <t>8762027</t>
  </si>
  <si>
    <t>1860507</t>
  </si>
  <si>
    <t>Pool SOGE 5123360.53 EUR 5695</t>
  </si>
  <si>
    <t>8765098</t>
  </si>
  <si>
    <t>1861364</t>
  </si>
  <si>
    <t>Pool BNPA 59263.18 EUR 5695</t>
  </si>
  <si>
    <t>8765154</t>
  </si>
  <si>
    <t>1861392</t>
  </si>
  <si>
    <t>Pool BNPA 9173.74 EUR 5695</t>
  </si>
  <si>
    <t>8765178</t>
  </si>
  <si>
    <t>1861404</t>
  </si>
  <si>
    <t>Pool BNPA 422.92 EUR 5695</t>
  </si>
  <si>
    <t>8765180</t>
  </si>
  <si>
    <t>1861405</t>
  </si>
  <si>
    <t>8765212</t>
  </si>
  <si>
    <t>1861421</t>
  </si>
  <si>
    <t>Pool CIC 15008.46 EUR 5695</t>
  </si>
  <si>
    <t>8765228</t>
  </si>
  <si>
    <t>1861429</t>
  </si>
  <si>
    <t>Pool CIC 2172.55 EUR 5695</t>
  </si>
  <si>
    <t>8875186</t>
  </si>
  <si>
    <t>1881183</t>
  </si>
  <si>
    <t>termoelektran</t>
  </si>
  <si>
    <t>8809303</t>
  </si>
  <si>
    <t>1473517</t>
  </si>
  <si>
    <t>8809533</t>
  </si>
  <si>
    <t>8810576</t>
  </si>
  <si>
    <t>8826797</t>
  </si>
  <si>
    <t>1870742</t>
  </si>
  <si>
    <t>Pool BNPA 1478290.43 EUR 5695</t>
  </si>
  <si>
    <t>8826873</t>
  </si>
  <si>
    <t>1870780</t>
  </si>
  <si>
    <t>Pool CIC 724.51 EUR 5695</t>
  </si>
  <si>
    <t>8826945</t>
  </si>
  <si>
    <t>1870816</t>
  </si>
  <si>
    <t>Pool SOGE 571537.97 EUR 5695</t>
  </si>
  <si>
    <t>8826959</t>
  </si>
  <si>
    <t>1870823</t>
  </si>
  <si>
    <t>Pool SOGE 25662.57 EUR 5695</t>
  </si>
  <si>
    <t>8826961</t>
  </si>
  <si>
    <t>1870824</t>
  </si>
  <si>
    <t>Pool SOGE 22988.28 EUR 5695</t>
  </si>
  <si>
    <t>8875728</t>
  </si>
  <si>
    <t>1881334</t>
  </si>
  <si>
    <t>sonatrach f aps 80114-83928</t>
  </si>
  <si>
    <t>8812807</t>
  </si>
  <si>
    <t>1367786</t>
  </si>
  <si>
    <t>8812808</t>
  </si>
  <si>
    <t>1368306</t>
  </si>
  <si>
    <t>8813039</t>
  </si>
  <si>
    <t>1577413</t>
  </si>
  <si>
    <t>8813041</t>
  </si>
  <si>
    <t>1577414</t>
  </si>
  <si>
    <t>8813199</t>
  </si>
  <si>
    <t>1651704</t>
  </si>
  <si>
    <t>42099</t>
  </si>
  <si>
    <t>8813253</t>
  </si>
  <si>
    <t>1693870</t>
  </si>
  <si>
    <t>8813367</t>
  </si>
  <si>
    <t>1717138</t>
  </si>
  <si>
    <t>8813586</t>
  </si>
  <si>
    <t>1759944</t>
  </si>
  <si>
    <t>8814003</t>
  </si>
  <si>
    <t>8814208</t>
  </si>
  <si>
    <t>8814297</t>
  </si>
  <si>
    <t>8814301</t>
  </si>
  <si>
    <t>8814305</t>
  </si>
  <si>
    <t>8814309</t>
  </si>
  <si>
    <t>8814313</t>
  </si>
  <si>
    <t>8814317</t>
  </si>
  <si>
    <t>8814321</t>
  </si>
  <si>
    <t>8814363</t>
  </si>
  <si>
    <t>8814430</t>
  </si>
  <si>
    <t>8814578</t>
  </si>
  <si>
    <t>8814815</t>
  </si>
  <si>
    <t>8814889</t>
  </si>
  <si>
    <t>8815009</t>
  </si>
  <si>
    <t>8815013</t>
  </si>
  <si>
    <t>8815017</t>
  </si>
  <si>
    <t>8815021</t>
  </si>
  <si>
    <t>8815262</t>
  </si>
  <si>
    <t>8815266</t>
  </si>
  <si>
    <t>8815341</t>
  </si>
  <si>
    <t>8815501</t>
  </si>
  <si>
    <t>8815504</t>
  </si>
  <si>
    <t>8815605</t>
  </si>
  <si>
    <t>8815608</t>
  </si>
  <si>
    <t>8816216</t>
  </si>
  <si>
    <t>8816516</t>
  </si>
  <si>
    <t>1864815</t>
  </si>
  <si>
    <t>8834291</t>
  </si>
  <si>
    <t>1873074</t>
  </si>
  <si>
    <t>Pool BNPA 1839786.51 EUR 5695</t>
  </si>
  <si>
    <t>8834319</t>
  </si>
  <si>
    <t>1873088</t>
  </si>
  <si>
    <t>Pool BNPA 133296.08 EUR 5695</t>
  </si>
  <si>
    <t>8834379</t>
  </si>
  <si>
    <t>1873118</t>
  </si>
  <si>
    <t>Pool CIC 2548.93 EUR 5695</t>
  </si>
  <si>
    <t>8834391</t>
  </si>
  <si>
    <t>1873124</t>
  </si>
  <si>
    <t>8834437</t>
  </si>
  <si>
    <t>1873147</t>
  </si>
  <si>
    <t>Pool SOGE 195341.35 EUR 5695</t>
  </si>
  <si>
    <t>8834461</t>
  </si>
  <si>
    <t>1873159</t>
  </si>
  <si>
    <t>Pool SOGE 12180.73 EUR 5695</t>
  </si>
  <si>
    <t>8862873</t>
  </si>
  <si>
    <t>1830347</t>
  </si>
  <si>
    <t>8821785</t>
  </si>
  <si>
    <t>8821789</t>
  </si>
  <si>
    <t>8840046</t>
  </si>
  <si>
    <t>1874539</t>
  </si>
  <si>
    <t>Pool BNPA 4037.96 EUR 5695</t>
  </si>
  <si>
    <t>8840066</t>
  </si>
  <si>
    <t>1874549</t>
  </si>
  <si>
    <t>Pool BNPA 14149.04 EUR 5695</t>
  </si>
  <si>
    <t>8840114</t>
  </si>
  <si>
    <t>1874573</t>
  </si>
  <si>
    <t>Pool CIC 6464.27 EUR 5695</t>
  </si>
  <si>
    <t>8840156</t>
  </si>
  <si>
    <t>1874594</t>
  </si>
  <si>
    <t>Pool SOGE 7349.43 EUR 5695</t>
  </si>
  <si>
    <t>8862850</t>
  </si>
  <si>
    <t>1801475</t>
  </si>
  <si>
    <t>8835775</t>
  </si>
  <si>
    <t>1873509</t>
  </si>
  <si>
    <t>8835783</t>
  </si>
  <si>
    <t>8836010</t>
  </si>
  <si>
    <t>1873568</t>
  </si>
  <si>
    <t>8839000</t>
  </si>
  <si>
    <t>1874208</t>
  </si>
  <si>
    <t>8861167</t>
  </si>
  <si>
    <t>1878225</t>
  </si>
  <si>
    <t>Pool BNPA 23985 EUR 5695</t>
  </si>
  <si>
    <t>8861213</t>
  </si>
  <si>
    <t>1878248</t>
  </si>
  <si>
    <t>Pool BNPA 3609.88 EUR 5695</t>
  </si>
  <si>
    <t>8861271</t>
  </si>
  <si>
    <t>1878277</t>
  </si>
  <si>
    <t>8861285</t>
  </si>
  <si>
    <t>1878284</t>
  </si>
  <si>
    <t>Pool SOGE 7354.2 EUR 5695</t>
  </si>
  <si>
    <t>8861323</t>
  </si>
  <si>
    <t>1878303</t>
  </si>
  <si>
    <t>Pool SOGE 84080.42 EUR 5695</t>
  </si>
  <si>
    <t>8807499</t>
  </si>
  <si>
    <t>1867733</t>
  </si>
  <si>
    <t>8807507</t>
  </si>
  <si>
    <t>1867735</t>
  </si>
  <si>
    <t>8808345</t>
  </si>
  <si>
    <t>1867912</t>
  </si>
  <si>
    <t>8808353</t>
  </si>
  <si>
    <t>1867914</t>
  </si>
  <si>
    <t>8808361</t>
  </si>
  <si>
    <t>1867916</t>
  </si>
  <si>
    <t>8808369</t>
  </si>
  <si>
    <t>1867918</t>
  </si>
  <si>
    <t>8808769</t>
  </si>
  <si>
    <t>8811976</t>
  </si>
  <si>
    <t>1868551</t>
  </si>
  <si>
    <t>8812040</t>
  </si>
  <si>
    <t>1868568</t>
  </si>
  <si>
    <t>8812068</t>
  </si>
  <si>
    <t>1868576</t>
  </si>
  <si>
    <t>46114</t>
  </si>
  <si>
    <t>8812429</t>
  </si>
  <si>
    <t>1868701</t>
  </si>
  <si>
    <t>8812680</t>
  </si>
  <si>
    <t>1868785</t>
  </si>
  <si>
    <t>8812688</t>
  </si>
  <si>
    <t>1868787</t>
  </si>
  <si>
    <t>8817116</t>
  </si>
  <si>
    <t>1869113</t>
  </si>
  <si>
    <t>8817124</t>
  </si>
  <si>
    <t>1869115</t>
  </si>
  <si>
    <t>8817163</t>
  </si>
  <si>
    <t>1869124</t>
  </si>
  <si>
    <t>8819275</t>
  </si>
  <si>
    <t>1869571</t>
  </si>
  <si>
    <t>8825598</t>
  </si>
  <si>
    <t>1870281</t>
  </si>
  <si>
    <t>8825606</t>
  </si>
  <si>
    <t>1870283</t>
  </si>
  <si>
    <t>8826399</t>
  </si>
  <si>
    <t>1870675</t>
  </si>
  <si>
    <t>April 13 - 5390</t>
  </si>
  <si>
    <t>8826437</t>
  </si>
  <si>
    <t>1870705</t>
  </si>
  <si>
    <t>April 13 - 5738</t>
  </si>
  <si>
    <t>8827569</t>
  </si>
  <si>
    <t>1871170</t>
  </si>
  <si>
    <t>April 13 - POOLFR7</t>
  </si>
  <si>
    <t>8828028</t>
  </si>
  <si>
    <t>1871441</t>
  </si>
  <si>
    <t>April 13 - 4317</t>
  </si>
  <si>
    <t>8828114</t>
  </si>
  <si>
    <t>1871486</t>
  </si>
  <si>
    <t>April 13 - 5351</t>
  </si>
  <si>
    <t>8828116</t>
  </si>
  <si>
    <t>1871488</t>
  </si>
  <si>
    <t>April 13 - 5352</t>
  </si>
  <si>
    <t>8828118</t>
  </si>
  <si>
    <t>1871490</t>
  </si>
  <si>
    <t>April 13 - 5353</t>
  </si>
  <si>
    <t>8828120</t>
  </si>
  <si>
    <t>1871492</t>
  </si>
  <si>
    <t>April 13 - 5354</t>
  </si>
  <si>
    <t>8828122</t>
  </si>
  <si>
    <t>1871494</t>
  </si>
  <si>
    <t>April 13 - 5355</t>
  </si>
  <si>
    <t>8828138</t>
  </si>
  <si>
    <t>1871508</t>
  </si>
  <si>
    <t>April 13 - 5460</t>
  </si>
  <si>
    <t>8828240</t>
  </si>
  <si>
    <t>1871579</t>
  </si>
  <si>
    <t>April 13 - 5783</t>
  </si>
  <si>
    <t>8828242</t>
  </si>
  <si>
    <t>1871581</t>
  </si>
  <si>
    <t>April 13 - 5787</t>
  </si>
  <si>
    <t>8833844</t>
  </si>
  <si>
    <t>8834012</t>
  </si>
  <si>
    <t>8835294</t>
  </si>
  <si>
    <t>8835835</t>
  </si>
  <si>
    <t>8838057</t>
  </si>
  <si>
    <t>8838065</t>
  </si>
  <si>
    <t>1873981</t>
  </si>
  <si>
    <t>8838073</t>
  </si>
  <si>
    <t>1873983</t>
  </si>
  <si>
    <t>8862059</t>
  </si>
  <si>
    <t>8865442</t>
  </si>
  <si>
    <t>1879626</t>
  </si>
  <si>
    <t>Pool BNPA 2815536.39 EUR 5695</t>
  </si>
  <si>
    <t>8865500</t>
  </si>
  <si>
    <t>1879655</t>
  </si>
  <si>
    <t>Pool BNPA 77067 EUR 5695</t>
  </si>
  <si>
    <t>8865606</t>
  </si>
  <si>
    <t>1879708</t>
  </si>
  <si>
    <t>Pool SOGE 124212.92 EUR 5695</t>
  </si>
  <si>
    <t>8865626</t>
  </si>
  <si>
    <t>1879718</t>
  </si>
  <si>
    <t>Pool SOGE 391372.76 EUR 5695</t>
  </si>
  <si>
    <t>8865654</t>
  </si>
  <si>
    <t>1879732</t>
  </si>
  <si>
    <t>Pool SOGE 1819.74 EUR 5695</t>
  </si>
  <si>
    <t>8865658</t>
  </si>
  <si>
    <t>1879734</t>
  </si>
  <si>
    <t>Pool SOGE 283.21 EUR 5695</t>
  </si>
  <si>
    <t>8872319</t>
  </si>
  <si>
    <t>1880379</t>
  </si>
  <si>
    <t>8874153</t>
  </si>
  <si>
    <t>1880854</t>
  </si>
  <si>
    <t>Pool BNPA 1591290.81 EUR 5695</t>
  </si>
  <si>
    <t>8874401</t>
  </si>
  <si>
    <t>1880955</t>
  </si>
  <si>
    <t>Pool SOGE 14380743.31 EUR 5695</t>
  </si>
  <si>
    <t>8874451</t>
  </si>
  <si>
    <t>1880977</t>
  </si>
  <si>
    <t>Pool SOGE 169977.91 EUR 5695</t>
  </si>
  <si>
    <t>8884926</t>
  </si>
  <si>
    <t>8837888</t>
  </si>
  <si>
    <t>8860578</t>
  </si>
  <si>
    <t>1577415</t>
  </si>
  <si>
    <t>8860873</t>
  </si>
  <si>
    <t>8861481</t>
  </si>
  <si>
    <t>1878375</t>
  </si>
  <si>
    <t>SHOIABA ON SHORE 5695/5564</t>
  </si>
  <si>
    <t>5564 - Alstom Power Systems SA</t>
  </si>
  <si>
    <t>8861483</t>
  </si>
  <si>
    <t>1878376</t>
  </si>
  <si>
    <t>SHOIABA ON SHORE 5695/5570</t>
  </si>
  <si>
    <t>8866580</t>
  </si>
  <si>
    <t>1879852</t>
  </si>
  <si>
    <t>8874866</t>
  </si>
  <si>
    <t>8875188</t>
  </si>
  <si>
    <t>1881185</t>
  </si>
  <si>
    <t>edf fac pac serv 96509462</t>
  </si>
  <si>
    <t>8883811</t>
  </si>
  <si>
    <t>1882404</t>
  </si>
  <si>
    <t>Pool BNPA 73972.5 EUR 5695</t>
  </si>
  <si>
    <t>8883833</t>
  </si>
  <si>
    <t>1882415</t>
  </si>
  <si>
    <t>Pool BNPA 824668.43 EUR 5695</t>
  </si>
  <si>
    <t>8883905</t>
  </si>
  <si>
    <t>1882451</t>
  </si>
  <si>
    <t>Pool BNPA 883634.02 EUR 5695</t>
  </si>
  <si>
    <t>8883939</t>
  </si>
  <si>
    <t>1882468</t>
  </si>
  <si>
    <t>Pool CIC 5249.7 EUR 5695</t>
  </si>
  <si>
    <t>8883991</t>
  </si>
  <si>
    <t>1882494</t>
  </si>
  <si>
    <t>Pool SOGE 367997.38 EUR 5695</t>
  </si>
  <si>
    <t>8873206</t>
  </si>
  <si>
    <t>1880608</t>
  </si>
  <si>
    <t>SHOIABA III 5695/3880</t>
  </si>
  <si>
    <t>3880 - ALSTOM Power Norway AS</t>
  </si>
  <si>
    <t>8875151</t>
  </si>
  <si>
    <t>1881175</t>
  </si>
  <si>
    <t>8897637</t>
  </si>
  <si>
    <t>1883286</t>
  </si>
  <si>
    <t>écritures de migration</t>
  </si>
  <si>
    <t>8900913</t>
  </si>
  <si>
    <t>1884619</t>
  </si>
  <si>
    <t>Pool BNPA 20796291.28 EUR 5695</t>
  </si>
  <si>
    <t>8900994</t>
  </si>
  <si>
    <t>1884650</t>
  </si>
  <si>
    <t>Pool BNPA 67785.86 EUR 5695</t>
  </si>
  <si>
    <t>8901090</t>
  </si>
  <si>
    <t>1884688</t>
  </si>
  <si>
    <t>Pool CIC 4994.04 EUR 5695</t>
  </si>
  <si>
    <t>8901148</t>
  </si>
  <si>
    <t>1884715</t>
  </si>
  <si>
    <t>Pool SOGE 1528472.01 EUR 5695</t>
  </si>
  <si>
    <t>8907336</t>
  </si>
  <si>
    <t>1885663</t>
  </si>
  <si>
    <t>Pool BNPA 168784.67 EUR 5695</t>
  </si>
  <si>
    <t>8907406</t>
  </si>
  <si>
    <t>1885698</t>
  </si>
  <si>
    <t>Pool CIC 166762.28 EUR 5695</t>
  </si>
  <si>
    <t>8907480</t>
  </si>
  <si>
    <t>1885735</t>
  </si>
  <si>
    <t>Pool SOGE 135180.24 EUR 5695</t>
  </si>
  <si>
    <t>8909325</t>
  </si>
  <si>
    <t>1886315</t>
  </si>
  <si>
    <t>PMT DK6</t>
  </si>
  <si>
    <t>8910270</t>
  </si>
  <si>
    <t>1886846</t>
  </si>
  <si>
    <t>Pool BNPA 399884.99 EUR 5695</t>
  </si>
  <si>
    <t>8910430</t>
  </si>
  <si>
    <t>1886926</t>
  </si>
  <si>
    <t>Pool CIC 554145.46 EUR 5695</t>
  </si>
  <si>
    <t>8910448</t>
  </si>
  <si>
    <t>1886935</t>
  </si>
  <si>
    <t>Pool CCBP 17045.11 EUR 5695</t>
  </si>
  <si>
    <t>8910478</t>
  </si>
  <si>
    <t>1886950</t>
  </si>
  <si>
    <t>Pool SOGE 286911.63 EUR 5695</t>
  </si>
  <si>
    <t>8907139</t>
  </si>
  <si>
    <t>8913971</t>
  </si>
  <si>
    <t>1887745</t>
  </si>
  <si>
    <t>Pool BNPA 22122.92 EUR 5695</t>
  </si>
  <si>
    <t>8914163</t>
  </si>
  <si>
    <t>1887841</t>
  </si>
  <si>
    <t>Pool SOGE 112508.43 EUR 5695</t>
  </si>
  <si>
    <t>9030126</t>
  </si>
  <si>
    <t>1907274</t>
  </si>
  <si>
    <t>SONATRACH U 5695/4080</t>
  </si>
  <si>
    <t>8925728</t>
  </si>
  <si>
    <t>1888377</t>
  </si>
  <si>
    <t>Pool BNPA 304893.3 EUR 5695</t>
  </si>
  <si>
    <t>8925782</t>
  </si>
  <si>
    <t>1888404</t>
  </si>
  <si>
    <t>Pool BNPA 4534405.76 EUR 5695</t>
  </si>
  <si>
    <t>8925800</t>
  </si>
  <si>
    <t>1888413</t>
  </si>
  <si>
    <t>Pool BNPA 2416146.68 EUR 5695</t>
  </si>
  <si>
    <t>8925828</t>
  </si>
  <si>
    <t>1888427</t>
  </si>
  <si>
    <t>9061315</t>
  </si>
  <si>
    <t>1913198</t>
  </si>
  <si>
    <t>Pool BNPA 135687.11 EUR 5695</t>
  </si>
  <si>
    <t>9061401</t>
  </si>
  <si>
    <t>1913241</t>
  </si>
  <si>
    <t>Pool SOGE 138120.2 EUR 5695</t>
  </si>
  <si>
    <t>9061423</t>
  </si>
  <si>
    <t>1913252</t>
  </si>
  <si>
    <t>Pool SOGE 4637.62 EUR 5695</t>
  </si>
  <si>
    <t>9078574</t>
  </si>
  <si>
    <t>1915048</t>
  </si>
  <si>
    <t>9078578</t>
  </si>
  <si>
    <t>1915050</t>
  </si>
  <si>
    <t>9081476</t>
  </si>
  <si>
    <t>9081478</t>
  </si>
  <si>
    <t>9081488</t>
  </si>
  <si>
    <t>1915789</t>
  </si>
  <si>
    <t>9081490</t>
  </si>
  <si>
    <t>1915790</t>
  </si>
  <si>
    <t>9073843</t>
  </si>
  <si>
    <t>1913862</t>
  </si>
  <si>
    <t>Pool BNPA 312.84 EUR 5695</t>
  </si>
  <si>
    <t>9073903</t>
  </si>
  <si>
    <t>1913892</t>
  </si>
  <si>
    <t>Pool BNPA 4279614.84 EUR 5695</t>
  </si>
  <si>
    <t>9073961</t>
  </si>
  <si>
    <t>1913921</t>
  </si>
  <si>
    <t>9074027</t>
  </si>
  <si>
    <t>1913954</t>
  </si>
  <si>
    <t>Pool SOGE 3259526.22 EUR 5695</t>
  </si>
  <si>
    <t>9077193</t>
  </si>
  <si>
    <t>1914625</t>
  </si>
  <si>
    <t>9077195</t>
  </si>
  <si>
    <t>1914626</t>
  </si>
  <si>
    <t>9077259</t>
  </si>
  <si>
    <t>1914658</t>
  </si>
  <si>
    <t>Pool BNPA 149718.27 EUR 5695</t>
  </si>
  <si>
    <t>9077271</t>
  </si>
  <si>
    <t>1914664</t>
  </si>
  <si>
    <t>Pool BNPA 81565.92 EUR 5695</t>
  </si>
  <si>
    <t>9077325</t>
  </si>
  <si>
    <t>1914691</t>
  </si>
  <si>
    <t>Pool CIC 54.74 EUR 5695</t>
  </si>
  <si>
    <t>9077349</t>
  </si>
  <si>
    <t>1914703</t>
  </si>
  <si>
    <t>9077415</t>
  </si>
  <si>
    <t>1914736</t>
  </si>
  <si>
    <t>Pool SOGE 1506439.79 EUR 5695</t>
  </si>
  <si>
    <t>9077429</t>
  </si>
  <si>
    <t>1914743</t>
  </si>
  <si>
    <t>Pool SOGE 8259.83 EUR 5695</t>
  </si>
  <si>
    <t>9080020</t>
  </si>
  <si>
    <t>1915452</t>
  </si>
  <si>
    <t>Pool BNPA 673920.83 EUR 5695</t>
  </si>
  <si>
    <t>9080096</t>
  </si>
  <si>
    <t>1915490</t>
  </si>
  <si>
    <t>Pool CIC 276.81 EUR 5695</t>
  </si>
  <si>
    <t>9080126</t>
  </si>
  <si>
    <t>1915505</t>
  </si>
  <si>
    <t>Pool SOGE 184023.93 EUR 5695</t>
  </si>
  <si>
    <t>9082084</t>
  </si>
  <si>
    <t>1916038</t>
  </si>
  <si>
    <t>Pool BNPA 348662.55 EUR 5695</t>
  </si>
  <si>
    <t>9082114</t>
  </si>
  <si>
    <t>1916053</t>
  </si>
  <si>
    <t>Pool BNPA 96836.06 EUR 5695</t>
  </si>
  <si>
    <t>9082202</t>
  </si>
  <si>
    <t>1916097</t>
  </si>
  <si>
    <t>Pool SOGE 27997.53 EUR 5695</t>
  </si>
  <si>
    <t>9082208</t>
  </si>
  <si>
    <t>1916100</t>
  </si>
  <si>
    <t>Pool SOGE 296260.52 EUR 5695</t>
  </si>
  <si>
    <t>9085328</t>
  </si>
  <si>
    <t>1916749</t>
  </si>
  <si>
    <t>Pool BNPA 112829.76 EUR 5695</t>
  </si>
  <si>
    <t>9085416</t>
  </si>
  <si>
    <t>1916793</t>
  </si>
  <si>
    <t>Pool CIC 989.66 EUR 5695</t>
  </si>
  <si>
    <t>9085488</t>
  </si>
  <si>
    <t>1916829</t>
  </si>
  <si>
    <t>Pool SOGE 7211799.06 EUR 5695</t>
  </si>
  <si>
    <t>9098250</t>
  </si>
  <si>
    <t>1917577</t>
  </si>
  <si>
    <t>Pool BNPA 1000 EUR 5695</t>
  </si>
  <si>
    <t>9098278</t>
  </si>
  <si>
    <t>1917591</t>
  </si>
  <si>
    <t>Pool BNPA 176797.62 EUR 5695</t>
  </si>
  <si>
    <t>9098292</t>
  </si>
  <si>
    <t>1917598</t>
  </si>
  <si>
    <t>Pool BNPA 7916.42 EUR 5695</t>
  </si>
  <si>
    <t>9098296</t>
  </si>
  <si>
    <t>1917600</t>
  </si>
  <si>
    <t>Pool BNPA 6819.92 EUR 5695</t>
  </si>
  <si>
    <t>9098346</t>
  </si>
  <si>
    <t>1917625</t>
  </si>
  <si>
    <t>Pool CIC 3143.36 EUR 5695</t>
  </si>
  <si>
    <t>9098354</t>
  </si>
  <si>
    <t>1917629</t>
  </si>
  <si>
    <t>Pool CIC 1543.53 EUR 5695</t>
  </si>
  <si>
    <t>9098414</t>
  </si>
  <si>
    <t>1917659</t>
  </si>
  <si>
    <t>Pool SOGE 26178.97 EUR 5695</t>
  </si>
  <si>
    <t>9098434</t>
  </si>
  <si>
    <t>1917669</t>
  </si>
  <si>
    <t>Pool SOGE 3000 EUR 5695</t>
  </si>
  <si>
    <t>9102845</t>
  </si>
  <si>
    <t>1917476</t>
  </si>
  <si>
    <t>9102907</t>
  </si>
  <si>
    <t>1918334</t>
  </si>
  <si>
    <t>9102933</t>
  </si>
  <si>
    <t>1918347</t>
  </si>
  <si>
    <t>9102949</t>
  </si>
  <si>
    <t>1918355</t>
  </si>
  <si>
    <t>Pool BNPA 540927.52 EUR 5695</t>
  </si>
  <si>
    <t>9103041</t>
  </si>
  <si>
    <t>1918401</t>
  </si>
  <si>
    <t>Pool CIC 4214.31 EUR 5695</t>
  </si>
  <si>
    <t>9103053</t>
  </si>
  <si>
    <t>1918407</t>
  </si>
  <si>
    <t>Pool CIC 27.1 EUR 5695</t>
  </si>
  <si>
    <t>9103117</t>
  </si>
  <si>
    <t>1918439</t>
  </si>
  <si>
    <t>Pool SOGE 243622.84 EUR 5695</t>
  </si>
  <si>
    <t>9160225</t>
  </si>
  <si>
    <t>1926879</t>
  </si>
  <si>
    <t>Pool SOGE 1443.44 EUR 5695</t>
  </si>
  <si>
    <t>8954068</t>
  </si>
  <si>
    <t>1893008</t>
  </si>
  <si>
    <t>41659</t>
  </si>
  <si>
    <t>9099267</t>
  </si>
  <si>
    <t>1917782</t>
  </si>
  <si>
    <t>9099275</t>
  </si>
  <si>
    <t>1917784</t>
  </si>
  <si>
    <t>42381</t>
  </si>
  <si>
    <t>9099295</t>
  </si>
  <si>
    <t>1917789</t>
  </si>
  <si>
    <t>35623</t>
  </si>
  <si>
    <t>9099359</t>
  </si>
  <si>
    <t>1917806</t>
  </si>
  <si>
    <t>9101005</t>
  </si>
  <si>
    <t>1918216</t>
  </si>
  <si>
    <t>9101013</t>
  </si>
  <si>
    <t>1918218</t>
  </si>
  <si>
    <t>9103313</t>
  </si>
  <si>
    <t>1918528</t>
  </si>
  <si>
    <t>9103320</t>
  </si>
  <si>
    <t>1918530</t>
  </si>
  <si>
    <t>46452</t>
  </si>
  <si>
    <t>9103332</t>
  </si>
  <si>
    <t>1918534</t>
  </si>
  <si>
    <t>9103340</t>
  </si>
  <si>
    <t>1918536</t>
  </si>
  <si>
    <t>9103797</t>
  </si>
  <si>
    <t>1918714</t>
  </si>
  <si>
    <t>9103805</t>
  </si>
  <si>
    <t>1918716</t>
  </si>
  <si>
    <t>9103933</t>
  </si>
  <si>
    <t>1918750</t>
  </si>
  <si>
    <t>9104738</t>
  </si>
  <si>
    <t>1918981</t>
  </si>
  <si>
    <t>9104765</t>
  </si>
  <si>
    <t>1918989</t>
  </si>
  <si>
    <t>9104773</t>
  </si>
  <si>
    <t>1918991</t>
  </si>
  <si>
    <t>9104789</t>
  </si>
  <si>
    <t>1918995</t>
  </si>
  <si>
    <t>9104839</t>
  </si>
  <si>
    <t>1919008</t>
  </si>
  <si>
    <t>44824</t>
  </si>
  <si>
    <t>9104847</t>
  </si>
  <si>
    <t>1919010</t>
  </si>
  <si>
    <t>9104855</t>
  </si>
  <si>
    <t>1919012</t>
  </si>
  <si>
    <t>9117437</t>
  </si>
  <si>
    <t>1920792</t>
  </si>
  <si>
    <t>June 13 - 5353</t>
  </si>
  <si>
    <t>9117473</t>
  </si>
  <si>
    <t>1920820</t>
  </si>
  <si>
    <t>June 13 - 5738</t>
  </si>
  <si>
    <t>9117475</t>
  </si>
  <si>
    <t>1920822</t>
  </si>
  <si>
    <t>June 13 - 5783</t>
  </si>
  <si>
    <t>9117477</t>
  </si>
  <si>
    <t>1920824</t>
  </si>
  <si>
    <t>June 13 - 5787</t>
  </si>
  <si>
    <t>9117481</t>
  </si>
  <si>
    <t>1920828</t>
  </si>
  <si>
    <t>June 13 - 5826</t>
  </si>
  <si>
    <t>9117485</t>
  </si>
  <si>
    <t>1920831</t>
  </si>
  <si>
    <t>June 13 - 5877</t>
  </si>
  <si>
    <t>9119764</t>
  </si>
  <si>
    <t>1921407</t>
  </si>
  <si>
    <t>9119812</t>
  </si>
  <si>
    <t>1921430</t>
  </si>
  <si>
    <t>9119868</t>
  </si>
  <si>
    <t>1921445</t>
  </si>
  <si>
    <t>9119945</t>
  </si>
  <si>
    <t>1921467</t>
  </si>
  <si>
    <t>9119953</t>
  </si>
  <si>
    <t>1921469</t>
  </si>
  <si>
    <t>9120034</t>
  </si>
  <si>
    <t>1921491</t>
  </si>
  <si>
    <t>9120226</t>
  </si>
  <si>
    <t>1921547</t>
  </si>
  <si>
    <t>9120479</t>
  </si>
  <si>
    <t>1921644</t>
  </si>
  <si>
    <t>9120488</t>
  </si>
  <si>
    <t>1921646</t>
  </si>
  <si>
    <t>9120496</t>
  </si>
  <si>
    <t>1921648</t>
  </si>
  <si>
    <t>9120503</t>
  </si>
  <si>
    <t>1921650</t>
  </si>
  <si>
    <t>9120616</t>
  </si>
  <si>
    <t>1921680</t>
  </si>
  <si>
    <t>9120713</t>
  </si>
  <si>
    <t>1921703</t>
  </si>
  <si>
    <t>9121277</t>
  </si>
  <si>
    <t>1921867</t>
  </si>
  <si>
    <t>9125894</t>
  </si>
  <si>
    <t>1922889</t>
  </si>
  <si>
    <t>June 13 - POOLFR7</t>
  </si>
  <si>
    <t>9126204</t>
  </si>
  <si>
    <t>1923106</t>
  </si>
  <si>
    <t>June 13 - 4317</t>
  </si>
  <si>
    <t>9126258</t>
  </si>
  <si>
    <t>1923141</t>
  </si>
  <si>
    <t>June 13 - 5351</t>
  </si>
  <si>
    <t>9126260</t>
  </si>
  <si>
    <t>1923143</t>
  </si>
  <si>
    <t>June 13 - 5354</t>
  </si>
  <si>
    <t>9126272</t>
  </si>
  <si>
    <t>1923155</t>
  </si>
  <si>
    <t>June 13 - 5460</t>
  </si>
  <si>
    <t>9154436</t>
  </si>
  <si>
    <t>1923940</t>
  </si>
  <si>
    <t>9155070</t>
  </si>
  <si>
    <t>1925378</t>
  </si>
  <si>
    <t>9155667</t>
  </si>
  <si>
    <t>1925477</t>
  </si>
  <si>
    <t>9155691</t>
  </si>
  <si>
    <t>1925483</t>
  </si>
  <si>
    <t>9155700</t>
  </si>
  <si>
    <t>1925485</t>
  </si>
  <si>
    <t>9156487</t>
  </si>
  <si>
    <t>1925722</t>
  </si>
  <si>
    <t>9156543</t>
  </si>
  <si>
    <t>1925740</t>
  </si>
  <si>
    <t>9156639</t>
  </si>
  <si>
    <t>1925752</t>
  </si>
  <si>
    <t>9160421</t>
  </si>
  <si>
    <t>1926961</t>
  </si>
  <si>
    <t>Grouptunis pro ec1,590014,CUB1</t>
  </si>
  <si>
    <t>9160423</t>
  </si>
  <si>
    <t>1926963</t>
  </si>
  <si>
    <t>remise cheque RONDIS</t>
  </si>
  <si>
    <t>9160520</t>
  </si>
  <si>
    <t>1927004</t>
  </si>
  <si>
    <t>9166741</t>
  </si>
  <si>
    <t>1928495</t>
  </si>
  <si>
    <t>Pool BNPA 379239.18 EUR 5695</t>
  </si>
  <si>
    <t>9166743</t>
  </si>
  <si>
    <t>1928496</t>
  </si>
  <si>
    <t>Pool BNPA 185.7 EUR 5695</t>
  </si>
  <si>
    <t>9166803</t>
  </si>
  <si>
    <t>1928526</t>
  </si>
  <si>
    <t>Pool BNPA 2196053.75 EUR 5695</t>
  </si>
  <si>
    <t>9166835</t>
  </si>
  <si>
    <t>1928542</t>
  </si>
  <si>
    <t>Pool BNPA 16409877.12 EUR 5695</t>
  </si>
  <si>
    <t>9166881</t>
  </si>
  <si>
    <t>1928565</t>
  </si>
  <si>
    <t>Pool CIC 1587.64 EUR 5695</t>
  </si>
  <si>
    <t>9166943</t>
  </si>
  <si>
    <t>1928596</t>
  </si>
  <si>
    <t>Pool SOGE 373802.87 EUR 5695</t>
  </si>
  <si>
    <t>9166961</t>
  </si>
  <si>
    <t>1928605</t>
  </si>
  <si>
    <t>Pool SOGE 19302.24 EUR 5695</t>
  </si>
  <si>
    <t>9119832</t>
  </si>
  <si>
    <t>1921434</t>
  </si>
  <si>
    <t>9144466</t>
  </si>
  <si>
    <t>1329479</t>
  </si>
  <si>
    <t>9144741</t>
  </si>
  <si>
    <t>1680579</t>
  </si>
  <si>
    <t>9144742</t>
  </si>
  <si>
    <t>1680598</t>
  </si>
  <si>
    <t>9148759</t>
  </si>
  <si>
    <t>9103139</t>
  </si>
  <si>
    <t>1918450</t>
  </si>
  <si>
    <t>Pool SOGE 28993.26 EUR 5695</t>
  </si>
  <si>
    <t>9112948</t>
  </si>
  <si>
    <t>1919498</t>
  </si>
  <si>
    <t>Pool BNPA 7186467.59 EUR 5695</t>
  </si>
  <si>
    <t>9112980</t>
  </si>
  <si>
    <t>1919514</t>
  </si>
  <si>
    <t>Pool BNPA 9644.49 EUR 5695</t>
  </si>
  <si>
    <t>9113040</t>
  </si>
  <si>
    <t>1919544</t>
  </si>
  <si>
    <t>Pool CIC 1406.8 EUR 5695</t>
  </si>
  <si>
    <t>9113064</t>
  </si>
  <si>
    <t>1919556</t>
  </si>
  <si>
    <t>Pool SOGE 23213.17 EUR 5695</t>
  </si>
  <si>
    <t>9113080</t>
  </si>
  <si>
    <t>1919564</t>
  </si>
  <si>
    <t>Pool SOGE 785560.2 EUR 5695</t>
  </si>
  <si>
    <t>9098615</t>
  </si>
  <si>
    <t>1835473</t>
  </si>
  <si>
    <t>9098705</t>
  </si>
  <si>
    <t>9099056</t>
  </si>
  <si>
    <t>9118504</t>
  </si>
  <si>
    <t>1920941</t>
  </si>
  <si>
    <t>Pool BNPA 69407.52 EUR 5695</t>
  </si>
  <si>
    <t>9118560</t>
  </si>
  <si>
    <t>1920969</t>
  </si>
  <si>
    <t>Pool BNPA 5223.76 EUR 5695</t>
  </si>
  <si>
    <t>9118656</t>
  </si>
  <si>
    <t>1921017</t>
  </si>
  <si>
    <t>Pool SOGE 14072.54 EUR 5695</t>
  </si>
  <si>
    <t>9118680</t>
  </si>
  <si>
    <t>1921029</t>
  </si>
  <si>
    <t>Pool SOGE 891.2 EUR 5695</t>
  </si>
  <si>
    <t>9101382</t>
  </si>
  <si>
    <t>1689786</t>
  </si>
  <si>
    <t>9101553</t>
  </si>
  <si>
    <t>1835474</t>
  </si>
  <si>
    <t>9101562</t>
  </si>
  <si>
    <t>9101566</t>
  </si>
  <si>
    <t>9101722</t>
  </si>
  <si>
    <t>9101779</t>
  </si>
  <si>
    <t>1872358</t>
  </si>
  <si>
    <t>9101871</t>
  </si>
  <si>
    <t>9127842</t>
  </si>
  <si>
    <t>1923523</t>
  </si>
  <si>
    <t>Pool BNPA 142373.88 EUR 5695</t>
  </si>
  <si>
    <t>9127968</t>
  </si>
  <si>
    <t>1923586</t>
  </si>
  <si>
    <t>Pool SOGE 471979.38 EUR 5695</t>
  </si>
  <si>
    <t>9127992</t>
  </si>
  <si>
    <t>1923598</t>
  </si>
  <si>
    <t>Pool SOGE 7774.93 EUR 5695</t>
  </si>
  <si>
    <t>9107376</t>
  </si>
  <si>
    <t>1329517</t>
  </si>
  <si>
    <t>9107398</t>
  </si>
  <si>
    <t>1368309</t>
  </si>
  <si>
    <t>9107652</t>
  </si>
  <si>
    <t>1577434</t>
  </si>
  <si>
    <t>9107670</t>
  </si>
  <si>
    <t>1584808</t>
  </si>
  <si>
    <t>9107722</t>
  </si>
  <si>
    <t>1623997</t>
  </si>
  <si>
    <t>9107801</t>
  </si>
  <si>
    <t>1656850</t>
  </si>
  <si>
    <t>9107818</t>
  </si>
  <si>
    <t>1662413</t>
  </si>
  <si>
    <t>9107826</t>
  </si>
  <si>
    <t>1665124</t>
  </si>
  <si>
    <t>9107861</t>
  </si>
  <si>
    <t>1678289</t>
  </si>
  <si>
    <t>9107935</t>
  </si>
  <si>
    <t>1702976</t>
  </si>
  <si>
    <t>9108560</t>
  </si>
  <si>
    <t>1801252</t>
  </si>
  <si>
    <t>9108690</t>
  </si>
  <si>
    <t>1814854</t>
  </si>
  <si>
    <t>9108753</t>
  </si>
  <si>
    <t>9109133</t>
  </si>
  <si>
    <t>9109137</t>
  </si>
  <si>
    <t>9109236</t>
  </si>
  <si>
    <t>9109239</t>
  </si>
  <si>
    <t>9109243</t>
  </si>
  <si>
    <t>9109247</t>
  </si>
  <si>
    <t>9109383</t>
  </si>
  <si>
    <t>9109487</t>
  </si>
  <si>
    <t>9109513</t>
  </si>
  <si>
    <t>9109517</t>
  </si>
  <si>
    <t>9109828</t>
  </si>
  <si>
    <t>9110006</t>
  </si>
  <si>
    <t>9110010</t>
  </si>
  <si>
    <t>9110014</t>
  </si>
  <si>
    <t>9110018</t>
  </si>
  <si>
    <t>9110022</t>
  </si>
  <si>
    <t>9110026</t>
  </si>
  <si>
    <t>9110067</t>
  </si>
  <si>
    <t>9110080</t>
  </si>
  <si>
    <t>9110084</t>
  </si>
  <si>
    <t>9110088</t>
  </si>
  <si>
    <t>9110092</t>
  </si>
  <si>
    <t>9110136</t>
  </si>
  <si>
    <t>9110195</t>
  </si>
  <si>
    <t>9110280</t>
  </si>
  <si>
    <t>9110302</t>
  </si>
  <si>
    <t>9110390</t>
  </si>
  <si>
    <t>9110394</t>
  </si>
  <si>
    <t>9110524</t>
  </si>
  <si>
    <t>9110546</t>
  </si>
  <si>
    <t>9110587</t>
  </si>
  <si>
    <t>9111013</t>
  </si>
  <si>
    <t>9111121</t>
  </si>
  <si>
    <t>9111130</t>
  </si>
  <si>
    <t>9111134</t>
  </si>
  <si>
    <t>9111157</t>
  </si>
  <si>
    <t>9111206</t>
  </si>
  <si>
    <t>9111210</t>
  </si>
  <si>
    <t>9111670</t>
  </si>
  <si>
    <t>9111798</t>
  </si>
  <si>
    <t>9112278</t>
  </si>
  <si>
    <t>9112618</t>
  </si>
  <si>
    <t>9128912</t>
  </si>
  <si>
    <t>9133927</t>
  </si>
  <si>
    <t>1924971</t>
  </si>
  <si>
    <t>Pool BNPA 25185 EUR 5695</t>
  </si>
  <si>
    <t>9133941</t>
  </si>
  <si>
    <t>1924978</t>
  </si>
  <si>
    <t>Pool BNPA 4277.58 EUR 5695</t>
  </si>
  <si>
    <t>9134053</t>
  </si>
  <si>
    <t>1925034</t>
  </si>
  <si>
    <t>Pool CIC 180 EUR 5695</t>
  </si>
  <si>
    <t>9134101</t>
  </si>
  <si>
    <t>1925058</t>
  </si>
  <si>
    <t>Pool SOGE 257118.58 EUR 5695</t>
  </si>
  <si>
    <t>9164590</t>
  </si>
  <si>
    <t>1888685</t>
  </si>
  <si>
    <t>9117844</t>
  </si>
  <si>
    <t>1836736</t>
  </si>
  <si>
    <t>9120531</t>
  </si>
  <si>
    <t>1921657</t>
  </si>
  <si>
    <t>9129343</t>
  </si>
  <si>
    <t>9154413</t>
  </si>
  <si>
    <t>1923720</t>
  </si>
  <si>
    <t>9155034</t>
  </si>
  <si>
    <t>1925368</t>
  </si>
  <si>
    <t>9160041</t>
  </si>
  <si>
    <t>1926787</t>
  </si>
  <si>
    <t>Pool BNPA 27746.69 EUR 5695</t>
  </si>
  <si>
    <t>9160143</t>
  </si>
  <si>
    <t>1926838</t>
  </si>
  <si>
    <t>Pool CIC 981.89 EUR 5695</t>
  </si>
  <si>
    <t>9160151</t>
  </si>
  <si>
    <t>1926842</t>
  </si>
  <si>
    <t>Pool CIC 395.75 EUR 5695</t>
  </si>
  <si>
    <t>9160187</t>
  </si>
  <si>
    <t>1926860</t>
  </si>
  <si>
    <t>Pool SOGE 2716036.34 EUR 5695</t>
  </si>
  <si>
    <t>*FX1000+ Buy Foreign Exchange 0000000004830</t>
  </si>
  <si>
    <t>*FX2000- Sell Foreign Exchange 0000000004873</t>
  </si>
  <si>
    <t>CC HOLD REGLT MIGRATION RU5649RU4256</t>
  </si>
  <si>
    <t>*FX1000+ Buy Foreign Exchange 0000000004935</t>
  </si>
  <si>
    <t>*FX1000+ Buy Foreign Exchange 0000000004336</t>
  </si>
  <si>
    <t>*FX1000+ Buy Foreign Exchange 0000000004882</t>
  </si>
  <si>
    <t>*FX1000+ Buy Foreign Exchange 0000000002276</t>
  </si>
  <si>
    <t>*FX2000- Sell Foreign Exchange 0000000002578</t>
  </si>
  <si>
    <t>*FX1000+ Buy Foreign Exchange 0000000002579</t>
  </si>
  <si>
    <t>*FX2000- Sell Foreign Exchange 0000000004264</t>
  </si>
  <si>
    <t>*FX2000- Sell Foreign Exchange 0000000004859</t>
  </si>
  <si>
    <t>*FX2000- Sell Foreign Exchange 0000000004860</t>
  </si>
  <si>
    <t>CC HOLD Migration RU 5649 VERS 4256</t>
  </si>
  <si>
    <t>*FX2000- Sell Foreign Exchange 0000000004329</t>
  </si>
  <si>
    <t>*FX1000+ Buy Foreign Exchange 0000000004875</t>
  </si>
  <si>
    <t>Vir SONATRACH  - STE 2000 - SYSTEM</t>
  </si>
  <si>
    <t>*FX1000+ Buy Foreign Exchange 0000000002368</t>
  </si>
  <si>
    <t>*FX2000- Sell Foreign Exchange 0000000004883</t>
  </si>
  <si>
    <t>*FX2000- Sell Foreign Exchange 0000000004355</t>
  </si>
  <si>
    <t>*FX1000+ Buy Foreign Exchange 0000000004922</t>
  </si>
  <si>
    <t>*FX1000+ Buy Foreign Exchange 0000000004925</t>
  </si>
  <si>
    <t>*FX2000- Sell Foreign Exchange 0000000004531</t>
  </si>
  <si>
    <t>*FX1000+ Buy Foreign Exchange 0000000004834</t>
  </si>
  <si>
    <t>*FX1000+ Buy Foreign Exchange 0000000004838</t>
  </si>
  <si>
    <t>*FX1000+ Buy Foreign Exchange 0000000004878</t>
  </si>
  <si>
    <t>*FX2000- Sell Foreign Exchange 0000000004899</t>
  </si>
  <si>
    <t>Frais avenant pour la SBLC</t>
  </si>
  <si>
    <t>*FX2000- Sell Foreign Exchange 0000000004711</t>
  </si>
  <si>
    <t>Vir EDF SA (projet IC1-590004) - CC 4080</t>
  </si>
  <si>
    <t>Vir SONATRACH</t>
  </si>
  <si>
    <t>CC 5695 - PT Groupe Chimique Tunisien</t>
  </si>
  <si>
    <t>REMISE DE CHQ RONDIS - STE 4080</t>
  </si>
  <si>
    <t>*FX1000+ Buy Foreign Exchange 0000000004768</t>
  </si>
  <si>
    <t>*FX1000+ Buy Foreign Exchange 0000000003429</t>
  </si>
  <si>
    <t>*FX2000- Sell Foreign Exchange 0000000004659</t>
  </si>
  <si>
    <t>*FX2000- Sell Foreign Exchange 0000000004773</t>
  </si>
  <si>
    <t>*FX1000+ Buy Foreign Exchange 0000000004708</t>
  </si>
  <si>
    <t>*FX2000- Sell Foreign Exchange 0000000004776</t>
  </si>
  <si>
    <t>*FX2000- Sell Foreign Exchange 0000000004857</t>
  </si>
  <si>
    <t>*FX1000+ Buy Foreign Exchange 0000000004781</t>
  </si>
  <si>
    <t>*FX1000+ Buy Foreign Exchange 0000000004759</t>
  </si>
  <si>
    <t>*FX2000- Sell Foreign Exchange 0000000004779</t>
  </si>
  <si>
    <t>*FX1000+ Buy Foreign Exchange 0000000004335</t>
  </si>
  <si>
    <t>*FX2000- Sell Foreign Exchange 0000000004865</t>
  </si>
  <si>
    <t>*FX1000+ Buy Foreign Exchange 0000000004787</t>
  </si>
  <si>
    <t>*FX1000+ Buy Foreign Exchange 0000000004789</t>
  </si>
  <si>
    <t>*FX1000+ Buy Foreign Exchange 0000000004791</t>
  </si>
  <si>
    <t>*FX1000+ Buy Foreign Exchange 0000000004786</t>
  </si>
  <si>
    <t>*FX2000- Sell Foreign Exchange 0000000004788</t>
  </si>
  <si>
    <t>*FX2000- Sell Foreign Exchange 0000000002889</t>
  </si>
  <si>
    <t>*FX2000- Sell Foreign Exchange 0000000004435</t>
  </si>
  <si>
    <t>*FX1000+ Buy Foreign Exchange 0000000004780</t>
  </si>
  <si>
    <t>*FX2000- Sell Foreign Exchange 0000000004829</t>
  </si>
  <si>
    <t>*FX2000- Sell Foreign Exchange 0000000004831</t>
  </si>
  <si>
    <t>*FX1000+ Buy Foreign Exchange 0000000004835</t>
  </si>
  <si>
    <t>*FX1000+ Buy Foreign Exchange 0000000004845</t>
  </si>
  <si>
    <t>*FX2000- Sell Foreign Exchange 0000000002330</t>
  </si>
  <si>
    <t>*FX1000+ Buy Foreign Exchange 0000000002367</t>
  </si>
  <si>
    <t>*FX2000- Sell Foreign Exchange 0000000003263</t>
  </si>
  <si>
    <t>*FX2000- Sell Foreign Exchange 0000000003430</t>
  </si>
  <si>
    <t>*FX2000- Sell Foreign Exchange 0000000003431</t>
  </si>
  <si>
    <t>*FX2000- Sell Foreign Exchange 0000000003757</t>
  </si>
  <si>
    <t>*FX2000- Sell Foreign Exchange 0000000003966</t>
  </si>
  <si>
    <t>*FX2000- Sell Foreign Exchange 0000000004109</t>
  </si>
  <si>
    <t>*FX1000+ Buy Foreign Exchange 0000000004240</t>
  </si>
  <si>
    <t>*FX2000- Sell Foreign Exchange 0000000004423</t>
  </si>
  <si>
    <t>*FX2000- Sell Foreign Exchange 0000000004431</t>
  </si>
  <si>
    <t>*FX1000+ Buy Foreign Exchange 0000000004467</t>
  </si>
  <si>
    <t>*FX2000- Sell Foreign Exchange 0000000004472</t>
  </si>
  <si>
    <t>*FX2000- Sell Foreign Exchange 0000000004476</t>
  </si>
  <si>
    <t>*FX2000- Sell Foreign Exchange 0000000004478</t>
  </si>
  <si>
    <t>*FX2000- Sell Foreign Exchange 0000000004480</t>
  </si>
  <si>
    <t>*FX2000- Sell Foreign Exchange 0000000004482</t>
  </si>
  <si>
    <t>*FX2000- Sell Foreign Exchange 0000000004484</t>
  </si>
  <si>
    <t>*FX2000- Sell Foreign Exchange 0000000004486</t>
  </si>
  <si>
    <t>*FX2000- Sell Foreign Exchange 0000000004491</t>
  </si>
  <si>
    <t>*FX1000+ Buy Foreign Exchange 0000000004502</t>
  </si>
  <si>
    <t>*FX1000+ Buy Foreign Exchange 0000000004520</t>
  </si>
  <si>
    <t>*FX2000- Sell Foreign Exchange 0000000004632</t>
  </si>
  <si>
    <t>*FX2000- Sell Foreign Exchange 0000000004638</t>
  </si>
  <si>
    <t>*FX2000- Sell Foreign Exchange 0000000004643</t>
  </si>
  <si>
    <t>*FX2000- Sell Foreign Exchange 0000000004645</t>
  </si>
  <si>
    <t>*FX2000- Sell Foreign Exchange 0000000004647</t>
  </si>
  <si>
    <t>*FX2000- Sell Foreign Exchange 0000000004649</t>
  </si>
  <si>
    <t>*FX1000+ Buy Foreign Exchange 0000000004655</t>
  </si>
  <si>
    <t>*FX1000+ Buy Foreign Exchange 0000000004657</t>
  </si>
  <si>
    <t>*FX2000- Sell Foreign Exchange 0000000004665</t>
  </si>
  <si>
    <t>*FX2000- Sell Foreign Exchange 0000000004685</t>
  </si>
  <si>
    <t>*FX1000+ Buy Foreign Exchange 0000000004687</t>
  </si>
  <si>
    <t>*FX2000- Sell Foreign Exchange 0000000004691</t>
  </si>
  <si>
    <t>*FX1000+ Buy Foreign Exchange 0000000004693</t>
  </si>
  <si>
    <t>*FX1000+ Buy Foreign Exchange 0000000004761</t>
  </si>
  <si>
    <t>*FX1000+ Buy Foreign Exchange 0000000004785</t>
  </si>
  <si>
    <t>*FX2000- Sell Foreign Exchange 0000000004790</t>
  </si>
  <si>
    <t>*FX2000- Sell Foreign Exchange 0000000004792</t>
  </si>
  <si>
    <t>*FX1000+ Buy Foreign Exchange 0000000004794</t>
  </si>
  <si>
    <t>*FX1000+ Buy Foreign Exchange 0000000004796</t>
  </si>
  <si>
    <t>*FX1000+ Buy Foreign Exchange 0000000004798</t>
  </si>
  <si>
    <t>*FX1000+ Buy Foreign Exchange 0000000004800</t>
  </si>
  <si>
    <t>*FX1000+ Buy Foreign Exchange 0000000004802</t>
  </si>
  <si>
    <t>*FX1000+ Buy Foreign Exchange 0000000004804</t>
  </si>
  <si>
    <t>*FX2000- Sell Foreign Exchange 0000000004806</t>
  </si>
  <si>
    <t>*FX2000- Sell Foreign Exchange 0000000004808</t>
  </si>
  <si>
    <t>*FX2000- Sell Foreign Exchange 0000000004810</t>
  </si>
  <si>
    <t>*FX2000- Sell Foreign Exchange 0000000004812</t>
  </si>
  <si>
    <t>*FX2000- Sell Foreign Exchange 0000000004814</t>
  </si>
  <si>
    <t>*FX1000+ Buy Foreign Exchange 0000000004816</t>
  </si>
  <si>
    <t>*FX1000+ Buy Foreign Exchange 0000000004818</t>
  </si>
  <si>
    <t>*FX2000- Sell Foreign Exchange 0000000004820</t>
  </si>
  <si>
    <t>*FX2000- Sell Foreign Exchange 0000000004822</t>
  </si>
  <si>
    <t>*FX2000- Sell Foreign Exchange 0000000004827</t>
  </si>
  <si>
    <t>*FX2000- Sell Foreign Exchange 0000000004833</t>
  </si>
  <si>
    <t>*FX1000+ Buy Foreign Exchange 0000000004839</t>
  </si>
  <si>
    <t>*FX1000+ Buy Foreign Exchange 0000000004841</t>
  </si>
  <si>
    <t>*FX1000+ Buy Foreign Exchange 0000000004843</t>
  </si>
  <si>
    <t>*FX1000+ Buy Foreign Exchange 0000000004851</t>
  </si>
  <si>
    <t>*FX1000+ Buy Foreign Exchange 0000000004864</t>
  </si>
  <si>
    <t>*FX1000+ Buy Foreign Exchange 0000000004866</t>
  </si>
  <si>
    <t>*FX1000+ Buy Foreign Exchange 0000000004867</t>
  </si>
  <si>
    <t>*FX1000+ Buy Foreign Exchange 0000000004868</t>
  </si>
  <si>
    <t>*FX1000+ Buy Foreign Exchange 0000000004869</t>
  </si>
  <si>
    <t>CC HOLDING ENCAISSEMENT RU4080</t>
  </si>
  <si>
    <t>CC HOLDING  REGLT TECHNICA INDUSTRIE RU4080</t>
  </si>
  <si>
    <t>CC HOLDING  REGLT EDF RU4080</t>
  </si>
  <si>
    <t>CC HOLDING  REGLT TERMOELEKTRAN RU4080</t>
  </si>
  <si>
    <t>CC HOLDING  REGLT VALNOR RU4080</t>
  </si>
  <si>
    <t>CC DIFFERENCE 0,01CT</t>
  </si>
  <si>
    <t>*FX1000+ Buy Foreign Exchange 0000000004710</t>
  </si>
  <si>
    <t>*FX1000+ Buy Foreign Exchange 0000000004777</t>
  </si>
  <si>
    <t>*FX2000- Sell Foreign Exchange 0000000004837</t>
  </si>
  <si>
    <t>*FX1000+ Buy Foreign Exchange 0000000004853</t>
  </si>
  <si>
    <t>*FX1000+ Buy Foreign Exchange 0000000004858</t>
  </si>
  <si>
    <t>*FX2000- Sell Foreign Exchange 0000000004862</t>
  </si>
  <si>
    <t>CC HOLD virt HOLD inv ECS (N) 93003350</t>
  </si>
  <si>
    <t>CC HOLD MAI REVERST SHIII ON SH RU5564</t>
  </si>
  <si>
    <t>CC HOLD MAI REVERST SHIII ON SH RU5570</t>
  </si>
  <si>
    <t>*FX1000+ Buy Foreign Exchange 0000000003432</t>
  </si>
  <si>
    <t>*FX2000- Sell Foreign Exchange 0000000004661</t>
  </si>
  <si>
    <t>CC HOLD ECH INT  AVR</t>
  </si>
  <si>
    <t>ECRITURES DE MIGRATION</t>
  </si>
  <si>
    <t>REGUL REGLT CCDK6</t>
  </si>
  <si>
    <t>ecart change s/KTP 4857</t>
  </si>
  <si>
    <t>CC HOLD RBT REGLT FOURN RU5649</t>
  </si>
  <si>
    <t>CC HOLD ENC RECU POUR AP SERVICE</t>
  </si>
  <si>
    <t>ENC SHIII EUR ON SHORE RU5564/5570</t>
  </si>
  <si>
    <t>CC HOLDING RBT REGLT FOURN RU4080</t>
  </si>
  <si>
    <t>change alt account</t>
  </si>
  <si>
    <t>*FX1000+ Buy Foreign Exchange 0000000004524</t>
  </si>
  <si>
    <t>*FX1000+ Buy Foreign Exchange 0000000004919</t>
  </si>
  <si>
    <t>CC Arrete Ech Interets</t>
  </si>
  <si>
    <t>*FX2000- Sell Foreign Exchange 0000000001716</t>
  </si>
  <si>
    <t>*FX2000- Sell Foreign Exchange 0000000002331</t>
  </si>
  <si>
    <t>*FX2000- Sell Foreign Exchange 0000000002369</t>
  </si>
  <si>
    <t>*FX2000- Sell Foreign Exchange 0000000003433</t>
  </si>
  <si>
    <t>*FX2000- Sell Foreign Exchange 0000000003560</t>
  </si>
  <si>
    <t>*FX2000- Sell Foreign Exchange 0000000003699</t>
  </si>
  <si>
    <t>*FX2000- Sell Foreign Exchange 0000000003967</t>
  </si>
  <si>
    <t>*FX2000- Sell Foreign Exchange 0000000004433</t>
  </si>
  <si>
    <t>*FX2000- Sell Foreign Exchange 0000000004474</t>
  </si>
  <si>
    <t>*FX2000- Sell Foreign Exchange 0000000004489</t>
  </si>
  <si>
    <t>*FX1000+ Buy Foreign Exchange 0000000004667</t>
  </si>
  <si>
    <t>*FX1000+ Buy Foreign Exchange 0000000004683</t>
  </si>
  <si>
    <t>*FX1000+ Buy Foreign Exchange 0000000004695</t>
  </si>
  <si>
    <t>*FX2000- Sell Foreign Exchange 0000000004774</t>
  </si>
  <si>
    <t>*FX2000- Sell Foreign Exchange 0000000004775</t>
  </si>
  <si>
    <t>*FX1000+ Buy Foreign Exchange 0000000004807</t>
  </si>
  <si>
    <t>*FX1000+ Buy Foreign Exchange 0000000004828</t>
  </si>
  <si>
    <t>*FX2000- Sell Foreign Exchange 0000000004840</t>
  </si>
  <si>
    <t>*FX2000- Sell Foreign Exchange 0000000004852</t>
  </si>
  <si>
    <t>*FX1000+ Buy Foreign Exchange 0000000004855</t>
  </si>
  <si>
    <t>*FX1000+ Buy Foreign Exchange 0000000004876</t>
  </si>
  <si>
    <t>*FX1000+ Buy Foreign Exchange 0000000004880</t>
  </si>
  <si>
    <t>*FX2000- Sell Foreign Exchange 0000000004893</t>
  </si>
  <si>
    <t>*FX2000- Sell Foreign Exchange 0000000004895</t>
  </si>
  <si>
    <t>*FX2000- Sell Foreign Exchange 0000000004897</t>
  </si>
  <si>
    <t>*FX1000+ Buy Foreign Exchange 0000000004901</t>
  </si>
  <si>
    <t>*FX1000+ Buy Foreign Exchange 0000000004903</t>
  </si>
  <si>
    <t>*FX1000+ Buy Foreign Exchange 0000000004905</t>
  </si>
  <si>
    <t>*FX2000- Sell Foreign Exchange 0000000004907</t>
  </si>
  <si>
    <t>*FX2000- Sell Foreign Exchange 0000000004909</t>
  </si>
  <si>
    <t>*FX2000- Sell Foreign Exchange 0000000004911</t>
  </si>
  <si>
    <t>*FX2000- Sell Foreign Exchange 0000000004913</t>
  </si>
  <si>
    <t>*FX2000- Sell Foreign Exchange 0000000004915</t>
  </si>
  <si>
    <t>*FX2000- Sell Foreign Exchange 0000000004917</t>
  </si>
  <si>
    <t>*FX1000+ Buy Foreign Exchange 0000000004927</t>
  </si>
  <si>
    <t>DEMANDE DE TRANSFERT VIA COMPTE C/C RU 5695/RU4080</t>
  </si>
  <si>
    <t>*FX1000+ Buy Foreign Exchange 0000000003434</t>
  </si>
  <si>
    <t>*FX2000- Sell Foreign Exchange 0000000004343</t>
  </si>
  <si>
    <t>*FX2000- Sell Foreign Exchange 0000000004663</t>
  </si>
  <si>
    <t>*FX1000+ Buy Foreign Exchange 0000000004825</t>
  </si>
  <si>
    <t>*FX1000+ Buy Foreign Exchange 0000000004832</t>
  </si>
  <si>
    <t>*FX2000- Sell Foreign Exchange 0000000004929</t>
  </si>
  <si>
    <t>*FX1000+ Buy Foreign Exchange 0000000004931</t>
  </si>
  <si>
    <t>*FX1000+ Buy Foreign Exchange 0000000004933</t>
  </si>
  <si>
    <t>Vir SNC LAVALIN  - STE 2200 - 4080</t>
  </si>
  <si>
    <t>CC HOLDINGS Remboursement 4256 vers 5649</t>
  </si>
  <si>
    <t>CC HOLD MIGRAT 4256 5649</t>
  </si>
  <si>
    <t xml:space="preserve">Ecritures </t>
  </si>
  <si>
    <t>REPORT A NOUVEAU 31/10/2019</t>
  </si>
  <si>
    <t>reprise  franconville 4256 avance 11.10.2019</t>
  </si>
  <si>
    <t>INTERET CREDITEUR DU 25.02 AU 18.03.2020</t>
  </si>
  <si>
    <t>CC SCH CHEQUE AVOCATS</t>
  </si>
  <si>
    <t>CC SCH COMMISSIONS FACTURE</t>
  </si>
  <si>
    <t>SCHING SG CIONS</t>
  </si>
  <si>
    <t>CIAL SCHING 30/04</t>
  </si>
  <si>
    <t>CC SCH FRAIS DE GESTION 01.02 AU 28.02.2020</t>
  </si>
  <si>
    <t>REGLEMENT DEBIAMISTE 4026</t>
  </si>
  <si>
    <t>REGLEMENT DEBIAMISTE 4256</t>
  </si>
  <si>
    <t>REGLEMENT DEBIAMISTE 5351</t>
  </si>
  <si>
    <t>REGLEMENT DEBIAMISTE 5353</t>
  </si>
  <si>
    <t>REGLEMENT DEBIAMISTE 5354</t>
  </si>
  <si>
    <t>REGLEMENT DEBIAMISTE 5460</t>
  </si>
  <si>
    <t>REGLEMENT DEBIAMISTE 5563</t>
  </si>
  <si>
    <t>REGLEMENT DEBIAMISTE 5641</t>
  </si>
  <si>
    <t>REGLEMENT DEBIAMISTE 5643</t>
  </si>
  <si>
    <t>REGLEMENT DEBIAMISTE 5695</t>
  </si>
  <si>
    <t>REGLEMENT DEBIAMISTE 5738</t>
  </si>
  <si>
    <t>REGLEMENT DEBIAMISTE 5783</t>
  </si>
  <si>
    <t>REGLEMENT DEBIAMISTE 5787</t>
  </si>
  <si>
    <t>REGLEMENT DEBIAMISTE 5877</t>
  </si>
  <si>
    <t>CC HOLD REGLT DEBIAMISTE FOURN RU5390</t>
  </si>
  <si>
    <t>CC HOLD REGLT DEBIAMISTE FOURN RU5355</t>
  </si>
  <si>
    <t>CC HOLD REGLT DEBIAMISTE FOURN RU5354</t>
  </si>
  <si>
    <t>CC HOLD REGLT DEBIAMISTE FOURN RU4317</t>
  </si>
  <si>
    <t>CC HOLD REGLT DEBIAMISTE FOURN RU 5351 spot USD</t>
  </si>
  <si>
    <t>CC HOLD REGLT DEBIAMISTE FOURN RU4256 USD</t>
  </si>
  <si>
    <t>CC HOLD REGLT DEBIAMISTE FOURN RU 5641 spot PLN</t>
  </si>
  <si>
    <t>CC HOLD REGLT DEBIAMISTE FOURN RU5738 RON</t>
  </si>
  <si>
    <t>CC HOLD REGLT DEBIAMISTE FOURN 4026 SPOT LN</t>
  </si>
  <si>
    <t>regul ecart chge CC NOV DEBIAMISTE</t>
  </si>
  <si>
    <t>regul ecart chge CC DEC DEBIAMISTE</t>
  </si>
  <si>
    <t>CC HOLD ENCT INV25005753 DEBIAMISTE CHF</t>
  </si>
  <si>
    <t>CC HOLD REGLT DEBIAMISTE OCT FOURN RU4026</t>
  </si>
  <si>
    <t>CC HOLD REGLT DEBIAMISTE FOURN RU4026 PLN</t>
  </si>
  <si>
    <t>CC HOLD REGLT DEBIAMISTE FOURN RU4256 AED</t>
  </si>
  <si>
    <t>CC HOLD REGLT DEBIAMISTE FOURN RU4256 sgd</t>
  </si>
  <si>
    <t>CC HOLD REGLT DEBIAMISTE FOURN RU5351 USD</t>
  </si>
  <si>
    <t>CC HOLD REGLT DEBIAMISTE FOURN RU5352 MXN</t>
  </si>
  <si>
    <t>CC HOLD REGLT DEBIAMISTE FOURN RU5353 USD</t>
  </si>
  <si>
    <t>CC HOLD REGLT DEBIAMISTE FOURN RU5351 GBP</t>
  </si>
  <si>
    <t>CC HOLD REGLT DEBIAMISTE client RU4256 GBP</t>
  </si>
  <si>
    <t>CC HOLD REGLT DEBIAMISTE FOURN RU5351 PLN</t>
  </si>
  <si>
    <t>CC HOLD REGLT DEBIAMISTE FOURN RU5460 GBP</t>
  </si>
  <si>
    <t>CC HOLD REGLT DEBIAMISTE FOURN RU4026</t>
  </si>
  <si>
    <t>CC HOLD REGLT DEBIAMISTE FOURN RU4256CC HOLD REGLT ALNE</t>
  </si>
  <si>
    <t>CC HOLD REGLT DEBIAMISTE FOURN RU5351</t>
  </si>
  <si>
    <t>CC HOLD REGLT DEBIAMISTE FOURN RU5352</t>
  </si>
  <si>
    <t>CC HOLD REGLT DEBIAMISTE FOURN RU5353</t>
  </si>
  <si>
    <t>CC HOLD REGLT DEBIAMISTE FOURN RU5424</t>
  </si>
  <si>
    <t>CC HOLD REGLT DEBIAMISTE FOURN RU5460</t>
  </si>
  <si>
    <t>CC HOLD REGLT DEBIAMISTE FOURN RU5563</t>
  </si>
  <si>
    <t>CC HOLD REGLT DEBIAMISTE FOURN RU5641</t>
  </si>
  <si>
    <t>CC HOLD REGLT DEBIAMISTE FOURN RU56413</t>
  </si>
  <si>
    <t>CC HOLD REGLT DEBIAMISTE FOURN RU5738</t>
  </si>
  <si>
    <t>CC HOLD REGLT DEBIAMISTE FOURN RU5783</t>
  </si>
  <si>
    <t>CC HOLD REGLT DEBIAMISTE FOURN RU5787</t>
  </si>
  <si>
    <t>CC HOLD REGLT DEBIAMISTE CLIENT RU</t>
  </si>
  <si>
    <t>CC HOLD REGLT DEBIAMISTE FOURN RU5695</t>
  </si>
  <si>
    <t>REGUL REGLT DEBIAMISTE CLIENT</t>
  </si>
  <si>
    <t>REGUL REGLT DEBIAMISTE GBP RU4256</t>
  </si>
  <si>
    <t>ANNUL REGLT CLT RU5563 DEBIAMISTE</t>
  </si>
  <si>
    <t>CC  HOLD REGLT DEBIAMISTE OCT FOURN SPOT  CHF</t>
  </si>
  <si>
    <t>CC HOLD REGLT DEBIAMISTE FOURN RU5353  spot PLN</t>
  </si>
  <si>
    <t>CC HOLD REGLT DEBIAMISTE FOURN</t>
  </si>
  <si>
    <t>CC HOLD REGLT DEBIAMISTE CLT</t>
  </si>
  <si>
    <t>CC HOLD REGLT DEBIAMISTE client RU4256 AUD</t>
  </si>
  <si>
    <t>CC HOLD REGLT DEBIAMISTE client RU4256  GBP</t>
  </si>
  <si>
    <t>REGUL REGLT DEBIAMISTE CLIENT SEK RU5353</t>
  </si>
  <si>
    <t>CC HOLD REGLT DEBIAMISTE FOURN RU4026 spot GBP</t>
  </si>
  <si>
    <t>CC HOLD REGLT DEBIAMISTE FOURN RU 5352 spot GBP</t>
  </si>
  <si>
    <t>CC HOLD REGLT DEBIAMISTE FOURN RU 5738 spot RON</t>
  </si>
  <si>
    <t>CC HOLD REGLT DEBIAMISTE FOURN RU5738  AAT PLN</t>
  </si>
  <si>
    <t>CC HOLD DEBIAMISTE CLT</t>
  </si>
  <si>
    <t>CC REGLEMENT DEBIAMISTE DECEMBRE 12 - FOURNISSEURS</t>
  </si>
  <si>
    <t>CC HOLD REGLT DEBIAMISTE client RU4256 VAT GBP</t>
  </si>
  <si>
    <t>CC HOLD REGLT DEBIAMISTE client RU4256 spot usd</t>
  </si>
  <si>
    <t>CC HOLD REGLT DEBIAMISTE client RU4256 SPOT GBP</t>
  </si>
  <si>
    <t>CC HOLD REGLT DEBIAMISTE fourn RU4026 spot GBP</t>
  </si>
  <si>
    <t>CC HOLD REGLT DEBIAMISTE fourn RU4026 spot PLN</t>
  </si>
  <si>
    <t>CC HOLD REGLT DEBIAMISTE fourn RU5351 spot GBP</t>
  </si>
  <si>
    <t>CC HOLD REGLT DEBIAMISTE fourn RU5351 spot PLN</t>
  </si>
  <si>
    <t>CC HOLD REGLT DEBIAMISTE fourn RU5351 spot USD</t>
  </si>
  <si>
    <t>CC REGLT DEBIAMISTE FOURN. RU5641 SPOT PLN</t>
  </si>
  <si>
    <t>CC REGLT DEBIAMISTE FOURN. RU5641 SPOT AED</t>
  </si>
  <si>
    <t>CC REGLT DEBIAMISTE FOURN. RU5738 SPOT PLN</t>
  </si>
  <si>
    <t>CC REGLT DEBIAMISTE FOURN. RU5738 SPOT RON</t>
  </si>
  <si>
    <t>CC REGLT DEBIAMISTE FOURN. RU5738 SPOT CZK</t>
  </si>
  <si>
    <t>CC REGLT DEBIAMISTE FOURN. RU5738 SPOT GBP</t>
  </si>
  <si>
    <t>CC REGLT DEBIAMISTE FOURN. RU4256 SPOT AED</t>
  </si>
  <si>
    <t>CC REGLT DEBIAMISTE FOURN. RU4256 SPOT SEK</t>
  </si>
  <si>
    <t>CC REGLT DEBIAMISTE JANVIER 2020 FOURN.</t>
  </si>
  <si>
    <t>ECART DEBIAMISTE FEV CC HOLD</t>
  </si>
  <si>
    <t>CC HOLD REGLT DEBIAMISTE CLLT RU 4256</t>
  </si>
  <si>
    <t>CC HOLD REGLT DEBIAMISTE FOURN RU 3875 02/2020</t>
  </si>
  <si>
    <t>CC HOLD REGLT DEBIAMISTE FOURN RU 3881 02/2020</t>
  </si>
  <si>
    <t>CC HOLD REGLT DEBIAMISTE FOURN RU 4033 02/2020</t>
  </si>
  <si>
    <t>CC HOLD REGLT DEBIAMISTE FOURN RU 5539 02/2020</t>
  </si>
  <si>
    <t>CC HOLD REGLT DEBIAMISTE FOURN RU 4358 02/2020</t>
  </si>
  <si>
    <t>CC HOLD REGLT DEBIAMISTE FOURN RU 5537 02/2020</t>
  </si>
  <si>
    <t>CC HOLD REGLT DEBIAMISTE FOURN RU 4096 02/2020</t>
  </si>
  <si>
    <t>CC HOLD REGLT DEBIAMISTE FOURN RU 5661 02/2020</t>
  </si>
  <si>
    <t>CC HOLD REGLT DEBIAMISTE FOURN RU 4128 02/2020</t>
  </si>
  <si>
    <t>CC HOLD REGLT DEBIAMISTE FEV RU4026</t>
  </si>
  <si>
    <t>CC HOLD REGLT DEBIAMISTE FEV RU5641</t>
  </si>
  <si>
    <t>CC REGLT DEBIAMISTE FEVRIER 2020 FOURN</t>
  </si>
  <si>
    <t>CC REGLT DEBIAMISTE MARS 2020 FOURN 5351</t>
  </si>
  <si>
    <t>CC REGLT DEBIAMISTE MARS 2020 FOURN 5661</t>
  </si>
  <si>
    <t>CC REGLT DEBIAMISTE MARS 2020 FOURN 5353</t>
  </si>
  <si>
    <t>CC REGLT DEBIAMISTE MARS 2020 FOURN 5460</t>
  </si>
  <si>
    <t>CC REGLT DEBIAMISTE MARS 2020 FOURN 5352</t>
  </si>
  <si>
    <t>CC REGLT DEBIAMISTE MARS 2020 FOURN 5641</t>
  </si>
  <si>
    <t>CC REGLT DEBIAMISTE MARS 2020 FOURN 5354</t>
  </si>
  <si>
    <t>REGUL CC DEBIAMISTE MARS 2020 FOURN 5351</t>
  </si>
  <si>
    <t>CC REGLT DEBIAMISTE MARS 2020 FOURN</t>
  </si>
  <si>
    <t>CC REGLT DEBIAMISTE MARS 2020 FOURN 4026</t>
  </si>
  <si>
    <t>CC REGLT DEBIAMISTE MARS 2020 FOURN 5783</t>
  </si>
  <si>
    <t>CC REGLT DEBIAMISTE MARS 2020 CLT</t>
  </si>
  <si>
    <t>CC REGLT DEBIAMISTE MARS 2020 FOURN 5738</t>
  </si>
  <si>
    <t>CC RGLT DEBIAMISTE CLIENT AVRIL 2020</t>
  </si>
  <si>
    <t>CC REGLT DEBIAMISTE AVRIL 2020 CLIENT 4256</t>
  </si>
  <si>
    <t>CC RGLT DEBIAMISTE FOUR 04/13</t>
  </si>
  <si>
    <t>CC REGLT DEBIAMISTE AVRIL 2020 FOURN 4026</t>
  </si>
  <si>
    <t>CC REGLT DEBIAMISTE AVRIL 2020 FOURN 5351</t>
  </si>
  <si>
    <t>CC REGLT DEBIAMISTE AVRIL 2020 FOURN 5352</t>
  </si>
  <si>
    <t>CC REGLT DEBIAMISTE AVRIL 2020 FOURN 5641</t>
  </si>
  <si>
    <t>CC REGLT DEBIAMISTE AVRIL 2020 FOURN 5738</t>
  </si>
  <si>
    <t>REGLEMENT DEBIAMISTE 5826</t>
  </si>
  <si>
    <t>REGLEMENT DEBIAMISTE 5355</t>
  </si>
  <si>
    <t>REGLEMENT DEBIAMISTE 5352</t>
  </si>
  <si>
    <t>REGLEMENT DEBIAMISTE 4317</t>
  </si>
  <si>
    <t>CC RGLT DEBIAMISTE CLIEN 05/13</t>
  </si>
  <si>
    <t>C/C PAIEMENT DEBIAMISTE CLIENT 05/2020</t>
  </si>
  <si>
    <t>CC RGLT DEBIAMISTE CLIEN 05/13 complement RU5460</t>
  </si>
  <si>
    <t>DEBIAMISTE annul.part.de l'Úcriture 10234028 du 01/05</t>
  </si>
  <si>
    <t>CC RGLT DEBIAMISTE FOUR 05/13 RU5424 MANUELLE</t>
  </si>
  <si>
    <t>NONREF A SG 57841 CPTE 00020034567 NIKLEL INT 95</t>
  </si>
  <si>
    <t>SGEUR NIKLEL SG 57841 CPTE 00020034567</t>
  </si>
  <si>
    <t>NONREF DE SG 57841 CPTE 00020034567 NIKLEL INT 94</t>
  </si>
  <si>
    <t>NIKLELlement CIC AU 30 11 2019</t>
  </si>
  <si>
    <t>Reprise NIKLELlement CIC au 30 11 12</t>
  </si>
  <si>
    <t>NIKLELLEMENT CIC DU 31/12</t>
  </si>
  <si>
    <t>NIKLELLEMENT SG 171212</t>
  </si>
  <si>
    <t>NIKLELLEMENT SG 191212</t>
  </si>
  <si>
    <t>NIKLELlement CIC au 28 02 13</t>
  </si>
  <si>
    <t>Reprise NIKLELlement CIC au 28 02 2020</t>
  </si>
  <si>
    <t>Frais banciares CA ECS</t>
  </si>
  <si>
    <t>3061200011288 CAT V CAAFRPPXXX 0089200010109547 1</t>
  </si>
  <si>
    <t>2112200007931 CAT V CAAFRPPXXX 0089200010109547 1</t>
  </si>
  <si>
    <t>2110200005088 CAT V CAAFRPPXXX 0089200010109547 1</t>
  </si>
  <si>
    <t>2112600019758 CAT V CAAFRPPXXX 0089200010109547 1</t>
  </si>
  <si>
    <t>2111600016233 CAT V CAAFRPPXXX 0089200010109547 1</t>
  </si>
  <si>
    <t>2110700017443 CAT V CAAFRPPXXX 0089200010109547 1</t>
  </si>
  <si>
    <t>2110200005086 CAT V CAAFRPPXXX 0089200010109547 1</t>
  </si>
  <si>
    <t>2111900007319 CAT V CAAFRPPXXX 0089200010109547 1</t>
  </si>
  <si>
    <t>2110800012291 CAT V CAAFRPPXXX 0089200010109547 1</t>
  </si>
  <si>
    <t>2111900002168 CAT V CAAFRPPXXX 0089200010109547 1</t>
  </si>
  <si>
    <t>2111400003981 CAT V CAAFRPPXXX 0089200010109547 1</t>
  </si>
  <si>
    <t>2110900018296 CAT V CAAFRPPXXX 0089200010109547 1</t>
  </si>
  <si>
    <t>2112300007788 CAT V CAAFRPPXXX 0089200010109547 1</t>
  </si>
  <si>
    <t>2110200005087 CAT V CAAFRPPXXX 0089200010109547 1</t>
  </si>
  <si>
    <t>2111200017351 CAT V CAAFRPPXXX 0089200010109547 1</t>
  </si>
  <si>
    <t>2110500025415 CAT V CAAFRPPXXX 0089200010109547 1</t>
  </si>
  <si>
    <t>2112100013425 CAT V CAAFRPPXXX 0089200010109547 1</t>
  </si>
  <si>
    <t>2111600012878 CAT V CAAFRPPXXX 0089200010109547 1</t>
  </si>
  <si>
    <t>2120400010645 CAT V CAAFRPPXXX 0089200010109547 1</t>
  </si>
  <si>
    <t>2112000007830 CAT V CAAFRPPXXX 0089200010109547 1</t>
  </si>
  <si>
    <t>2111200012310 CAT V CAAFRPPXXX 0089200010109547 1</t>
  </si>
  <si>
    <t>2110900013943 CAT V CAAFRPPXXX 0089200010109547 1</t>
  </si>
  <si>
    <t>2110500002555 CAT V CAAFRPPXXX 0089200010109547 1</t>
  </si>
  <si>
    <t>2110900018346 CAT V CAAFRPPXXX 0089200010109547 1</t>
  </si>
  <si>
    <t>2110600018810 CAT V CAAFRPPXXX 0089200010109547 1</t>
  </si>
  <si>
    <t>2112900000747 CAT V CAAFRPPXXX 0089200010109547 1</t>
  </si>
  <si>
    <t>2111900007413 CAT V CAAFRPPXXX 0089200010109547 1</t>
  </si>
  <si>
    <t>2111400026505 CAT V CAAFRPPXXX 0089200010109547 1</t>
  </si>
  <si>
    <t>2113000014929 CAT V CAAFRPPXXX 0089200010109547 1</t>
  </si>
  <si>
    <t>2112700000449 CAT V CAAFRPPXXX 0089200010109547 1</t>
  </si>
  <si>
    <t>2112600019759 CAT V CAAFRPPXXX 0089200010109547 1</t>
  </si>
  <si>
    <t>2110700000540 CAT V CAAFRPPXXX 0089200010109547 1</t>
  </si>
  <si>
    <t>2110500002554 CAT V CAAFRPPXXX 0089200010109547 1</t>
  </si>
  <si>
    <t>2112200009405 CAT V CAAFRPPXXX 0089200010109547 1</t>
  </si>
  <si>
    <t>2111600014035 CAT V CAAFRPPXXX 0089200010109547 1</t>
  </si>
  <si>
    <t>2111500014789 CAT V CAAFRPPXXX 0089200010109547 1</t>
  </si>
  <si>
    <t>2112300019629 CAT V CAAFRPPXXX 0089200010109547 1</t>
  </si>
  <si>
    <t>2111300005106 CAT V CAAFRPPXXX 0089200010109547 1</t>
  </si>
  <si>
    <t>2111200016301 CAT V CAAFRPPXXX 0089200010109547 1</t>
  </si>
  <si>
    <t>2110800019524 CAT V CAAFRPPXXX 0089200010109547 1</t>
  </si>
  <si>
    <t>2110200011938 CAT V CAAFRPPXXX 0089200010109547 1</t>
  </si>
  <si>
    <t>2112700011009 CAT V CAAFRPPXXX 0089200010109547 1</t>
  </si>
  <si>
    <t>2111900008171 CAT V CAAFRPPXXX 0089200010109547 1</t>
  </si>
  <si>
    <t>2120300002163 CAT V CAAFRPPXXX 0089200010109547 1</t>
  </si>
  <si>
    <t>2121100013058 CAT V CAAFRPPXXX 0089200010109547 1</t>
  </si>
  <si>
    <t>2112900011486 CAT V CAAFRPPXXX 0089200010109547 1</t>
  </si>
  <si>
    <t>2121300013405 CAT V CAAFRPPXXX 0089200010109547 1</t>
  </si>
  <si>
    <t>2121100026070 CAT V CAAFRPPXXX 0089200010109547 1</t>
  </si>
  <si>
    <t>2120300017411 CAT V CAAFRPPXXX 0089200010109547 1</t>
  </si>
  <si>
    <t>2121400016750 CAT V CAAFRPPXXX 0089200010109547 1</t>
  </si>
  <si>
    <t>2122600024051 CAT V CAAFRPPXXX 0089200010109547 1</t>
  </si>
  <si>
    <t>2110500002556 CAT V CAAFRPPXXX 0089200010109547 1</t>
  </si>
  <si>
    <t>2120400010644 CAT V CAAFRPPXXX 0089200010109547 1</t>
  </si>
  <si>
    <t>2121700014718 CAT V CAAFRPPXXX 0089200010109547 1</t>
  </si>
  <si>
    <t>2120700006491 CAT V CAAFRPPXXX 0089200010109547 1</t>
  </si>
  <si>
    <t>2121200011580 CAT V CAAFRPPXXX 0089200010109547 1</t>
  </si>
  <si>
    <t>2120700009354 CAT V CAAFRPPXXX 0089200010109547 1</t>
  </si>
  <si>
    <t>2121400007935 CAT V CAAFRPPXXX 0089200010109547 1</t>
  </si>
  <si>
    <t>2120400021098 CAT V CAAFRPPXXX 0089200010109547 1</t>
  </si>
  <si>
    <t>2121300013200 CAT V CAAFRPPXXX 0089200010109547 1</t>
  </si>
  <si>
    <t>2112600010615 CAT V CAAFRPPXXX 0089200010109547 1</t>
  </si>
  <si>
    <t>2120700019540 CAT V CAAFRPPXXX 0089200010109547 1</t>
  </si>
  <si>
    <t>2120500010469 CAT V CAAFRPPXXX 0089200010109547 1</t>
  </si>
  <si>
    <t>2112800010262 CAT V CAAFRPPXXX 0089200010109547 1</t>
  </si>
  <si>
    <t>2121300011917 CAT V CAAFRPPXXX 0089200010109547 1</t>
  </si>
  <si>
    <t>2122100000431 CAT V CAAFRPPXXX 0089200010109547 1</t>
  </si>
  <si>
    <t>2121700001896 CAT V CAAFRPPXXX 0089200010109547 1</t>
  </si>
  <si>
    <t>2122400007887 CAT V CAAFRPPXXX 0089200010109547 1</t>
  </si>
  <si>
    <t>2122700020566 CAT V CAAFRPPXXX 0089200010109547 1</t>
  </si>
  <si>
    <t>3010800009345 CAT V CAAFRPPXXX 0089200010109547 1</t>
  </si>
  <si>
    <t>2122800013112 CAT V CAAFRPPXXX 0089200010109547 1</t>
  </si>
  <si>
    <t>2122000004240 CAT V CAAFRPPXXX 0089200010109547 1</t>
  </si>
  <si>
    <t>2122100011862 CAT V CAAFRPPXXX 0089200010109547 1</t>
  </si>
  <si>
    <t>3010200013354 CAT V CAAFRPPXXX 0089200010109547 1</t>
  </si>
  <si>
    <t>3010300024496 CAT V CAAFRPPXXX 0089200010109547 1</t>
  </si>
  <si>
    <t>2122700016098 CAT V CAAFRPPXXX 0089200010109547 1</t>
  </si>
  <si>
    <t>3010400008071 CAT V CAAFRPPXXX 0089200010109547 1</t>
  </si>
  <si>
    <t>2123100002290 CAT V CAAFRPPXXX 0089200010109547 1</t>
  </si>
  <si>
    <t>3010800019292 CAT V CAAFRPPXXX 0089200010109547 1</t>
  </si>
  <si>
    <t>3010900009066 CAT V CAAFRPPXXX 0089200010109547 1</t>
  </si>
  <si>
    <t>3010300008037 CAT V CAAFRPPXXX 0089200010109547 1</t>
  </si>
  <si>
    <t>3010900016857 CAT V CAAFRPPXXX 0089200010109547 1</t>
  </si>
  <si>
    <t>2121000007130 CAT V CAAFRPPXXX 0089200010109547 1</t>
  </si>
  <si>
    <t>2122100018989 CAT V CAAFRPPXXX 0089200010109547 1</t>
  </si>
  <si>
    <t>3010300008036 CAT V CAAFRPPXXX 0089200010109547 1</t>
  </si>
  <si>
    <t>3012800015934 CAT V CAAFRPPXXX 0089200010109547 1</t>
  </si>
  <si>
    <t>3011100001323 CAT V CAAFRPPXXX 0089200010109547 1</t>
  </si>
  <si>
    <t>3012200001666 CAT V CAAFRPPXXX 0089200010109547 1</t>
  </si>
  <si>
    <t>3020500020224 CAT V CAAFRPPXXX 0089200010109547 1</t>
  </si>
  <si>
    <t>3021200011540 CAT V CAAFRPPXXX 0089200010109547 1</t>
  </si>
  <si>
    <t>3012500011407 CAT V CAAFRPPXXX 0089200010109547 1</t>
  </si>
  <si>
    <t>3013100009206 CAT V CAAFRPPXXX 0089200010109547 1</t>
  </si>
  <si>
    <t>3020600011059 CAT V CAAFRPPXXX 0089200010109547 1</t>
  </si>
  <si>
    <t>3022100004889 CAT V CAAFRPPXXX 0089200010109547 1</t>
  </si>
  <si>
    <t>3013100014074 CAT V CAAFRPPXXX 0089200010109547 1</t>
  </si>
  <si>
    <t>3021300010385 CAT V CAAFRPPXXX 0089200010109547 1</t>
  </si>
  <si>
    <t>3011500019360 CAT V CAAFRPPXXX 0089200010109547 1</t>
  </si>
  <si>
    <t>3022200012594 CAT V CAAFRPPXXX 0089200010109547 1</t>
  </si>
  <si>
    <t>3022200017121 CAT V CAAFRPPXXX 0089200010109547 1</t>
  </si>
  <si>
    <t>3012800015890 CAT V CAAFRPPXXX 0089200010109547 1</t>
  </si>
  <si>
    <t>3020400002978 CAT V CAAFRPPXXX 0089200010109547 1</t>
  </si>
  <si>
    <t>3020100011646 CAT V CAAFRPPXXX 0089200010109547 1</t>
  </si>
  <si>
    <t>3021300018542 CAT V CAAFRPPXXX 0089200010109547 1</t>
  </si>
  <si>
    <t>3020400005784 CAT V CAAFRPPXXX 0089200010109547 1</t>
  </si>
  <si>
    <t>3020400026187 CAT V CAAFRPPXXX 0089200010109547 1</t>
  </si>
  <si>
    <t>3012400016486 CAT V CAAFRPPXXX 0089200010109547 1</t>
  </si>
  <si>
    <t>3012100014469 CAT V CAAFRPPXXX 0089200010109547 1</t>
  </si>
  <si>
    <t>3011400009868 CAT V CAAFRPPXXX 0089200010109547 1</t>
  </si>
  <si>
    <t>3011700011117 CAT V CAAFRPPXXX 0089200010109547 1</t>
  </si>
  <si>
    <t>3012400020890 CAT V CAAFRPPXXX 0089200010109547 1</t>
  </si>
  <si>
    <t>3020800012885 CAT V CAAFRPPXXX 0089200010109547 1</t>
  </si>
  <si>
    <t>3011200000487 CAT V CAAFRPPXXX 0089200010109547 1</t>
  </si>
  <si>
    <t>3012300011080 CAT V CAAFRPPXXX 0089200010109547 1</t>
  </si>
  <si>
    <t>3021800013766 CAT V CAAFRPPXXX 0089200010109547 1</t>
  </si>
  <si>
    <t>3012400019307 CAT V CAAFRPPXXX 0089200010109547 1</t>
  </si>
  <si>
    <t>3022100016458 CAT V CAAFRPPXXX 0089200010109547 1</t>
  </si>
  <si>
    <t>3010700014436 CAT V CAAFRPPXXX 0089200010109547 1</t>
  </si>
  <si>
    <t>3013000016632 CAT V CAAFRPPXXX 0089200010109547 1</t>
  </si>
  <si>
    <t>3021900004458 CAT V CAAFRPPXXX 0089200010109547 1</t>
  </si>
  <si>
    <t>3012500018202 CAT V CAAFRPPXXX 0089200010109547 1</t>
  </si>
  <si>
    <t>3021100016842 CAT V CAAFRPPXXX 0089200010109547 1</t>
  </si>
  <si>
    <t>3021100009246 CAT V CAAFRPPXXX 0089200010109547 1</t>
  </si>
  <si>
    <t>3022200008773 CAT V CAAFRPPXXX 0089200010109547 1</t>
  </si>
  <si>
    <t>3020800010255 CAT V CAAFRPPXXX 0089200010109547 1</t>
  </si>
  <si>
    <t>3022700016266 CAT V CAAFRPPXXX 0089200010109547 1</t>
  </si>
  <si>
    <t>3011100018244 CAT V CAAFRPPXXX 0089200010109547 1</t>
  </si>
  <si>
    <t>3011100004766 CAT V CAAFRPPXXX 0089200010109547 1</t>
  </si>
  <si>
    <t>3022600020844 CAT V CAAFRPPXXX 0089200010109547 1</t>
  </si>
  <si>
    <t>3012400020889 CAT V CAAFRPPXXX 0089200010109547 1</t>
  </si>
  <si>
    <t>3022700005265 CAT V CAAFRPPXXX 0089200010109547 1</t>
  </si>
  <si>
    <t>3021300008344 CAT V CAAFRPPXXX 0089200010109547 1</t>
  </si>
  <si>
    <t>3011400009869 CAT V CAAFRPPXXX 0089200010109547 1</t>
  </si>
  <si>
    <t>3020700018816 CAT V CAAFRPPXXX 0089200010109547 1</t>
  </si>
  <si>
    <t>3013100003722 CAT V CAAFRPPXXX 0089200010109547 1</t>
  </si>
  <si>
    <t>3022500012494 CAT V CAAFRPPXXX 0089200010109547 1</t>
  </si>
  <si>
    <t>3012800010134 CAT V CAAFRPPXXX 0089200010109547 1</t>
  </si>
  <si>
    <t>3022200003708 CAT V CAAFRPPXXX 0089200010109547 1</t>
  </si>
  <si>
    <t>3011800004476 CAT V CAAFRPPXXX 0089200010109547 1</t>
  </si>
  <si>
    <t>3032700007204 CAT V CAAFRPPXXX 0089200010109547 1</t>
  </si>
  <si>
    <t>3032100019479 CAT V CAAFRPPXXX 0089200010109547 1</t>
  </si>
  <si>
    <t>3032800008700 CAT V CAAFRPPXXX 0089200010109547 1</t>
  </si>
  <si>
    <t>3031100003933 CAT V CAAFRPPXXX 0089200010109547 1</t>
  </si>
  <si>
    <t>3032100015431 CAT V CAAFRPPXXX 0089200010109547 1</t>
  </si>
  <si>
    <t>3031900000182 CAT V CAAFRPPXXX 0089200010109547 1</t>
  </si>
  <si>
    <t>3032700008815 CAT V CAAFRPPXXX 0089200010109547 1</t>
  </si>
  <si>
    <t>3032100017961 CAT V CAAFRPPXXX 0089200010109547 1</t>
  </si>
  <si>
    <t>3031800002581 CAT V CAAFRPPXXX 0089200010109547 1</t>
  </si>
  <si>
    <t>3031100017484 CAT V CAAFRPPXXX 0089200010109547 1</t>
  </si>
  <si>
    <t>3030700010483 CAT V CAAFRPPXXX 0089200010109547 1</t>
  </si>
  <si>
    <t>3031100000009 CAT V CAAFRPPXXX 0089200010109547 1</t>
  </si>
  <si>
    <t>3030600005793 CAT V CAAFRPPXXX 0089200010109547 1</t>
  </si>
  <si>
    <t>3032900013983 CAT V CAAFRPPXXX 0089200010109547 1</t>
  </si>
  <si>
    <t>3030400004654 CAT V CAAFRPPXXX 0089200010109547 1</t>
  </si>
  <si>
    <t>3030400019693 CAT V CAAFRPPXXX 0089200010109547 1</t>
  </si>
  <si>
    <t>3030500017071 CAT V CAAFRPPXXX 0089200010109547 1</t>
  </si>
  <si>
    <t>3031100017177 CAT V CAAFRPPXXX 0089200010109547 1</t>
  </si>
  <si>
    <t>3030400025275 CAT V CAAFRPPXXX 0089200010109547 1</t>
  </si>
  <si>
    <t>3031900003958 CAT V CAAFRPPXXX 0089200010109547 1</t>
  </si>
  <si>
    <t>3022800011510 CAT V CAAFRPPXXX 0089200010109547 1</t>
  </si>
  <si>
    <t>3031300004816 CAT V CAAFRPPXXX 0089200010109547 1</t>
  </si>
  <si>
    <t>3031500015854 CAT V CAAFRPPXXX 0089200010109547 1</t>
  </si>
  <si>
    <t>3031300004447 CAT V CAAFRPPXXX 0089200010109547 1</t>
  </si>
  <si>
    <t>3032100019037 CAT V CAAFRPPXXX 0089200010109547 1</t>
  </si>
  <si>
    <t>3030700017634 CAT V CAAFRPPXXX 0089200010109547 1</t>
  </si>
  <si>
    <t>3022200003707 CAT V CAAFRPPXXX 0089200010109547 1</t>
  </si>
  <si>
    <t>3032800009101 CAT V CAAFRPPXXX 0089200010109547 1</t>
  </si>
  <si>
    <t>3030800019816 CAT V CAAFRPPXXX 0089200010109547 1</t>
  </si>
  <si>
    <t>3030700013579 CAT V CAAFRPPXXX 0089200010109547 1</t>
  </si>
  <si>
    <t>3022700013107 CAT V CAAFRPPXXX 0089200010109547 1</t>
  </si>
  <si>
    <t>3022500020622 CAT V CAAFRPPXXX 0089200010109547 1</t>
  </si>
  <si>
    <t>3032600016190 CAT V CAAFRPPXXX 0089200010109547 1</t>
  </si>
  <si>
    <t>3042300005811 CAT V CAAFRPPXXX 0089200010109547 1</t>
  </si>
  <si>
    <t>3041100003689 CAT V CAAFRPPXXX 0089200010109547 1</t>
  </si>
  <si>
    <t>3042400003270 CAT V CAAFRPPXXX 0089200010109547 1</t>
  </si>
  <si>
    <t>3041800004080 CAT V CAAFRPPXXX 0089200010109547 1</t>
  </si>
  <si>
    <t>3042500013195 CAT V CAAFRPPXXX 0089200010109547 1</t>
  </si>
  <si>
    <t>3040200021021 CAT V CAAFRPPXXX 0089200010109547 1</t>
  </si>
  <si>
    <t>3042200011296 CAT V CAAFRPPXXX 0089200010109547 1</t>
  </si>
  <si>
    <t>3041500018613 CAT V CAAFRPPXXX 0089200010109547 1</t>
  </si>
  <si>
    <t>3041800017344 CAT V CAAFRPPXXX 0089200010109547 1</t>
  </si>
  <si>
    <t>3040300014224 CAT V CAAFRPPXXX 0089200010109547 1</t>
  </si>
  <si>
    <t>frais bancaires CA ECS</t>
  </si>
  <si>
    <t>3040300038131 CAT V CAAFRPPXXX 0089200010109547 1</t>
  </si>
  <si>
    <t>3040200015543 CAT V CAAFRPPXXX 0089200010109547 1</t>
  </si>
  <si>
    <t>3041500003260 CAT V CAAFRPPXXX 0089200010109547 1</t>
  </si>
  <si>
    <t>3040300024588 CAT V CAAFRPPXXX 0089200010109547 1</t>
  </si>
  <si>
    <t>3040300021039 CAT V CAAFRPPXXX 0089200010109547 1</t>
  </si>
  <si>
    <t>3041900014143 CAT V CAAFRPPXXX 0089200010109547 1</t>
  </si>
  <si>
    <t>3040900015158 CAT V CAAFRPPXXX 0089200010109547 1</t>
  </si>
  <si>
    <t>3040200010633 CAT V CAAFRPPXXX 0089200010109547 1</t>
  </si>
  <si>
    <t>3032600010223 CAT V CAAFRPPXXX 0089200010109547 1</t>
  </si>
  <si>
    <t>3042600008942 CAT V CAAFRPPXXX 0089200010109547 1</t>
  </si>
  <si>
    <t>3042300016465 CAT V CAAFRPPXXX 0089200010109547 1</t>
  </si>
  <si>
    <t>3041800014877 CAT V CAAFRPPXXX 0089200010109547 1</t>
  </si>
  <si>
    <t>3032200004881 CAT V CAAFRPPXXX 0089200010109547 1</t>
  </si>
  <si>
    <t>3042200004019 CAT V CAAFRPPXXX 0089200010109547 1</t>
  </si>
  <si>
    <t>3040400007651 CAT V CAAFRPPXXX 0089200010109547 1</t>
  </si>
  <si>
    <t>3042400021200 CAT V CAAFRPPXXX 0089200010109547 1</t>
  </si>
  <si>
    <t>3041200006983 CAT V CAAFRPPXXX 0089200010109547 1</t>
  </si>
  <si>
    <t>3032800012120 CAT V CAAFRPPXXX 0089200010109547 1</t>
  </si>
  <si>
    <t>3042500012021 CAT V CAAFRPPXXX 0089200010109547 1</t>
  </si>
  <si>
    <t>3041000004178 CAT V CAAFRPPXXX 0089200010109547 1</t>
  </si>
  <si>
    <t>3040800017213 CAT V CAAFRPPXXX 0089200010109547 1</t>
  </si>
  <si>
    <t>3032800020363 CAT V CAAFRPPXXX 0089200010109547 1</t>
  </si>
  <si>
    <t>3040500017763 CAT V CAAFRPPXXX 0089200010109547 1</t>
  </si>
  <si>
    <t>3042600003966 CAT V CAAFRPPXXX 0089200010109547 1</t>
  </si>
  <si>
    <t>3050300016447 CAT V CAAFRPPXXX 0089200010109547 1</t>
  </si>
  <si>
    <t>3053000011169 CAT V CAAFRPPXXX 0089200010109547 1</t>
  </si>
  <si>
    <t>3051400004038 CAT V CAAFRPPXXX 0089200010109547 1</t>
  </si>
  <si>
    <t>3050600013934 CAT V CAAFRPPXXX 0089200010109547 1</t>
  </si>
  <si>
    <t>3050300020691 CAT V CAAFRPPXXX 0089200010109547 1</t>
  </si>
  <si>
    <t>3052800012443 CAT V CAAFRPPXXX 0089200010109547 1</t>
  </si>
  <si>
    <t>3043000018408 CAT V CAAFRPPXXX 0089200010109547 1</t>
  </si>
  <si>
    <t>3050300008139 CAT V CAAFRPPXXX 0089200010109547 1</t>
  </si>
  <si>
    <t>3052800009603 CAT V CAAFRPPXXX 0089200010109547 1</t>
  </si>
  <si>
    <t>3042400017488 CAT V CAAFRPPXXX 0089200010109547 1</t>
  </si>
  <si>
    <t>3051400004624 CAT V CAAFRPPXXX 0089200010109547 1</t>
  </si>
  <si>
    <t>3051700018816 CAT V CAAFRPPXXX 0089200010109547 1</t>
  </si>
  <si>
    <t>3051600012686 CAT V CAAFRPPXXX 0089200010109547 1</t>
  </si>
  <si>
    <t>3052000001541 CAT V CAAFRPPXXX 0089200010109547 1</t>
  </si>
  <si>
    <t>3050300008140 CAT V CAAFRPPXXX 0089200010109547 1</t>
  </si>
  <si>
    <t>Frais CA</t>
  </si>
  <si>
    <t>3050300029172 CAT V CAAFRPPXXX 0089200010109547 1</t>
  </si>
  <si>
    <t>3052400023294 CAT V CAAFRPPXXX 0089200010109547 1</t>
  </si>
  <si>
    <t>3052400013705 CAT V CAAFRPPXXX 0089200010109547 1</t>
  </si>
  <si>
    <t>3052300000737 CAT V CAAFRPPXXX 0089200010109547 1</t>
  </si>
  <si>
    <t>3051600013278 CAT V CAAFRPPXXX 0089200010109547 1</t>
  </si>
  <si>
    <t>3051400015419 CAT V CAAFRPPXXX 0089200010109547 1</t>
  </si>
  <si>
    <t>3050800009582 CAT V CAAFRPPXXX 0089200010109547 1</t>
  </si>
  <si>
    <t>3052200001933 CAT V CAAFRPPXXX 0089200010109547 1</t>
  </si>
  <si>
    <t>3052100016315 CAT V CAAFRPPXXX 0089200010109547 1</t>
  </si>
  <si>
    <t>3052700012099 CAT V CAAFRPPXXX 0089200010109547 1</t>
  </si>
  <si>
    <t>3050700007441 CAT V CAAFRPPXXX 0089200010109547 1</t>
  </si>
  <si>
    <t>3052300014028 CAT V CAAFRPPXXX 0089200010109547 1</t>
  </si>
  <si>
    <t>3050800010289 CAT V CAAFRPPXXX 0089200010109547 1</t>
  </si>
  <si>
    <t>3051700019105 CAT V CAAFRPPXXX 0089200010109547 1</t>
  </si>
  <si>
    <t>3052200004526 CAT V CAAFRPPXXX 0089200010109547 1</t>
  </si>
  <si>
    <t>3050700012110 CAT V CAAFRPPXXX 0089200010109547 1</t>
  </si>
  <si>
    <t>3042900017292 CAT V CAAFRPPXXX 0089200010109547 1</t>
  </si>
  <si>
    <t>3050300012765 CAT V CAAFRPPXXX 0089200010109547 1</t>
  </si>
  <si>
    <t>3051000007736 CAT V CAAFRPPXXX 0089200010109547 1</t>
  </si>
  <si>
    <t>3052800013722 CAT V CAAFRPPXXX 0089200010109547 1</t>
  </si>
  <si>
    <t>3053000016778 CAT V CAAFRPPXXX 0089200010109547 1</t>
  </si>
  <si>
    <t>3061000017352 CAT V CAAFRPPXXX 0089200010109547 1</t>
  </si>
  <si>
    <t>3060500025172 CAT V CAAFRPPXXX 0089200010109547 1</t>
  </si>
  <si>
    <t>3061200011287 CAT V CAAFRPPXXX 0089200010109547 1</t>
  </si>
  <si>
    <t>3061200011289 CAT V CAAFRPPXXX 0089200010109547 1</t>
  </si>
  <si>
    <t>3062100009758 CAT V CAAFRPPXXX 0089200010109547 1</t>
  </si>
  <si>
    <t>3052700016139 CAT V CAAFRPPXXX 0089200010109547 1</t>
  </si>
  <si>
    <t>3061400030135 CAT V CAAFRPPXXX 0089200010109547 1</t>
  </si>
  <si>
    <t>3062000014725 CAT V CAAFRPPXXX 0089200010109547 1</t>
  </si>
  <si>
    <t>3061400030134 CAT V CAAFRPPXXX 0089200010109547 1</t>
  </si>
  <si>
    <t>3060700014975 CAT V CAAFRPPXXX 0089200010109547 1</t>
  </si>
  <si>
    <t>Frais bancaires CA ECS</t>
  </si>
  <si>
    <t>3060400007515 CAT V CAAFRPPXXX 0089200010109547 1</t>
  </si>
  <si>
    <t>3060500021807 CAT V CAAFRPPXXX 0089200010109547 1</t>
  </si>
  <si>
    <t>3061700032195 CAT V CAAFRPPXXX 0089200010109547 1</t>
  </si>
  <si>
    <t>3060600013408 CAT V CAAFRPPXXX 0089200010109547 1</t>
  </si>
  <si>
    <t>3060300015653 CAT V CAAFRPPXXX 0089200010109547 1</t>
  </si>
  <si>
    <t>3061900014666 CAT V CAAFRPPXXX 0089200010109547 1</t>
  </si>
  <si>
    <t>3061700032196 CAT V CAAFRPPXXX 0089200010109547 1</t>
  </si>
  <si>
    <t>3061400014795 CAT V CAAFRPPXXX 0089200010109547 1</t>
  </si>
  <si>
    <t>3061800017862 CAT V CAAFRPPXXX 0089200010109547 1</t>
  </si>
  <si>
    <t>3061700003030 CAT V CAAFRPPXXX 0089200010109547 1</t>
  </si>
  <si>
    <t>3060500010957 CAT V CAAFRPPXXX 0089200010109547 1</t>
  </si>
  <si>
    <t>3061000016816 CAT V CAAFRPPXXX 0089200010109547 1</t>
  </si>
  <si>
    <t>3061200018324 CAT V CAAFRPPXXX 0089200010109547 1</t>
  </si>
  <si>
    <t>3061200011286 CAT V CAAFRPPXXX 0089200010109547 1</t>
  </si>
  <si>
    <t>3060600019755 CAT V CAAFRPPXXX 0089200010109547 1</t>
  </si>
  <si>
    <t>3061800021141 CAT V CAAFRPPXXX 0089200010109547 1</t>
  </si>
  <si>
    <t>3060300002389 CAT V CAAFRPPXXX 0089200010109547 1</t>
  </si>
  <si>
    <t>3061400003352 CAT V CAAFRPPXXX 0089200010109547 1</t>
  </si>
  <si>
    <t>3061200011285 CAT V CAAFRPPXXX 0089200010109547 1</t>
  </si>
  <si>
    <t>3060300016015 CAT V CAAFRPPXXX 0089200010109547 1</t>
  </si>
  <si>
    <t>3060700014010 CAT V CAAFRPPXXX 0089200010109547 1</t>
  </si>
  <si>
    <t>3053000019672 CAT V CAAFRPPXXX 0089200010109547 1</t>
  </si>
  <si>
    <t>*FX1000+ Buy Foreign Exchange 0000000004567</t>
  </si>
  <si>
    <t>3045670009049 CAT V CAAFRPPXXX 0089200010109547 1</t>
  </si>
  <si>
    <t>*FX1000+ Buy Foreign Exchange 0000000004568</t>
  </si>
  <si>
    <t>*FX1000+ Buy Foreign Exchange 0000000008794</t>
  </si>
  <si>
    <t>MODERN HOLDING NIKLELLEMENTNIKLELLEMENT 04017879100EU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</si>
</sst>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4"/>
        </stop>
      </gradientFill>
    </fill>
  </fills>
  <borders count="2">
    <border>
      <left/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4" fontId="2" fillId="2" borderId="1" xfId="0" applyNumberFormat="1" applyFont="1" applyFill="1" applyBorder="1" applyAlignment="1">
      <alignment vertical="center"/>
    </xf>
    <xf numFmtId="0" fontId="0" fillId="2" borderId="0" xfId="0" applyFill="1" applyAlignment="1">
      <alignment vertical="center"/>
    </xf>
    <xf numFmtId="4" fontId="2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" fontId="2" fillId="2" borderId="1" xfId="0" applyNumberFormat="1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22"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</dxf>
    <dxf>
      <numFmt numFmtId="4" formatCode="#,##0.00"/>
    </dxf>
    <dxf>
      <numFmt numFmtId="4" formatCode="#,##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  <alignment horizontal="center" vertical="bottom" textRotation="0" wrapText="0" indent="0" justifyLastLine="0" shrinkToFit="0" readingOrder="0"/>
    </dxf>
    <dxf>
      <numFmt numFmtId="4" formatCode="#,##0.00"/>
    </dxf>
    <dxf>
      <numFmt numFmtId="4" formatCode="#,##0.0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CLEARING_2000" adjustColumnWidth="0" connectionId="1" autoFormatId="16" applyNumberFormats="0" applyBorderFormats="0" applyFontFormats="0" applyPatternFormats="0" applyAlignmentFormats="0" applyWidthHeightFormats="0">
  <queryTableRefresh nextId="16">
    <queryTableFields count="15">
      <queryTableField id="1" name="Numéro règlement" tableColumnId="1"/>
      <queryTableField id="2" name="Numéro opération" tableColumnId="2"/>
      <queryTableField id="3" name="HR" tableColumnId="3"/>
      <queryTableField id="4" name="Description" tableColumnId="4"/>
      <queryTableField id="5" name="Contrepartie" tableColumnId="5"/>
      <queryTableField id="6" name="Date d'opération" tableColumnId="6"/>
      <queryTableField id="7" name="Date de valeur" tableColumnId="7"/>
      <queryTableField id="8" name="Statut" tableColumnId="8"/>
      <queryTableField id="9" name="Débit" tableColumnId="9"/>
      <queryTableField id="10" name="Crédit" tableColumnId="10"/>
      <queryTableField id="11" name="Solde" tableColumnId="11"/>
      <queryTableField id="12" name="Date_Import" tableColumnId="12"/>
      <queryTableField id="13" name="Lettré" tableColumnId="13"/>
      <queryTableField id="14" name="Date_Lettrage" tableColumnId="14"/>
      <queryTableField id="15" name="Key" tableColumnId="15"/>
    </queryTableFields>
  </queryTableRefresh>
</queryTable>
</file>

<file path=xl/queryTables/queryTable2.xml><?xml version="1.0" encoding="utf-8"?>
<queryTable xmlns="http://schemas.openxmlformats.org/spreadsheetml/2006/main" name="CLEARING_2000" adjustColumnWidth="0" connectionId="2" autoFormatId="16" applyNumberFormats="0" applyBorderFormats="0" applyFontFormats="0" applyPatternFormats="0" applyAlignmentFormats="0" applyWidthHeightFormats="0">
  <queryTableRefresh nextId="21">
    <queryTableFields count="19">
      <queryTableField id="1" name="Sté" tableColumnId="1"/>
      <queryTableField id="2" name="Compte" tableColumnId="2"/>
      <queryTableField id="3" name="Exercice" tableColumnId="3"/>
      <queryTableField id="4" name="Nº pièce" tableColumnId="4"/>
      <queryTableField id="20" dataBound="0" tableColumnId="20"/>
      <queryTableField id="5" name="Date comptable" tableColumnId="5"/>
      <queryTableField id="6" name="Type pce" tableColumnId="6"/>
      <queryTableField id="7" name="Période" tableColumnId="7"/>
      <queryTableField id="8" name="D/C" tableColumnId="8"/>
      <queryTableField id="9" name="debit" tableColumnId="9"/>
      <queryTableField id="10" name="credit" tableColumnId="10"/>
      <queryTableField id="11" name="Texte" tableColumnId="11"/>
      <queryTableField id="12" name="Date pce" tableColumnId="12"/>
      <queryTableField id="13" name="Date transfert" tableColumnId="13"/>
      <queryTableField id="14" name="Lettré" tableColumnId="14"/>
      <queryTableField id="15" name="Date_Lettrage" tableColumnId="15"/>
      <queryTableField id="16" name="Key" tableColumnId="16"/>
      <queryTableField id="17" name="User" tableColumnId="17"/>
      <queryTableField id="18" name="RESP" tableColumnId="18"/>
    </queryTableFields>
    <queryTableDeletedFields count="1">
      <deletedField name="Item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Tableau_CLEARING_2000" displayName="Tableau_CLEARING_2000" ref="A4:O1804" tableType="queryTable" totalsRowShown="0" headerRowDxfId="21">
  <sortState ref="A5:O1804">
    <sortCondition ref="O4:O1135"/>
  </sortState>
  <tableColumns count="15">
    <tableColumn id="1" uniqueName="1" name="Numéro règlement" queryTableFieldId="1" dataDxfId="20"/>
    <tableColumn id="2" uniqueName="2" name="Numéro opération" queryTableFieldId="2" dataDxfId="19"/>
    <tableColumn id="3" uniqueName="3" name="HR" queryTableFieldId="3" dataDxfId="18"/>
    <tableColumn id="4" uniqueName="4" name="Description" queryTableFieldId="4"/>
    <tableColumn id="5" uniqueName="5" name="Contrepartie" queryTableFieldId="5"/>
    <tableColumn id="6" uniqueName="6" name="Date d'opération" queryTableFieldId="6" dataDxfId="17"/>
    <tableColumn id="7" uniqueName="7" name="Date de valeur" queryTableFieldId="7" dataDxfId="16"/>
    <tableColumn id="8" uniqueName="8" name="Statut" queryTableFieldId="8" dataDxfId="15"/>
    <tableColumn id="9" uniqueName="9" name="Débit" queryTableFieldId="9" dataDxfId="14"/>
    <tableColumn id="10" uniqueName="10" name="Crédit" queryTableFieldId="10" dataDxfId="13"/>
    <tableColumn id="11" uniqueName="11" name="Solde" queryTableFieldId="11"/>
    <tableColumn id="12" uniqueName="12" name="Date_Import" queryTableFieldId="12" dataDxfId="12"/>
    <tableColumn id="13" uniqueName="13" name="Lettré" queryTableFieldId="13"/>
    <tableColumn id="14" uniqueName="14" name="Date_Lettrage" queryTableFieldId="14" dataDxfId="11"/>
    <tableColumn id="15" uniqueName="15" name="Key" queryTableField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au_CLEARING_20003" displayName="Tableau_CLEARING_20003" ref="A4:S1827" tableType="queryTable" totalsRowShown="0">
  <sortState ref="A5:S1827">
    <sortCondition ref="Q4:Q1255"/>
  </sortState>
  <tableColumns count="19">
    <tableColumn id="1" uniqueName="1" name="Sté" queryTableFieldId="1"/>
    <tableColumn id="2" uniqueName="2" name="Compte" queryTableFieldId="2"/>
    <tableColumn id="3" uniqueName="3" name="Exercice" queryTableFieldId="3" dataDxfId="10"/>
    <tableColumn id="4" uniqueName="4" name="Nº pièce" queryTableFieldId="4"/>
    <tableColumn id="20" uniqueName="20" name="Item" queryTableFieldId="20"/>
    <tableColumn id="5" uniqueName="5" name="Date comptable" queryTableFieldId="5" dataDxfId="9"/>
    <tableColumn id="6" uniqueName="6" name="Type pce" queryTableFieldId="6" dataDxfId="8"/>
    <tableColumn id="7" uniqueName="7" name="Période" queryTableFieldId="7" dataDxfId="7"/>
    <tableColumn id="8" uniqueName="8" name="D/C" queryTableFieldId="8" dataDxfId="6"/>
    <tableColumn id="9" uniqueName="9" name="debit" queryTableFieldId="9" dataDxfId="5"/>
    <tableColumn id="10" uniqueName="10" name="credit" queryTableFieldId="10" dataDxfId="4"/>
    <tableColumn id="11" uniqueName="11" name="Texte" queryTableFieldId="11"/>
    <tableColumn id="12" uniqueName="12" name="Date pce" queryTableFieldId="12" dataDxfId="3"/>
    <tableColumn id="13" uniqueName="13" name="Date transfert" queryTableFieldId="13" dataDxfId="2"/>
    <tableColumn id="14" uniqueName="14" name="Lettré" queryTableFieldId="14"/>
    <tableColumn id="15" uniqueName="15" name="Date_Lettrage" queryTableFieldId="15" dataDxfId="1"/>
    <tableColumn id="16" uniqueName="16" name="Key" queryTableFieldId="16" dataDxfId="0"/>
    <tableColumn id="17" uniqueName="17" name="User" queryTableFieldId="17"/>
    <tableColumn id="18" uniqueName="18" name="RESP" queryTableField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804"/>
  <sheetViews>
    <sheetView topLeftCell="D1" zoomScaleNormal="100" workbookViewId="0">
      <selection activeCell="L3" sqref="L3"/>
    </sheetView>
  </sheetViews>
  <sheetFormatPr baseColWidth="10" defaultColWidth="9.140625" defaultRowHeight="15" x14ac:dyDescent="0.25"/>
  <cols>
    <col min="1" max="1" width="13.140625" style="5" customWidth="1"/>
    <col min="2" max="2" width="13.28515625" style="5" customWidth="1"/>
    <col min="3" max="3" width="8.42578125" style="5" bestFit="1" customWidth="1"/>
    <col min="4" max="4" width="30.28515625" bestFit="1" customWidth="1"/>
    <col min="5" max="5" width="35.7109375" customWidth="1"/>
    <col min="6" max="6" width="15.42578125" style="5" customWidth="1"/>
    <col min="7" max="7" width="12.7109375" style="5" customWidth="1"/>
    <col min="8" max="8" width="8.42578125" style="5" bestFit="1" customWidth="1"/>
    <col min="9" max="9" width="16.7109375" style="2" customWidth="1"/>
    <col min="10" max="10" width="17.42578125" style="2" customWidth="1"/>
    <col min="11" max="11" width="12" hidden="1" customWidth="1"/>
    <col min="12" max="12" width="19.42578125" style="5" customWidth="1"/>
    <col min="13" max="13" width="8.42578125" bestFit="1" customWidth="1"/>
    <col min="14" max="14" width="15.5703125" bestFit="1" customWidth="1"/>
    <col min="15" max="15" width="6.42578125" bestFit="1" customWidth="1"/>
  </cols>
  <sheetData>
    <row r="1" spans="1:15" ht="36" x14ac:dyDescent="0.25">
      <c r="A1" s="14" t="s">
        <v>659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15" ht="18.75" customHeight="1" x14ac:dyDescent="0.25">
      <c r="A2" s="8"/>
      <c r="B2" s="8"/>
      <c r="C2" s="8"/>
      <c r="D2" s="7"/>
      <c r="E2" s="7"/>
      <c r="F2" s="8"/>
      <c r="G2" s="8"/>
      <c r="H2" s="8"/>
      <c r="I2" s="11" t="s">
        <v>657</v>
      </c>
      <c r="J2" s="11" t="s">
        <v>658</v>
      </c>
      <c r="K2" s="12"/>
      <c r="L2" s="11" t="s">
        <v>10</v>
      </c>
      <c r="M2" s="7"/>
      <c r="N2" s="7"/>
      <c r="O2" s="7"/>
    </row>
    <row r="3" spans="1:15" ht="23.25" customHeight="1" x14ac:dyDescent="0.25">
      <c r="A3" s="8"/>
      <c r="B3" s="8"/>
      <c r="C3" s="8"/>
      <c r="D3" s="7"/>
      <c r="E3" s="7"/>
      <c r="F3" s="8"/>
      <c r="G3" s="8"/>
      <c r="H3" s="8"/>
      <c r="I3" s="9">
        <f>SUM(Tableau_CLEARING_2000[Débit])</f>
        <v>1709909543.2399991</v>
      </c>
      <c r="J3" s="9">
        <f>SUM(Tableau_CLEARING_2000[Crédit])</f>
        <v>2493371316.7900023</v>
      </c>
      <c r="K3" s="10"/>
      <c r="L3" s="9">
        <f>+I3-J3</f>
        <v>-783461773.55000329</v>
      </c>
      <c r="M3" s="7"/>
      <c r="N3" s="7"/>
      <c r="O3" s="7"/>
    </row>
    <row r="4" spans="1:15" ht="52.5" customHeight="1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14</v>
      </c>
    </row>
    <row r="5" spans="1:15" x14ac:dyDescent="0.25">
      <c r="A5" s="5" t="s">
        <v>2084</v>
      </c>
      <c r="B5" s="5" t="s">
        <v>2085</v>
      </c>
      <c r="C5" s="5" t="s">
        <v>17</v>
      </c>
      <c r="D5" t="s">
        <v>2086</v>
      </c>
      <c r="E5" t="s">
        <v>19</v>
      </c>
      <c r="F5" s="6">
        <v>41305</v>
      </c>
      <c r="G5" s="6">
        <v>41305</v>
      </c>
      <c r="H5" s="5" t="s">
        <v>20</v>
      </c>
      <c r="I5" s="2">
        <v>51</v>
      </c>
      <c r="J5" s="2">
        <v>0</v>
      </c>
      <c r="K5">
        <v>750979732.07000005</v>
      </c>
      <c r="L5" s="6">
        <v>41348</v>
      </c>
      <c r="M5" t="b">
        <v>0</v>
      </c>
      <c r="N5" s="1"/>
      <c r="O5">
        <v>0</v>
      </c>
    </row>
    <row r="6" spans="1:15" x14ac:dyDescent="0.25">
      <c r="A6" s="5" t="s">
        <v>3451</v>
      </c>
      <c r="B6" s="5" t="s">
        <v>3452</v>
      </c>
      <c r="C6" s="5" t="s">
        <v>17</v>
      </c>
      <c r="D6" t="s">
        <v>3453</v>
      </c>
      <c r="E6" t="s">
        <v>19</v>
      </c>
      <c r="F6" s="6">
        <v>41430</v>
      </c>
      <c r="G6" s="6">
        <v>41430</v>
      </c>
      <c r="H6" s="5" t="s">
        <v>20</v>
      </c>
      <c r="I6" s="2">
        <v>0</v>
      </c>
      <c r="J6" s="2">
        <v>128385.04</v>
      </c>
      <c r="K6">
        <v>775295139.40999997</v>
      </c>
      <c r="L6" s="6">
        <v>41451</v>
      </c>
      <c r="M6" t="b">
        <v>0</v>
      </c>
      <c r="N6" s="1"/>
      <c r="O6">
        <v>0</v>
      </c>
    </row>
    <row r="7" spans="1:15" x14ac:dyDescent="0.25">
      <c r="A7" s="5" t="s">
        <v>3454</v>
      </c>
      <c r="B7" s="5" t="s">
        <v>3455</v>
      </c>
      <c r="C7" s="5" t="s">
        <v>3456</v>
      </c>
      <c r="D7" t="s">
        <v>27</v>
      </c>
      <c r="E7" t="s">
        <v>19</v>
      </c>
      <c r="F7" s="6">
        <v>41430</v>
      </c>
      <c r="G7" s="6">
        <v>41438</v>
      </c>
      <c r="H7" s="5" t="s">
        <v>20</v>
      </c>
      <c r="I7" s="2">
        <v>5715.35</v>
      </c>
      <c r="J7" s="2">
        <v>0</v>
      </c>
      <c r="K7">
        <v>775289424.05999994</v>
      </c>
      <c r="L7" s="6">
        <v>41451</v>
      </c>
      <c r="M7" t="b">
        <v>0</v>
      </c>
      <c r="N7" s="1"/>
      <c r="O7">
        <v>0</v>
      </c>
    </row>
    <row r="8" spans="1:15" x14ac:dyDescent="0.25">
      <c r="A8" s="5" t="s">
        <v>3457</v>
      </c>
      <c r="B8" s="5" t="s">
        <v>3458</v>
      </c>
      <c r="C8" s="5" t="s">
        <v>1806</v>
      </c>
      <c r="D8" t="s">
        <v>27</v>
      </c>
      <c r="E8" t="s">
        <v>19</v>
      </c>
      <c r="F8" s="6">
        <v>41430</v>
      </c>
      <c r="G8" s="6">
        <v>41438</v>
      </c>
      <c r="H8" s="5" t="s">
        <v>20</v>
      </c>
      <c r="I8" s="2">
        <v>65063.65</v>
      </c>
      <c r="J8" s="2">
        <v>0</v>
      </c>
      <c r="K8">
        <v>775224360.40999997</v>
      </c>
      <c r="L8" s="6">
        <v>41451</v>
      </c>
      <c r="M8" t="b">
        <v>0</v>
      </c>
      <c r="N8" s="1"/>
      <c r="O8">
        <v>0</v>
      </c>
    </row>
    <row r="9" spans="1:15" x14ac:dyDescent="0.25">
      <c r="A9" s="5" t="s">
        <v>3459</v>
      </c>
      <c r="B9" s="5" t="s">
        <v>3460</v>
      </c>
      <c r="C9" s="5" t="s">
        <v>1702</v>
      </c>
      <c r="D9" t="s">
        <v>27</v>
      </c>
      <c r="E9" t="s">
        <v>19</v>
      </c>
      <c r="F9" s="6">
        <v>41431</v>
      </c>
      <c r="G9" s="6">
        <v>41431</v>
      </c>
      <c r="H9" s="5" t="s">
        <v>20</v>
      </c>
      <c r="I9" s="2">
        <v>0</v>
      </c>
      <c r="J9" s="2">
        <v>1829034.09</v>
      </c>
      <c r="K9">
        <v>777053394.5</v>
      </c>
      <c r="L9" s="6">
        <v>41451</v>
      </c>
      <c r="M9" t="b">
        <v>0</v>
      </c>
      <c r="N9" s="1"/>
      <c r="O9">
        <v>0</v>
      </c>
    </row>
    <row r="10" spans="1:15" x14ac:dyDescent="0.25">
      <c r="A10" s="5" t="s">
        <v>3515</v>
      </c>
      <c r="B10" s="5" t="s">
        <v>3516</v>
      </c>
      <c r="C10" s="5" t="s">
        <v>1702</v>
      </c>
      <c r="D10" t="s">
        <v>27</v>
      </c>
      <c r="E10" t="s">
        <v>19</v>
      </c>
      <c r="F10" s="6">
        <v>41372</v>
      </c>
      <c r="G10" s="6">
        <v>41372</v>
      </c>
      <c r="H10" s="5" t="s">
        <v>20</v>
      </c>
      <c r="I10" s="2">
        <v>793</v>
      </c>
      <c r="J10" s="2">
        <v>0</v>
      </c>
      <c r="K10">
        <v>898958933.63999999</v>
      </c>
      <c r="L10" s="6">
        <v>41449</v>
      </c>
      <c r="M10" t="b">
        <v>0</v>
      </c>
      <c r="N10" s="1"/>
      <c r="O10">
        <v>0</v>
      </c>
    </row>
    <row r="11" spans="1:15" x14ac:dyDescent="0.25">
      <c r="A11" s="5" t="s">
        <v>2655</v>
      </c>
      <c r="B11" s="5" t="s">
        <v>2656</v>
      </c>
      <c r="C11" s="5" t="s">
        <v>17</v>
      </c>
      <c r="D11" t="s">
        <v>2657</v>
      </c>
      <c r="E11" t="s">
        <v>603</v>
      </c>
      <c r="F11" s="6">
        <v>41361</v>
      </c>
      <c r="G11" s="6">
        <v>41361</v>
      </c>
      <c r="H11" s="5" t="s">
        <v>20</v>
      </c>
      <c r="I11" s="2">
        <v>0</v>
      </c>
      <c r="J11" s="2">
        <v>35107.040000000001</v>
      </c>
      <c r="K11">
        <v>852674737.94000006</v>
      </c>
      <c r="L11" s="6">
        <v>41422</v>
      </c>
      <c r="M11" t="b">
        <v>0</v>
      </c>
      <c r="N11" s="1"/>
      <c r="O11">
        <v>0</v>
      </c>
    </row>
    <row r="12" spans="1:15" x14ac:dyDescent="0.25">
      <c r="A12" s="5" t="s">
        <v>2658</v>
      </c>
      <c r="B12" s="5" t="s">
        <v>2659</v>
      </c>
      <c r="C12" s="5" t="s">
        <v>17</v>
      </c>
      <c r="D12" t="s">
        <v>2660</v>
      </c>
      <c r="E12" t="s">
        <v>603</v>
      </c>
      <c r="F12" s="6">
        <v>41361</v>
      </c>
      <c r="G12" s="6">
        <v>41361</v>
      </c>
      <c r="H12" s="5" t="s">
        <v>20</v>
      </c>
      <c r="I12" s="2">
        <v>6627.74</v>
      </c>
      <c r="J12" s="2">
        <v>0</v>
      </c>
      <c r="K12">
        <v>852668110.20000005</v>
      </c>
      <c r="L12" s="6">
        <v>41422</v>
      </c>
      <c r="M12" t="b">
        <v>0</v>
      </c>
      <c r="N12" s="1"/>
      <c r="O12">
        <v>0</v>
      </c>
    </row>
    <row r="13" spans="1:15" x14ac:dyDescent="0.25">
      <c r="A13" s="5" t="s">
        <v>2661</v>
      </c>
      <c r="B13" s="5" t="s">
        <v>2662</v>
      </c>
      <c r="C13" s="5" t="s">
        <v>17</v>
      </c>
      <c r="D13" t="s">
        <v>2663</v>
      </c>
      <c r="E13" t="s">
        <v>603</v>
      </c>
      <c r="F13" s="6">
        <v>41361</v>
      </c>
      <c r="G13" s="6">
        <v>41361</v>
      </c>
      <c r="H13" s="5" t="s">
        <v>20</v>
      </c>
      <c r="I13" s="2">
        <v>383027.21</v>
      </c>
      <c r="J13" s="2">
        <v>0</v>
      </c>
      <c r="K13">
        <v>852285082.99000001</v>
      </c>
      <c r="L13" s="6">
        <v>41422</v>
      </c>
      <c r="M13" t="b">
        <v>0</v>
      </c>
      <c r="N13" s="1"/>
      <c r="O13">
        <v>0</v>
      </c>
    </row>
    <row r="14" spans="1:15" x14ac:dyDescent="0.25">
      <c r="A14" s="5" t="s">
        <v>2664</v>
      </c>
      <c r="B14" s="5" t="s">
        <v>2665</v>
      </c>
      <c r="C14" s="5" t="s">
        <v>17</v>
      </c>
      <c r="D14" t="s">
        <v>2666</v>
      </c>
      <c r="E14" t="s">
        <v>603</v>
      </c>
      <c r="F14" s="6">
        <v>41361</v>
      </c>
      <c r="G14" s="6">
        <v>41361</v>
      </c>
      <c r="H14" s="5" t="s">
        <v>20</v>
      </c>
      <c r="I14" s="2">
        <v>0</v>
      </c>
      <c r="J14" s="2">
        <v>35132.050000000003</v>
      </c>
      <c r="K14">
        <v>852320215.03999996</v>
      </c>
      <c r="L14" s="6">
        <v>41422</v>
      </c>
      <c r="M14" t="b">
        <v>0</v>
      </c>
      <c r="N14" s="1"/>
      <c r="O14">
        <v>0</v>
      </c>
    </row>
    <row r="15" spans="1:15" x14ac:dyDescent="0.25">
      <c r="A15" s="5" t="s">
        <v>2717</v>
      </c>
      <c r="B15" s="5" t="s">
        <v>2718</v>
      </c>
      <c r="C15" s="5" t="s">
        <v>17</v>
      </c>
      <c r="D15" t="s">
        <v>872</v>
      </c>
      <c r="E15" t="s">
        <v>19</v>
      </c>
      <c r="F15" s="6">
        <v>41337</v>
      </c>
      <c r="G15" s="6">
        <v>41334</v>
      </c>
      <c r="H15" s="5" t="s">
        <v>20</v>
      </c>
      <c r="I15" s="2">
        <v>41.86</v>
      </c>
      <c r="J15" s="2">
        <v>0</v>
      </c>
      <c r="K15">
        <v>685588592.84000003</v>
      </c>
      <c r="L15" s="6">
        <v>41422</v>
      </c>
      <c r="M15" t="b">
        <v>0</v>
      </c>
      <c r="N15" s="1"/>
      <c r="O15">
        <v>0</v>
      </c>
    </row>
    <row r="16" spans="1:15" x14ac:dyDescent="0.25">
      <c r="A16" s="5" t="s">
        <v>2817</v>
      </c>
      <c r="B16" s="5" t="s">
        <v>2818</v>
      </c>
      <c r="C16" s="5" t="s">
        <v>2796</v>
      </c>
      <c r="D16" t="s">
        <v>409</v>
      </c>
      <c r="E16" t="s">
        <v>19</v>
      </c>
      <c r="F16" s="6">
        <v>41344</v>
      </c>
      <c r="G16" s="6">
        <v>41344</v>
      </c>
      <c r="H16" s="5" t="s">
        <v>20</v>
      </c>
      <c r="I16" s="2">
        <v>0</v>
      </c>
      <c r="J16" s="2">
        <v>386229.18</v>
      </c>
      <c r="K16">
        <v>696430586.60000002</v>
      </c>
      <c r="L16" s="6">
        <v>41422</v>
      </c>
      <c r="M16" t="b">
        <v>0</v>
      </c>
      <c r="N16" s="1"/>
      <c r="O16">
        <v>0</v>
      </c>
    </row>
    <row r="17" spans="1:15" x14ac:dyDescent="0.25">
      <c r="A17" s="5" t="s">
        <v>2896</v>
      </c>
      <c r="B17" s="5" t="s">
        <v>2897</v>
      </c>
      <c r="C17" s="5" t="s">
        <v>17</v>
      </c>
      <c r="D17" t="s">
        <v>2898</v>
      </c>
      <c r="E17" t="s">
        <v>2899</v>
      </c>
      <c r="F17" s="6">
        <v>41352</v>
      </c>
      <c r="G17" s="6">
        <v>41352</v>
      </c>
      <c r="H17" s="5" t="s">
        <v>20</v>
      </c>
      <c r="I17" s="2">
        <v>0</v>
      </c>
      <c r="J17" s="2">
        <v>9007338.1099999994</v>
      </c>
      <c r="K17">
        <v>751134026.32000005</v>
      </c>
      <c r="L17" s="6">
        <v>41422</v>
      </c>
      <c r="M17" t="b">
        <v>0</v>
      </c>
      <c r="N17" s="1"/>
      <c r="O17">
        <v>0</v>
      </c>
    </row>
    <row r="18" spans="1:15" x14ac:dyDescent="0.25">
      <c r="A18" s="5" t="s">
        <v>4541</v>
      </c>
      <c r="B18" s="5" t="s">
        <v>4542</v>
      </c>
      <c r="C18" s="5" t="s">
        <v>17</v>
      </c>
      <c r="D18" t="s">
        <v>3445</v>
      </c>
      <c r="E18" t="s">
        <v>19</v>
      </c>
      <c r="F18" s="6">
        <v>41397</v>
      </c>
      <c r="G18" s="6">
        <v>41404</v>
      </c>
      <c r="H18" s="5" t="s">
        <v>20</v>
      </c>
      <c r="I18" s="2">
        <v>11.96</v>
      </c>
      <c r="J18" s="2">
        <v>0</v>
      </c>
      <c r="K18">
        <v>775744408.54999995</v>
      </c>
      <c r="L18" s="6">
        <v>41449</v>
      </c>
      <c r="M18" t="b">
        <v>0</v>
      </c>
      <c r="N18" s="1"/>
      <c r="O18">
        <v>0</v>
      </c>
    </row>
    <row r="19" spans="1:15" x14ac:dyDescent="0.25">
      <c r="A19" s="5" t="s">
        <v>4558</v>
      </c>
      <c r="B19" s="5" t="s">
        <v>4559</v>
      </c>
      <c r="C19" s="5" t="s">
        <v>3456</v>
      </c>
      <c r="D19" t="s">
        <v>27</v>
      </c>
      <c r="E19" t="s">
        <v>19</v>
      </c>
      <c r="F19" s="6">
        <v>41431</v>
      </c>
      <c r="G19" s="6">
        <v>41438</v>
      </c>
      <c r="H19" s="5" t="s">
        <v>20</v>
      </c>
      <c r="I19" s="2">
        <v>0</v>
      </c>
      <c r="J19" s="2">
        <v>5713.51</v>
      </c>
      <c r="K19">
        <v>776779299.32000005</v>
      </c>
      <c r="L19" s="6">
        <v>41451</v>
      </c>
      <c r="M19" t="b">
        <v>0</v>
      </c>
      <c r="N19" s="1"/>
      <c r="O19">
        <v>0</v>
      </c>
    </row>
    <row r="20" spans="1:15" x14ac:dyDescent="0.25">
      <c r="A20" s="5" t="s">
        <v>4560</v>
      </c>
      <c r="B20" s="5" t="s">
        <v>4561</v>
      </c>
      <c r="C20" s="5" t="s">
        <v>1806</v>
      </c>
      <c r="D20" t="s">
        <v>27</v>
      </c>
      <c r="E20" t="s">
        <v>19</v>
      </c>
      <c r="F20" s="6">
        <v>41431</v>
      </c>
      <c r="G20" s="6">
        <v>41438</v>
      </c>
      <c r="H20" s="5" t="s">
        <v>20</v>
      </c>
      <c r="I20" s="2">
        <v>0</v>
      </c>
      <c r="J20" s="2">
        <v>65042.720000000001</v>
      </c>
      <c r="K20">
        <v>776844342.03999996</v>
      </c>
      <c r="L20" s="6">
        <v>41451</v>
      </c>
      <c r="M20" t="b">
        <v>0</v>
      </c>
      <c r="N20" s="1"/>
      <c r="O20">
        <v>0</v>
      </c>
    </row>
    <row r="21" spans="1:15" x14ac:dyDescent="0.25">
      <c r="A21" s="5" t="s">
        <v>4648</v>
      </c>
      <c r="B21" s="5" t="s">
        <v>4649</v>
      </c>
      <c r="C21" s="5" t="s">
        <v>4099</v>
      </c>
      <c r="D21" t="s">
        <v>409</v>
      </c>
      <c r="E21" t="s">
        <v>19</v>
      </c>
      <c r="F21" s="6">
        <v>41439</v>
      </c>
      <c r="G21" s="6">
        <v>41439</v>
      </c>
      <c r="H21" s="5" t="s">
        <v>20</v>
      </c>
      <c r="I21" s="2">
        <v>748</v>
      </c>
      <c r="J21" s="2">
        <v>0</v>
      </c>
      <c r="K21">
        <v>783823351.13</v>
      </c>
      <c r="L21" s="6">
        <v>41451</v>
      </c>
      <c r="M21" t="b">
        <v>0</v>
      </c>
      <c r="N21" s="1"/>
      <c r="O21">
        <v>0</v>
      </c>
    </row>
    <row r="22" spans="1:15" x14ac:dyDescent="0.25">
      <c r="A22" s="5" t="s">
        <v>4669</v>
      </c>
      <c r="B22" s="5" t="s">
        <v>4670</v>
      </c>
      <c r="C22" s="5" t="s">
        <v>4671</v>
      </c>
      <c r="D22" t="s">
        <v>196</v>
      </c>
      <c r="E22" t="s">
        <v>19</v>
      </c>
      <c r="F22" s="6">
        <v>41450</v>
      </c>
      <c r="G22" s="6">
        <v>41450</v>
      </c>
      <c r="H22" s="5" t="s">
        <v>20</v>
      </c>
      <c r="I22" s="2">
        <v>0</v>
      </c>
      <c r="J22" s="2">
        <v>815415.14</v>
      </c>
      <c r="K22">
        <v>716731518.12</v>
      </c>
      <c r="L22" s="6">
        <v>41451</v>
      </c>
      <c r="M22" t="b">
        <v>0</v>
      </c>
      <c r="N22" s="1"/>
      <c r="O22">
        <v>0</v>
      </c>
    </row>
    <row r="23" spans="1:15" x14ac:dyDescent="0.25">
      <c r="A23" s="5" t="s">
        <v>4672</v>
      </c>
      <c r="B23" s="5" t="s">
        <v>4673</v>
      </c>
      <c r="C23" s="5" t="s">
        <v>4240</v>
      </c>
      <c r="D23" t="s">
        <v>202</v>
      </c>
      <c r="E23" t="s">
        <v>19</v>
      </c>
      <c r="F23" s="6">
        <v>41450</v>
      </c>
      <c r="G23" s="6">
        <v>41450</v>
      </c>
      <c r="H23" s="5" t="s">
        <v>20</v>
      </c>
      <c r="I23" s="2">
        <v>0</v>
      </c>
      <c r="J23" s="2">
        <v>93026.34</v>
      </c>
      <c r="K23">
        <v>716824544.46000004</v>
      </c>
      <c r="L23" s="6">
        <v>41451</v>
      </c>
      <c r="M23" t="b">
        <v>0</v>
      </c>
      <c r="N23" s="1"/>
      <c r="O23">
        <v>0</v>
      </c>
    </row>
    <row r="24" spans="1:15" x14ac:dyDescent="0.25">
      <c r="A24" s="5" t="s">
        <v>4674</v>
      </c>
      <c r="B24" s="5" t="s">
        <v>4675</v>
      </c>
      <c r="C24" s="5" t="s">
        <v>4676</v>
      </c>
      <c r="D24" t="s">
        <v>202</v>
      </c>
      <c r="E24" t="s">
        <v>19</v>
      </c>
      <c r="F24" s="6">
        <v>41450</v>
      </c>
      <c r="G24" s="6">
        <v>41450</v>
      </c>
      <c r="H24" s="5" t="s">
        <v>20</v>
      </c>
      <c r="I24" s="2">
        <v>0</v>
      </c>
      <c r="J24" s="2">
        <v>106826.16</v>
      </c>
      <c r="K24">
        <v>716931370.62</v>
      </c>
      <c r="L24" s="6">
        <v>41451</v>
      </c>
      <c r="M24" t="b">
        <v>0</v>
      </c>
      <c r="N24" s="1"/>
      <c r="O24">
        <v>0</v>
      </c>
    </row>
    <row r="25" spans="1:15" x14ac:dyDescent="0.25">
      <c r="A25" s="5" t="s">
        <v>4677</v>
      </c>
      <c r="B25" s="5" t="s">
        <v>4678</v>
      </c>
      <c r="C25" s="5" t="s">
        <v>4679</v>
      </c>
      <c r="D25" t="s">
        <v>202</v>
      </c>
      <c r="E25" t="s">
        <v>19</v>
      </c>
      <c r="F25" s="6">
        <v>41450</v>
      </c>
      <c r="G25" s="6">
        <v>41450</v>
      </c>
      <c r="H25" s="5" t="s">
        <v>20</v>
      </c>
      <c r="I25" s="2">
        <v>0</v>
      </c>
      <c r="J25" s="2">
        <v>1315599.6000000001</v>
      </c>
      <c r="K25">
        <v>718246970.22000003</v>
      </c>
      <c r="L25" s="6">
        <v>41451</v>
      </c>
      <c r="M25" t="b">
        <v>0</v>
      </c>
      <c r="N25" s="1"/>
      <c r="O25">
        <v>0</v>
      </c>
    </row>
    <row r="26" spans="1:15" x14ac:dyDescent="0.25">
      <c r="A26" s="5" t="s">
        <v>4680</v>
      </c>
      <c r="B26" s="5" t="s">
        <v>4681</v>
      </c>
      <c r="C26" s="5" t="s">
        <v>392</v>
      </c>
      <c r="D26" t="s">
        <v>202</v>
      </c>
      <c r="E26" t="s">
        <v>19</v>
      </c>
      <c r="F26" s="6">
        <v>41450</v>
      </c>
      <c r="G26" s="6">
        <v>41450</v>
      </c>
      <c r="H26" s="5" t="s">
        <v>20</v>
      </c>
      <c r="I26" s="2">
        <v>0</v>
      </c>
      <c r="J26" s="2">
        <v>133528.18</v>
      </c>
      <c r="K26">
        <v>718380498.39999998</v>
      </c>
      <c r="L26" s="6">
        <v>41451</v>
      </c>
      <c r="M26" t="b">
        <v>0</v>
      </c>
      <c r="N26" s="1"/>
      <c r="O26">
        <v>0</v>
      </c>
    </row>
    <row r="27" spans="1:15" x14ac:dyDescent="0.25">
      <c r="A27" s="5" t="s">
        <v>4682</v>
      </c>
      <c r="B27" s="5" t="s">
        <v>4683</v>
      </c>
      <c r="C27" s="5" t="s">
        <v>429</v>
      </c>
      <c r="D27" t="s">
        <v>405</v>
      </c>
      <c r="E27" t="s">
        <v>19</v>
      </c>
      <c r="F27" s="6">
        <v>41450</v>
      </c>
      <c r="G27" s="6">
        <v>41450</v>
      </c>
      <c r="H27" s="5" t="s">
        <v>20</v>
      </c>
      <c r="I27" s="2">
        <v>26081.22</v>
      </c>
      <c r="J27" s="2">
        <v>0</v>
      </c>
      <c r="K27">
        <v>718354417.17999995</v>
      </c>
      <c r="L27" s="6">
        <v>41451</v>
      </c>
      <c r="M27" t="b">
        <v>0</v>
      </c>
      <c r="N27" s="1"/>
      <c r="O27">
        <v>0</v>
      </c>
    </row>
    <row r="28" spans="1:15" x14ac:dyDescent="0.25">
      <c r="A28" s="5" t="s">
        <v>4684</v>
      </c>
      <c r="B28" s="5" t="s">
        <v>4685</v>
      </c>
      <c r="C28" s="5" t="s">
        <v>435</v>
      </c>
      <c r="D28" t="s">
        <v>405</v>
      </c>
      <c r="E28" t="s">
        <v>19</v>
      </c>
      <c r="F28" s="6">
        <v>41450</v>
      </c>
      <c r="G28" s="6">
        <v>41450</v>
      </c>
      <c r="H28" s="5" t="s">
        <v>20</v>
      </c>
      <c r="I28" s="2">
        <v>584826.14</v>
      </c>
      <c r="J28" s="2">
        <v>0</v>
      </c>
      <c r="K28">
        <v>717769591.03999996</v>
      </c>
      <c r="L28" s="6">
        <v>41451</v>
      </c>
      <c r="M28" t="b">
        <v>0</v>
      </c>
      <c r="N28" s="1"/>
      <c r="O28">
        <v>0</v>
      </c>
    </row>
    <row r="29" spans="1:15" x14ac:dyDescent="0.25">
      <c r="A29" s="5" t="s">
        <v>4686</v>
      </c>
      <c r="B29" s="5" t="s">
        <v>4687</v>
      </c>
      <c r="C29" s="5" t="s">
        <v>2343</v>
      </c>
      <c r="D29" t="s">
        <v>2344</v>
      </c>
      <c r="E29" t="s">
        <v>19</v>
      </c>
      <c r="F29" s="6">
        <v>41450</v>
      </c>
      <c r="G29" s="6">
        <v>41450</v>
      </c>
      <c r="H29" s="5" t="s">
        <v>20</v>
      </c>
      <c r="I29" s="2">
        <v>181639.14</v>
      </c>
      <c r="J29" s="2">
        <v>0</v>
      </c>
      <c r="K29">
        <v>717587951.89999998</v>
      </c>
      <c r="L29" s="6">
        <v>41451</v>
      </c>
      <c r="M29" t="b">
        <v>0</v>
      </c>
      <c r="N29" s="1"/>
      <c r="O29">
        <v>0</v>
      </c>
    </row>
    <row r="30" spans="1:15" x14ac:dyDescent="0.25">
      <c r="A30" s="5" t="s">
        <v>4688</v>
      </c>
      <c r="B30" s="5" t="s">
        <v>4689</v>
      </c>
      <c r="C30" s="5" t="s">
        <v>4690</v>
      </c>
      <c r="D30" t="s">
        <v>383</v>
      </c>
      <c r="E30" t="s">
        <v>19</v>
      </c>
      <c r="F30" s="6">
        <v>41450</v>
      </c>
      <c r="G30" s="6">
        <v>41450</v>
      </c>
      <c r="H30" s="5" t="s">
        <v>20</v>
      </c>
      <c r="I30" s="2">
        <v>0</v>
      </c>
      <c r="J30" s="2">
        <v>958527.96</v>
      </c>
      <c r="K30">
        <v>718546479.86000001</v>
      </c>
      <c r="L30" s="6">
        <v>41451</v>
      </c>
      <c r="M30" t="b">
        <v>0</v>
      </c>
      <c r="N30" s="1"/>
      <c r="O30">
        <v>0</v>
      </c>
    </row>
    <row r="31" spans="1:15" x14ac:dyDescent="0.25">
      <c r="A31" s="5" t="s">
        <v>4691</v>
      </c>
      <c r="B31" s="5" t="s">
        <v>4692</v>
      </c>
      <c r="C31" s="5" t="s">
        <v>443</v>
      </c>
      <c r="D31" t="s">
        <v>383</v>
      </c>
      <c r="E31" t="s">
        <v>19</v>
      </c>
      <c r="F31" s="6">
        <v>41450</v>
      </c>
      <c r="G31" s="6">
        <v>41450</v>
      </c>
      <c r="H31" s="5" t="s">
        <v>20</v>
      </c>
      <c r="I31" s="2">
        <v>0</v>
      </c>
      <c r="J31" s="2">
        <v>69689.36</v>
      </c>
      <c r="K31">
        <v>718616169.22000003</v>
      </c>
      <c r="L31" s="6">
        <v>41451</v>
      </c>
      <c r="M31" t="b">
        <v>0</v>
      </c>
      <c r="N31" s="1"/>
      <c r="O31">
        <v>0</v>
      </c>
    </row>
    <row r="32" spans="1:15" x14ac:dyDescent="0.25">
      <c r="A32" s="5" t="s">
        <v>4693</v>
      </c>
      <c r="B32" s="5" t="s">
        <v>4694</v>
      </c>
      <c r="C32" s="5" t="s">
        <v>395</v>
      </c>
      <c r="D32" t="s">
        <v>383</v>
      </c>
      <c r="E32" t="s">
        <v>19</v>
      </c>
      <c r="F32" s="6">
        <v>41450</v>
      </c>
      <c r="G32" s="6">
        <v>41450</v>
      </c>
      <c r="H32" s="5" t="s">
        <v>20</v>
      </c>
      <c r="I32" s="2">
        <v>0</v>
      </c>
      <c r="J32" s="2">
        <v>77658.36</v>
      </c>
      <c r="K32">
        <v>718693827.58000004</v>
      </c>
      <c r="L32" s="6">
        <v>41451</v>
      </c>
      <c r="M32" t="b">
        <v>0</v>
      </c>
      <c r="N32" s="1"/>
      <c r="O32">
        <v>0</v>
      </c>
    </row>
    <row r="33" spans="1:15" x14ac:dyDescent="0.25">
      <c r="A33" s="5" t="s">
        <v>4695</v>
      </c>
      <c r="B33" s="5" t="s">
        <v>4696</v>
      </c>
      <c r="C33" s="5" t="s">
        <v>1152</v>
      </c>
      <c r="D33" t="s">
        <v>1153</v>
      </c>
      <c r="E33" t="s">
        <v>19</v>
      </c>
      <c r="F33" s="6">
        <v>41450</v>
      </c>
      <c r="G33" s="6">
        <v>41450</v>
      </c>
      <c r="H33" s="5" t="s">
        <v>20</v>
      </c>
      <c r="I33" s="2">
        <v>0</v>
      </c>
      <c r="J33" s="2">
        <v>144851.69</v>
      </c>
      <c r="K33">
        <v>718838679.26999998</v>
      </c>
      <c r="L33" s="6">
        <v>41451</v>
      </c>
      <c r="M33" t="b">
        <v>0</v>
      </c>
      <c r="N33" s="1"/>
      <c r="O33">
        <v>0</v>
      </c>
    </row>
    <row r="34" spans="1:15" x14ac:dyDescent="0.25">
      <c r="A34" s="5" t="s">
        <v>4697</v>
      </c>
      <c r="B34" s="5" t="s">
        <v>4698</v>
      </c>
      <c r="C34" s="5" t="s">
        <v>1152</v>
      </c>
      <c r="D34" t="s">
        <v>1153</v>
      </c>
      <c r="E34" t="s">
        <v>19</v>
      </c>
      <c r="F34" s="6">
        <v>41450</v>
      </c>
      <c r="G34" s="6">
        <v>41450</v>
      </c>
      <c r="H34" s="5" t="s">
        <v>20</v>
      </c>
      <c r="I34" s="2">
        <v>0</v>
      </c>
      <c r="J34" s="2">
        <v>147188.01</v>
      </c>
      <c r="K34">
        <v>718985867.27999997</v>
      </c>
      <c r="L34" s="6">
        <v>41451</v>
      </c>
      <c r="M34" t="b">
        <v>0</v>
      </c>
      <c r="N34" s="1"/>
      <c r="O34">
        <v>0</v>
      </c>
    </row>
    <row r="35" spans="1:15" x14ac:dyDescent="0.25">
      <c r="A35" s="5" t="s">
        <v>4699</v>
      </c>
      <c r="B35" s="5" t="s">
        <v>4700</v>
      </c>
      <c r="C35" s="5" t="s">
        <v>1242</v>
      </c>
      <c r="D35" t="s">
        <v>1153</v>
      </c>
      <c r="E35" t="s">
        <v>19</v>
      </c>
      <c r="F35" s="6">
        <v>41450</v>
      </c>
      <c r="G35" s="6">
        <v>41450</v>
      </c>
      <c r="H35" s="5" t="s">
        <v>20</v>
      </c>
      <c r="I35" s="2">
        <v>0</v>
      </c>
      <c r="J35" s="2">
        <v>29297.73</v>
      </c>
      <c r="K35">
        <v>719015165.00999999</v>
      </c>
      <c r="L35" s="6">
        <v>41451</v>
      </c>
      <c r="M35" t="b">
        <v>0</v>
      </c>
      <c r="N35" s="1"/>
      <c r="O35">
        <v>0</v>
      </c>
    </row>
    <row r="36" spans="1:15" x14ac:dyDescent="0.25">
      <c r="A36" s="5" t="s">
        <v>4701</v>
      </c>
      <c r="B36" s="5" t="s">
        <v>4702</v>
      </c>
      <c r="C36" s="5" t="s">
        <v>2796</v>
      </c>
      <c r="D36" t="s">
        <v>409</v>
      </c>
      <c r="E36" t="s">
        <v>19</v>
      </c>
      <c r="F36" s="6">
        <v>41450</v>
      </c>
      <c r="G36" s="6">
        <v>41450</v>
      </c>
      <c r="H36" s="5" t="s">
        <v>20</v>
      </c>
      <c r="I36" s="2">
        <v>386282.92</v>
      </c>
      <c r="J36" s="2">
        <v>0</v>
      </c>
      <c r="K36">
        <v>718628882.09000003</v>
      </c>
      <c r="L36" s="6">
        <v>41451</v>
      </c>
      <c r="M36" t="b">
        <v>0</v>
      </c>
      <c r="N36" s="1"/>
      <c r="O36">
        <v>0</v>
      </c>
    </row>
    <row r="37" spans="1:15" x14ac:dyDescent="0.25">
      <c r="A37" s="5" t="s">
        <v>4703</v>
      </c>
      <c r="B37" s="5" t="s">
        <v>4704</v>
      </c>
      <c r="C37" s="5" t="s">
        <v>408</v>
      </c>
      <c r="D37" t="s">
        <v>409</v>
      </c>
      <c r="E37" t="s">
        <v>19</v>
      </c>
      <c r="F37" s="6">
        <v>41450</v>
      </c>
      <c r="G37" s="6">
        <v>41450</v>
      </c>
      <c r="H37" s="5" t="s">
        <v>20</v>
      </c>
      <c r="I37" s="2">
        <v>0</v>
      </c>
      <c r="J37" s="2">
        <v>45568.92</v>
      </c>
      <c r="K37">
        <v>718674451.00999999</v>
      </c>
      <c r="L37" s="6">
        <v>41451</v>
      </c>
      <c r="M37" t="b">
        <v>0</v>
      </c>
      <c r="N37" s="1"/>
      <c r="O37">
        <v>0</v>
      </c>
    </row>
    <row r="38" spans="1:15" x14ac:dyDescent="0.25">
      <c r="A38" s="5" t="s">
        <v>4705</v>
      </c>
      <c r="B38" s="5" t="s">
        <v>4706</v>
      </c>
      <c r="C38" s="5" t="s">
        <v>467</v>
      </c>
      <c r="D38" t="s">
        <v>409</v>
      </c>
      <c r="E38" t="s">
        <v>19</v>
      </c>
      <c r="F38" s="6">
        <v>41450</v>
      </c>
      <c r="G38" s="6">
        <v>41450</v>
      </c>
      <c r="H38" s="5" t="s">
        <v>20</v>
      </c>
      <c r="I38" s="2">
        <v>0</v>
      </c>
      <c r="J38" s="2">
        <v>161925.62</v>
      </c>
      <c r="K38">
        <v>718836376.63</v>
      </c>
      <c r="L38" s="6">
        <v>41451</v>
      </c>
      <c r="M38" t="b">
        <v>0</v>
      </c>
      <c r="N38" s="1"/>
      <c r="O38">
        <v>0</v>
      </c>
    </row>
    <row r="39" spans="1:15" x14ac:dyDescent="0.25">
      <c r="A39" s="5" t="s">
        <v>4707</v>
      </c>
      <c r="B39" s="5" t="s">
        <v>4708</v>
      </c>
      <c r="C39" s="5" t="s">
        <v>423</v>
      </c>
      <c r="D39" t="s">
        <v>409</v>
      </c>
      <c r="E39" t="s">
        <v>19</v>
      </c>
      <c r="F39" s="6">
        <v>41450</v>
      </c>
      <c r="G39" s="6">
        <v>41450</v>
      </c>
      <c r="H39" s="5" t="s">
        <v>20</v>
      </c>
      <c r="I39" s="2">
        <v>0</v>
      </c>
      <c r="J39" s="2">
        <v>232521.27</v>
      </c>
      <c r="K39">
        <v>719068897.89999998</v>
      </c>
      <c r="L39" s="6">
        <v>41451</v>
      </c>
      <c r="M39" t="b">
        <v>0</v>
      </c>
      <c r="N39" s="1"/>
      <c r="O39">
        <v>0</v>
      </c>
    </row>
    <row r="40" spans="1:15" x14ac:dyDescent="0.25">
      <c r="A40" s="5" t="s">
        <v>4709</v>
      </c>
      <c r="B40" s="5" t="s">
        <v>4710</v>
      </c>
      <c r="C40" s="5" t="s">
        <v>4711</v>
      </c>
      <c r="D40" t="s">
        <v>409</v>
      </c>
      <c r="E40" t="s">
        <v>19</v>
      </c>
      <c r="F40" s="6">
        <v>41450</v>
      </c>
      <c r="G40" s="6">
        <v>41450</v>
      </c>
      <c r="H40" s="5" t="s">
        <v>20</v>
      </c>
      <c r="I40" s="2">
        <v>0</v>
      </c>
      <c r="J40" s="2">
        <v>15027.61</v>
      </c>
      <c r="K40">
        <v>719083925.50999999</v>
      </c>
      <c r="L40" s="6">
        <v>41451</v>
      </c>
      <c r="M40" t="b">
        <v>0</v>
      </c>
      <c r="N40" s="1"/>
      <c r="O40">
        <v>0</v>
      </c>
    </row>
    <row r="41" spans="1:15" x14ac:dyDescent="0.25">
      <c r="A41" s="5" t="s">
        <v>4712</v>
      </c>
      <c r="B41" s="5" t="s">
        <v>4713</v>
      </c>
      <c r="C41" s="5" t="s">
        <v>470</v>
      </c>
      <c r="D41" t="s">
        <v>405</v>
      </c>
      <c r="E41" t="s">
        <v>19</v>
      </c>
      <c r="F41" s="6">
        <v>41450</v>
      </c>
      <c r="G41" s="6">
        <v>41450</v>
      </c>
      <c r="H41" s="5" t="s">
        <v>20</v>
      </c>
      <c r="I41" s="2">
        <v>0</v>
      </c>
      <c r="J41" s="2">
        <v>21593.03</v>
      </c>
      <c r="K41">
        <v>719105518.53999996</v>
      </c>
      <c r="L41" s="6">
        <v>41451</v>
      </c>
      <c r="M41" t="b">
        <v>0</v>
      </c>
      <c r="N41" s="1"/>
      <c r="O41">
        <v>0</v>
      </c>
    </row>
    <row r="42" spans="1:15" x14ac:dyDescent="0.25">
      <c r="A42" s="5" t="s">
        <v>4714</v>
      </c>
      <c r="B42" s="5" t="s">
        <v>4715</v>
      </c>
      <c r="C42" s="5" t="s">
        <v>3041</v>
      </c>
      <c r="D42" t="s">
        <v>383</v>
      </c>
      <c r="E42" t="s">
        <v>19</v>
      </c>
      <c r="F42" s="6">
        <v>41450</v>
      </c>
      <c r="G42" s="6">
        <v>41450</v>
      </c>
      <c r="H42" s="5" t="s">
        <v>20</v>
      </c>
      <c r="I42" s="2">
        <v>0</v>
      </c>
      <c r="J42" s="2">
        <v>538527.5</v>
      </c>
      <c r="K42">
        <v>719644046.03999996</v>
      </c>
      <c r="L42" s="6">
        <v>41451</v>
      </c>
      <c r="M42" t="b">
        <v>0</v>
      </c>
      <c r="N42" s="1"/>
      <c r="O42">
        <v>0</v>
      </c>
    </row>
    <row r="43" spans="1:15" x14ac:dyDescent="0.25">
      <c r="A43" s="5" t="s">
        <v>4716</v>
      </c>
      <c r="B43" s="5" t="s">
        <v>4717</v>
      </c>
      <c r="C43" s="5" t="s">
        <v>17</v>
      </c>
      <c r="D43" t="s">
        <v>4718</v>
      </c>
      <c r="E43" t="s">
        <v>1924</v>
      </c>
      <c r="F43" s="6">
        <v>41450</v>
      </c>
      <c r="G43" s="6">
        <v>41450</v>
      </c>
      <c r="H43" s="5" t="s">
        <v>20</v>
      </c>
      <c r="I43" s="2">
        <v>0</v>
      </c>
      <c r="J43" s="2">
        <v>814199.3</v>
      </c>
      <c r="K43">
        <v>720458245.34000003</v>
      </c>
      <c r="L43" s="6">
        <v>41451</v>
      </c>
      <c r="M43" t="b">
        <v>0</v>
      </c>
      <c r="N43" s="1"/>
      <c r="O43">
        <v>0</v>
      </c>
    </row>
    <row r="44" spans="1:15" x14ac:dyDescent="0.25">
      <c r="A44" s="5" t="s">
        <v>4719</v>
      </c>
      <c r="B44" s="5" t="s">
        <v>4720</v>
      </c>
      <c r="C44" s="5" t="s">
        <v>17</v>
      </c>
      <c r="D44" t="s">
        <v>4721</v>
      </c>
      <c r="E44" t="s">
        <v>1924</v>
      </c>
      <c r="F44" s="6">
        <v>41450</v>
      </c>
      <c r="G44" s="6">
        <v>41450</v>
      </c>
      <c r="H44" s="5" t="s">
        <v>20</v>
      </c>
      <c r="I44" s="2">
        <v>0</v>
      </c>
      <c r="J44" s="2">
        <v>2399878.4</v>
      </c>
      <c r="K44">
        <v>722858123.74000001</v>
      </c>
      <c r="L44" s="6">
        <v>41451</v>
      </c>
      <c r="M44" t="b">
        <v>0</v>
      </c>
      <c r="N44" s="1"/>
      <c r="O44">
        <v>0</v>
      </c>
    </row>
    <row r="45" spans="1:15" x14ac:dyDescent="0.25">
      <c r="A45" s="5" t="s">
        <v>4722</v>
      </c>
      <c r="B45" s="5" t="s">
        <v>4723</v>
      </c>
      <c r="C45" s="5" t="s">
        <v>17</v>
      </c>
      <c r="D45" t="s">
        <v>4724</v>
      </c>
      <c r="E45" t="s">
        <v>1924</v>
      </c>
      <c r="F45" s="6">
        <v>41450</v>
      </c>
      <c r="G45" s="6">
        <v>41450</v>
      </c>
      <c r="H45" s="5" t="s">
        <v>20</v>
      </c>
      <c r="I45" s="2">
        <v>0</v>
      </c>
      <c r="J45" s="2">
        <v>300425.38</v>
      </c>
      <c r="K45">
        <v>723158549.12</v>
      </c>
      <c r="L45" s="6">
        <v>41451</v>
      </c>
      <c r="M45" t="b">
        <v>0</v>
      </c>
      <c r="N45" s="1"/>
      <c r="O45">
        <v>0</v>
      </c>
    </row>
    <row r="46" spans="1:15" x14ac:dyDescent="0.25">
      <c r="A46" s="5" t="s">
        <v>4725</v>
      </c>
      <c r="B46" s="5" t="s">
        <v>4726</v>
      </c>
      <c r="C46" s="5" t="s">
        <v>17</v>
      </c>
      <c r="D46" t="s">
        <v>4727</v>
      </c>
      <c r="E46" t="s">
        <v>1924</v>
      </c>
      <c r="F46" s="6">
        <v>41450</v>
      </c>
      <c r="G46" s="6">
        <v>41450</v>
      </c>
      <c r="H46" s="5" t="s">
        <v>20</v>
      </c>
      <c r="I46" s="2">
        <v>0</v>
      </c>
      <c r="J46" s="2">
        <v>432079.72</v>
      </c>
      <c r="K46">
        <v>723590628.84000003</v>
      </c>
      <c r="L46" s="6">
        <v>41451</v>
      </c>
      <c r="M46" t="b">
        <v>0</v>
      </c>
      <c r="N46" s="1"/>
      <c r="O46">
        <v>0</v>
      </c>
    </row>
    <row r="47" spans="1:15" x14ac:dyDescent="0.25">
      <c r="A47" s="5" t="s">
        <v>4731</v>
      </c>
      <c r="B47" s="5" t="s">
        <v>4732</v>
      </c>
      <c r="C47" s="5" t="s">
        <v>17</v>
      </c>
      <c r="D47" t="s">
        <v>4733</v>
      </c>
      <c r="E47" t="s">
        <v>1924</v>
      </c>
      <c r="F47" s="6">
        <v>41450</v>
      </c>
      <c r="G47" s="6">
        <v>41450</v>
      </c>
      <c r="H47" s="5" t="s">
        <v>20</v>
      </c>
      <c r="I47" s="2">
        <v>0</v>
      </c>
      <c r="J47" s="2">
        <v>99294.58</v>
      </c>
      <c r="K47">
        <v>723860109.38999999</v>
      </c>
      <c r="L47" s="6">
        <v>41451</v>
      </c>
      <c r="M47" t="b">
        <v>0</v>
      </c>
      <c r="N47" s="1"/>
      <c r="O47">
        <v>0</v>
      </c>
    </row>
    <row r="48" spans="1:15" x14ac:dyDescent="0.25">
      <c r="A48" s="5" t="s">
        <v>4734</v>
      </c>
      <c r="B48" s="5" t="s">
        <v>4735</v>
      </c>
      <c r="C48" s="5" t="s">
        <v>3990</v>
      </c>
      <c r="D48" t="s">
        <v>27</v>
      </c>
      <c r="E48" t="s">
        <v>19</v>
      </c>
      <c r="F48" s="6">
        <v>41450</v>
      </c>
      <c r="G48" s="6">
        <v>41450</v>
      </c>
      <c r="H48" s="5" t="s">
        <v>20</v>
      </c>
      <c r="I48" s="2">
        <v>0</v>
      </c>
      <c r="J48" s="2">
        <v>5647835</v>
      </c>
      <c r="K48">
        <v>729507944.38999999</v>
      </c>
      <c r="L48" s="6">
        <v>41451</v>
      </c>
      <c r="M48" t="b">
        <v>0</v>
      </c>
      <c r="N48" s="1"/>
      <c r="O48">
        <v>0</v>
      </c>
    </row>
    <row r="49" spans="1:15" x14ac:dyDescent="0.25">
      <c r="A49" s="5" t="s">
        <v>4736</v>
      </c>
      <c r="B49" s="5" t="s">
        <v>4737</v>
      </c>
      <c r="C49" s="5" t="s">
        <v>1074</v>
      </c>
      <c r="D49" t="s">
        <v>171</v>
      </c>
      <c r="E49" t="s">
        <v>19</v>
      </c>
      <c r="F49" s="6">
        <v>41450</v>
      </c>
      <c r="G49" s="6">
        <v>41450</v>
      </c>
      <c r="H49" s="5" t="s">
        <v>20</v>
      </c>
      <c r="I49" s="2">
        <v>1253730.43</v>
      </c>
      <c r="J49" s="2">
        <v>0</v>
      </c>
      <c r="K49">
        <v>728254213.96000004</v>
      </c>
      <c r="L49" s="6">
        <v>41451</v>
      </c>
      <c r="M49" t="b">
        <v>0</v>
      </c>
      <c r="N49" s="1"/>
      <c r="O49">
        <v>0</v>
      </c>
    </row>
    <row r="50" spans="1:15" x14ac:dyDescent="0.25">
      <c r="A50" s="5" t="s">
        <v>4738</v>
      </c>
      <c r="B50" s="5" t="s">
        <v>4739</v>
      </c>
      <c r="C50" s="5" t="s">
        <v>1074</v>
      </c>
      <c r="D50" t="s">
        <v>171</v>
      </c>
      <c r="E50" t="s">
        <v>19</v>
      </c>
      <c r="F50" s="6">
        <v>41450</v>
      </c>
      <c r="G50" s="6">
        <v>41450</v>
      </c>
      <c r="H50" s="5" t="s">
        <v>20</v>
      </c>
      <c r="I50" s="2">
        <v>10233279.57</v>
      </c>
      <c r="J50" s="2">
        <v>0</v>
      </c>
      <c r="K50">
        <v>718020934.38999999</v>
      </c>
      <c r="L50" s="6">
        <v>41451</v>
      </c>
      <c r="M50" t="b">
        <v>0</v>
      </c>
      <c r="N50" s="1"/>
      <c r="O50">
        <v>0</v>
      </c>
    </row>
    <row r="51" spans="1:15" x14ac:dyDescent="0.25">
      <c r="A51" s="5" t="s">
        <v>4740</v>
      </c>
      <c r="B51" s="5" t="s">
        <v>4741</v>
      </c>
      <c r="C51" s="5" t="s">
        <v>3995</v>
      </c>
      <c r="D51" t="s">
        <v>262</v>
      </c>
      <c r="E51" t="s">
        <v>19</v>
      </c>
      <c r="F51" s="6">
        <v>41450</v>
      </c>
      <c r="G51" s="6">
        <v>41450</v>
      </c>
      <c r="H51" s="5" t="s">
        <v>20</v>
      </c>
      <c r="I51" s="2">
        <v>0</v>
      </c>
      <c r="J51" s="2">
        <v>160299.54</v>
      </c>
      <c r="K51">
        <v>718181233.92999995</v>
      </c>
      <c r="L51" s="6">
        <v>41451</v>
      </c>
      <c r="M51" t="b">
        <v>0</v>
      </c>
      <c r="N51" s="1"/>
      <c r="O51">
        <v>0</v>
      </c>
    </row>
    <row r="52" spans="1:15" x14ac:dyDescent="0.25">
      <c r="A52" s="5" t="s">
        <v>4742</v>
      </c>
      <c r="B52" s="5" t="s">
        <v>4743</v>
      </c>
      <c r="C52" s="5" t="s">
        <v>3998</v>
      </c>
      <c r="D52" t="s">
        <v>262</v>
      </c>
      <c r="E52" t="s">
        <v>19</v>
      </c>
      <c r="F52" s="6">
        <v>41450</v>
      </c>
      <c r="G52" s="6">
        <v>41450</v>
      </c>
      <c r="H52" s="5" t="s">
        <v>20</v>
      </c>
      <c r="I52" s="2">
        <v>0</v>
      </c>
      <c r="J52" s="2">
        <v>957491.37</v>
      </c>
      <c r="K52">
        <v>719138725.29999995</v>
      </c>
      <c r="L52" s="6">
        <v>41451</v>
      </c>
      <c r="M52" t="b">
        <v>0</v>
      </c>
      <c r="N52" s="1"/>
      <c r="O52">
        <v>0</v>
      </c>
    </row>
    <row r="53" spans="1:15" x14ac:dyDescent="0.25">
      <c r="A53" s="5" t="s">
        <v>4744</v>
      </c>
      <c r="B53" s="5" t="s">
        <v>4745</v>
      </c>
      <c r="C53" s="5" t="s">
        <v>1068</v>
      </c>
      <c r="D53" t="s">
        <v>27</v>
      </c>
      <c r="E53" t="s">
        <v>19</v>
      </c>
      <c r="F53" s="6">
        <v>41450</v>
      </c>
      <c r="G53" s="6">
        <v>41450</v>
      </c>
      <c r="H53" s="5" t="s">
        <v>20</v>
      </c>
      <c r="I53" s="2">
        <v>32456.99</v>
      </c>
      <c r="J53" s="2">
        <v>0</v>
      </c>
      <c r="K53">
        <v>719106268.30999994</v>
      </c>
      <c r="L53" s="6">
        <v>41451</v>
      </c>
      <c r="M53" t="b">
        <v>0</v>
      </c>
      <c r="N53" s="1"/>
      <c r="O53">
        <v>0</v>
      </c>
    </row>
    <row r="54" spans="1:15" x14ac:dyDescent="0.25">
      <c r="A54" s="5" t="s">
        <v>4746</v>
      </c>
      <c r="B54" s="5" t="s">
        <v>4747</v>
      </c>
      <c r="C54" s="5" t="s">
        <v>389</v>
      </c>
      <c r="D54" t="s">
        <v>27</v>
      </c>
      <c r="E54" t="s">
        <v>19</v>
      </c>
      <c r="F54" s="6">
        <v>41450</v>
      </c>
      <c r="G54" s="6">
        <v>41450</v>
      </c>
      <c r="H54" s="5" t="s">
        <v>20</v>
      </c>
      <c r="I54" s="2">
        <v>52703.17</v>
      </c>
      <c r="J54" s="2">
        <v>0</v>
      </c>
      <c r="K54">
        <v>719053565.13999999</v>
      </c>
      <c r="L54" s="6">
        <v>41451</v>
      </c>
      <c r="M54" t="b">
        <v>0</v>
      </c>
      <c r="N54" s="1"/>
      <c r="O54">
        <v>0</v>
      </c>
    </row>
    <row r="55" spans="1:15" x14ac:dyDescent="0.25">
      <c r="A55" s="5" t="s">
        <v>4748</v>
      </c>
      <c r="B55" s="5" t="s">
        <v>4749</v>
      </c>
      <c r="C55" s="5" t="s">
        <v>174</v>
      </c>
      <c r="D55" t="s">
        <v>27</v>
      </c>
      <c r="E55" t="s">
        <v>19</v>
      </c>
      <c r="F55" s="6">
        <v>41450</v>
      </c>
      <c r="G55" s="6">
        <v>41450</v>
      </c>
      <c r="H55" s="5" t="s">
        <v>20</v>
      </c>
      <c r="I55" s="2">
        <v>204847.34</v>
      </c>
      <c r="J55" s="2">
        <v>0</v>
      </c>
      <c r="K55">
        <v>718848717.79999995</v>
      </c>
      <c r="L55" s="6">
        <v>41451</v>
      </c>
      <c r="M55" t="b">
        <v>0</v>
      </c>
      <c r="N55" s="1"/>
      <c r="O55">
        <v>0</v>
      </c>
    </row>
    <row r="56" spans="1:15" x14ac:dyDescent="0.25">
      <c r="A56" s="5" t="s">
        <v>4750</v>
      </c>
      <c r="B56" s="5" t="s">
        <v>4751</v>
      </c>
      <c r="C56" s="5" t="s">
        <v>1059</v>
      </c>
      <c r="D56" t="s">
        <v>27</v>
      </c>
      <c r="E56" t="s">
        <v>19</v>
      </c>
      <c r="F56" s="6">
        <v>41450</v>
      </c>
      <c r="G56" s="6">
        <v>41450</v>
      </c>
      <c r="H56" s="5" t="s">
        <v>20</v>
      </c>
      <c r="I56" s="2">
        <v>231360.13</v>
      </c>
      <c r="J56" s="2">
        <v>0</v>
      </c>
      <c r="K56">
        <v>718617357.66999996</v>
      </c>
      <c r="L56" s="6">
        <v>41451</v>
      </c>
      <c r="M56" t="b">
        <v>0</v>
      </c>
      <c r="N56" s="1"/>
      <c r="O56">
        <v>0</v>
      </c>
    </row>
    <row r="57" spans="1:15" x14ac:dyDescent="0.25">
      <c r="A57" s="5" t="s">
        <v>4752</v>
      </c>
      <c r="B57" s="5" t="s">
        <v>4753</v>
      </c>
      <c r="C57" s="5" t="s">
        <v>344</v>
      </c>
      <c r="D57" t="s">
        <v>27</v>
      </c>
      <c r="E57" t="s">
        <v>19</v>
      </c>
      <c r="F57" s="6">
        <v>41450</v>
      </c>
      <c r="G57" s="6">
        <v>41450</v>
      </c>
      <c r="H57" s="5" t="s">
        <v>20</v>
      </c>
      <c r="I57" s="2">
        <v>3502860.39</v>
      </c>
      <c r="J57" s="2">
        <v>0</v>
      </c>
      <c r="K57">
        <v>715114497.27999997</v>
      </c>
      <c r="L57" s="6">
        <v>41451</v>
      </c>
      <c r="M57" t="b">
        <v>0</v>
      </c>
      <c r="N57" s="1"/>
      <c r="O57">
        <v>0</v>
      </c>
    </row>
    <row r="58" spans="1:15" x14ac:dyDescent="0.25">
      <c r="A58" s="5" t="s">
        <v>4754</v>
      </c>
      <c r="B58" s="5" t="s">
        <v>4755</v>
      </c>
      <c r="C58" s="5" t="s">
        <v>1742</v>
      </c>
      <c r="D58" t="s">
        <v>27</v>
      </c>
      <c r="E58" t="s">
        <v>19</v>
      </c>
      <c r="F58" s="6">
        <v>41450</v>
      </c>
      <c r="G58" s="6">
        <v>41450</v>
      </c>
      <c r="H58" s="5" t="s">
        <v>20</v>
      </c>
      <c r="I58" s="2">
        <v>0</v>
      </c>
      <c r="J58" s="2">
        <v>26122623.960000001</v>
      </c>
      <c r="K58">
        <v>741237121.24000001</v>
      </c>
      <c r="L58" s="6">
        <v>41451</v>
      </c>
      <c r="M58" t="b">
        <v>0</v>
      </c>
      <c r="N58" s="1"/>
      <c r="O58">
        <v>0</v>
      </c>
    </row>
    <row r="59" spans="1:15" x14ac:dyDescent="0.25">
      <c r="A59" s="5" t="s">
        <v>4756</v>
      </c>
      <c r="B59" s="5" t="s">
        <v>4757</v>
      </c>
      <c r="C59" s="5" t="s">
        <v>1699</v>
      </c>
      <c r="D59" t="s">
        <v>27</v>
      </c>
      <c r="E59" t="s">
        <v>19</v>
      </c>
      <c r="F59" s="6">
        <v>41450</v>
      </c>
      <c r="G59" s="6">
        <v>41450</v>
      </c>
      <c r="H59" s="5" t="s">
        <v>20</v>
      </c>
      <c r="I59" s="2">
        <v>0</v>
      </c>
      <c r="J59" s="2">
        <v>36245980.289999999</v>
      </c>
      <c r="K59">
        <v>777483101.52999997</v>
      </c>
      <c r="L59" s="6">
        <v>41451</v>
      </c>
      <c r="M59" t="b">
        <v>0</v>
      </c>
      <c r="N59" s="1"/>
      <c r="O59">
        <v>0</v>
      </c>
    </row>
    <row r="60" spans="1:15" x14ac:dyDescent="0.25">
      <c r="A60" s="5" t="s">
        <v>4758</v>
      </c>
      <c r="B60" s="5" t="s">
        <v>4759</v>
      </c>
      <c r="C60" s="5" t="s">
        <v>985</v>
      </c>
      <c r="D60" t="s">
        <v>171</v>
      </c>
      <c r="E60" t="s">
        <v>19</v>
      </c>
      <c r="F60" s="6">
        <v>41450</v>
      </c>
      <c r="G60" s="6">
        <v>41450</v>
      </c>
      <c r="H60" s="5" t="s">
        <v>20</v>
      </c>
      <c r="I60" s="2">
        <v>96227.58</v>
      </c>
      <c r="J60" s="2">
        <v>0</v>
      </c>
      <c r="K60">
        <v>777386873.95000005</v>
      </c>
      <c r="L60" s="6">
        <v>41451</v>
      </c>
      <c r="M60" t="b">
        <v>0</v>
      </c>
      <c r="N60" s="1"/>
      <c r="O60">
        <v>0</v>
      </c>
    </row>
    <row r="61" spans="1:15" x14ac:dyDescent="0.25">
      <c r="A61" s="5" t="s">
        <v>4760</v>
      </c>
      <c r="B61" s="5" t="s">
        <v>4761</v>
      </c>
      <c r="C61" s="5" t="s">
        <v>267</v>
      </c>
      <c r="D61" t="s">
        <v>262</v>
      </c>
      <c r="E61" t="s">
        <v>19</v>
      </c>
      <c r="F61" s="6">
        <v>41450</v>
      </c>
      <c r="G61" s="6">
        <v>41450</v>
      </c>
      <c r="H61" s="5" t="s">
        <v>20</v>
      </c>
      <c r="I61" s="2">
        <v>250329.69</v>
      </c>
      <c r="J61" s="2">
        <v>0</v>
      </c>
      <c r="K61">
        <v>777136544.25999999</v>
      </c>
      <c r="L61" s="6">
        <v>41451</v>
      </c>
      <c r="M61" t="b">
        <v>0</v>
      </c>
      <c r="N61" s="1"/>
      <c r="O61">
        <v>0</v>
      </c>
    </row>
    <row r="62" spans="1:15" x14ac:dyDescent="0.25">
      <c r="A62" s="5" t="s">
        <v>4762</v>
      </c>
      <c r="B62" s="5" t="s">
        <v>4763</v>
      </c>
      <c r="C62" s="5" t="s">
        <v>17</v>
      </c>
      <c r="D62" t="s">
        <v>4764</v>
      </c>
      <c r="E62" t="s">
        <v>1924</v>
      </c>
      <c r="F62" s="6">
        <v>41450</v>
      </c>
      <c r="G62" s="6">
        <v>41450</v>
      </c>
      <c r="H62" s="5" t="s">
        <v>20</v>
      </c>
      <c r="I62" s="2">
        <v>11479670.09</v>
      </c>
      <c r="J62" s="2">
        <v>0</v>
      </c>
      <c r="K62">
        <v>765656874.16999996</v>
      </c>
      <c r="L62" s="6">
        <v>41451</v>
      </c>
      <c r="M62" t="b">
        <v>0</v>
      </c>
      <c r="N62" s="1"/>
      <c r="O62">
        <v>0</v>
      </c>
    </row>
    <row r="63" spans="1:15" x14ac:dyDescent="0.25">
      <c r="A63" s="5" t="s">
        <v>4768</v>
      </c>
      <c r="B63" s="5" t="s">
        <v>4769</v>
      </c>
      <c r="C63" s="5" t="s">
        <v>17</v>
      </c>
      <c r="D63" t="s">
        <v>4770</v>
      </c>
      <c r="E63" t="s">
        <v>1924</v>
      </c>
      <c r="F63" s="6">
        <v>41450</v>
      </c>
      <c r="G63" s="6">
        <v>41450</v>
      </c>
      <c r="H63" s="5" t="s">
        <v>20</v>
      </c>
      <c r="I63" s="2">
        <v>49734.68</v>
      </c>
      <c r="J63" s="2">
        <v>0</v>
      </c>
      <c r="K63">
        <v>765238336.48000002</v>
      </c>
      <c r="L63" s="6">
        <v>41451</v>
      </c>
      <c r="M63" t="b">
        <v>0</v>
      </c>
      <c r="N63" s="1"/>
      <c r="O63">
        <v>0</v>
      </c>
    </row>
    <row r="64" spans="1:15" x14ac:dyDescent="0.25">
      <c r="A64" s="5" t="s">
        <v>4771</v>
      </c>
      <c r="B64" s="5" t="s">
        <v>4772</v>
      </c>
      <c r="C64" s="5" t="s">
        <v>17</v>
      </c>
      <c r="D64" t="s">
        <v>4773</v>
      </c>
      <c r="E64" t="s">
        <v>1924</v>
      </c>
      <c r="F64" s="6">
        <v>41450</v>
      </c>
      <c r="G64" s="6">
        <v>41450</v>
      </c>
      <c r="H64" s="5" t="s">
        <v>20</v>
      </c>
      <c r="I64" s="2">
        <v>602129.71</v>
      </c>
      <c r="J64" s="2">
        <v>0</v>
      </c>
      <c r="K64">
        <v>764636206.76999998</v>
      </c>
      <c r="L64" s="6">
        <v>41451</v>
      </c>
      <c r="M64" t="b">
        <v>0</v>
      </c>
      <c r="N64" s="1"/>
      <c r="O64">
        <v>0</v>
      </c>
    </row>
    <row r="65" spans="1:15" x14ac:dyDescent="0.25">
      <c r="A65" s="5" t="s">
        <v>4774</v>
      </c>
      <c r="B65" s="5" t="s">
        <v>4775</v>
      </c>
      <c r="C65" s="5" t="s">
        <v>17</v>
      </c>
      <c r="D65" t="s">
        <v>4776</v>
      </c>
      <c r="E65" t="s">
        <v>1924</v>
      </c>
      <c r="F65" s="6">
        <v>41450</v>
      </c>
      <c r="G65" s="6">
        <v>41450</v>
      </c>
      <c r="H65" s="5" t="s">
        <v>20</v>
      </c>
      <c r="I65" s="2">
        <v>1588326.06</v>
      </c>
      <c r="J65" s="2">
        <v>0</v>
      </c>
      <c r="K65">
        <v>763047880.71000004</v>
      </c>
      <c r="L65" s="6">
        <v>41451</v>
      </c>
      <c r="M65" t="b">
        <v>0</v>
      </c>
      <c r="N65" s="1"/>
      <c r="O65">
        <v>0</v>
      </c>
    </row>
    <row r="66" spans="1:15" x14ac:dyDescent="0.25">
      <c r="A66" s="5" t="s">
        <v>4777</v>
      </c>
      <c r="B66" s="5" t="s">
        <v>4778</v>
      </c>
      <c r="C66" s="5" t="s">
        <v>1702</v>
      </c>
      <c r="D66" t="s">
        <v>27</v>
      </c>
      <c r="E66" t="s">
        <v>19</v>
      </c>
      <c r="F66" s="6">
        <v>41450</v>
      </c>
      <c r="G66" s="6">
        <v>41452</v>
      </c>
      <c r="H66" s="5" t="s">
        <v>20</v>
      </c>
      <c r="I66" s="2">
        <v>0</v>
      </c>
      <c r="J66" s="2">
        <v>31106508.870000001</v>
      </c>
      <c r="K66">
        <v>794154389.58000004</v>
      </c>
      <c r="L66" s="6">
        <v>41451</v>
      </c>
      <c r="M66" t="b">
        <v>0</v>
      </c>
      <c r="N66" s="1"/>
      <c r="O66">
        <v>0</v>
      </c>
    </row>
    <row r="67" spans="1:15" x14ac:dyDescent="0.25">
      <c r="A67" s="5" t="s">
        <v>4779</v>
      </c>
      <c r="B67" s="5" t="s">
        <v>4780</v>
      </c>
      <c r="C67" s="5" t="s">
        <v>3720</v>
      </c>
      <c r="D67" t="s">
        <v>2344</v>
      </c>
      <c r="E67" t="s">
        <v>19</v>
      </c>
      <c r="F67" s="6">
        <v>41450</v>
      </c>
      <c r="G67" s="6">
        <v>41450</v>
      </c>
      <c r="H67" s="5" t="s">
        <v>20</v>
      </c>
      <c r="I67" s="2">
        <v>0</v>
      </c>
      <c r="J67" s="2">
        <v>213880.83</v>
      </c>
      <c r="K67">
        <v>794368270.40999997</v>
      </c>
      <c r="L67" s="6">
        <v>41451</v>
      </c>
      <c r="M67" t="b">
        <v>0</v>
      </c>
      <c r="N67" s="1"/>
      <c r="O67">
        <v>0</v>
      </c>
    </row>
    <row r="68" spans="1:15" x14ac:dyDescent="0.25">
      <c r="A68" s="5" t="s">
        <v>4781</v>
      </c>
      <c r="B68" s="5" t="s">
        <v>4782</v>
      </c>
      <c r="C68" s="5" t="s">
        <v>26</v>
      </c>
      <c r="D68" t="s">
        <v>27</v>
      </c>
      <c r="E68" t="s">
        <v>19</v>
      </c>
      <c r="F68" s="6">
        <v>41450</v>
      </c>
      <c r="G68" s="6">
        <v>41450</v>
      </c>
      <c r="H68" s="5" t="s">
        <v>20</v>
      </c>
      <c r="I68" s="2">
        <v>0</v>
      </c>
      <c r="J68" s="2">
        <v>887576</v>
      </c>
      <c r="K68">
        <v>795255846.40999997</v>
      </c>
      <c r="L68" s="6">
        <v>41451</v>
      </c>
      <c r="M68" t="b">
        <v>0</v>
      </c>
      <c r="N68" s="1"/>
      <c r="O68">
        <v>0</v>
      </c>
    </row>
    <row r="69" spans="1:15" x14ac:dyDescent="0.25">
      <c r="A69" s="5" t="s">
        <v>4783</v>
      </c>
      <c r="B69" s="5" t="s">
        <v>4784</v>
      </c>
      <c r="C69" s="5" t="s">
        <v>1315</v>
      </c>
      <c r="D69" t="s">
        <v>202</v>
      </c>
      <c r="E69" t="s">
        <v>19</v>
      </c>
      <c r="F69" s="6">
        <v>41450</v>
      </c>
      <c r="G69" s="6">
        <v>41450</v>
      </c>
      <c r="H69" s="5" t="s">
        <v>20</v>
      </c>
      <c r="I69" s="2">
        <v>0</v>
      </c>
      <c r="J69" s="2">
        <v>1150306.78</v>
      </c>
      <c r="K69">
        <v>796406153.19000006</v>
      </c>
      <c r="L69" s="6">
        <v>41451</v>
      </c>
      <c r="M69" t="b">
        <v>0</v>
      </c>
      <c r="N69" s="1"/>
      <c r="O69">
        <v>0</v>
      </c>
    </row>
    <row r="70" spans="1:15" x14ac:dyDescent="0.25">
      <c r="A70" s="5" t="s">
        <v>4785</v>
      </c>
      <c r="B70" s="5" t="s">
        <v>4786</v>
      </c>
      <c r="C70" s="5" t="s">
        <v>356</v>
      </c>
      <c r="D70" t="s">
        <v>357</v>
      </c>
      <c r="E70" t="s">
        <v>19</v>
      </c>
      <c r="F70" s="6">
        <v>41450</v>
      </c>
      <c r="G70" s="6">
        <v>41450</v>
      </c>
      <c r="H70" s="5" t="s">
        <v>20</v>
      </c>
      <c r="I70" s="2">
        <v>718474.74</v>
      </c>
      <c r="J70" s="2">
        <v>0</v>
      </c>
      <c r="K70">
        <v>795687678.45000005</v>
      </c>
      <c r="L70" s="6">
        <v>41451</v>
      </c>
      <c r="M70" t="b">
        <v>0</v>
      </c>
      <c r="N70" s="1"/>
      <c r="O70">
        <v>0</v>
      </c>
    </row>
    <row r="71" spans="1:15" x14ac:dyDescent="0.25">
      <c r="A71" s="5" t="s">
        <v>4787</v>
      </c>
      <c r="B71" s="5" t="s">
        <v>4788</v>
      </c>
      <c r="C71" s="5" t="s">
        <v>261</v>
      </c>
      <c r="D71" t="s">
        <v>262</v>
      </c>
      <c r="E71" t="s">
        <v>19</v>
      </c>
      <c r="F71" s="6">
        <v>41450</v>
      </c>
      <c r="G71" s="6">
        <v>41450</v>
      </c>
      <c r="H71" s="5" t="s">
        <v>20</v>
      </c>
      <c r="I71" s="2">
        <v>0</v>
      </c>
      <c r="J71" s="2">
        <v>427900.26</v>
      </c>
      <c r="K71">
        <v>796115578.71000004</v>
      </c>
      <c r="L71" s="6">
        <v>41451</v>
      </c>
      <c r="M71" t="b">
        <v>0</v>
      </c>
      <c r="N71" s="1"/>
      <c r="O71">
        <v>0</v>
      </c>
    </row>
    <row r="72" spans="1:15" x14ac:dyDescent="0.25">
      <c r="A72" s="5" t="s">
        <v>4789</v>
      </c>
      <c r="B72" s="5" t="s">
        <v>4790</v>
      </c>
      <c r="C72" s="5" t="s">
        <v>347</v>
      </c>
      <c r="D72" t="s">
        <v>262</v>
      </c>
      <c r="E72" t="s">
        <v>19</v>
      </c>
      <c r="F72" s="6">
        <v>41450</v>
      </c>
      <c r="G72" s="6">
        <v>41450</v>
      </c>
      <c r="H72" s="5" t="s">
        <v>20</v>
      </c>
      <c r="I72" s="2">
        <v>0</v>
      </c>
      <c r="J72" s="2">
        <v>484959.82</v>
      </c>
      <c r="K72">
        <v>796600538.52999997</v>
      </c>
      <c r="L72" s="6">
        <v>41451</v>
      </c>
      <c r="M72" t="b">
        <v>0</v>
      </c>
      <c r="N72" s="1"/>
      <c r="O72">
        <v>0</v>
      </c>
    </row>
    <row r="73" spans="1:15" x14ac:dyDescent="0.25">
      <c r="A73" s="5" t="s">
        <v>4791</v>
      </c>
      <c r="B73" s="5" t="s">
        <v>4792</v>
      </c>
      <c r="C73" s="5" t="s">
        <v>2963</v>
      </c>
      <c r="D73" t="s">
        <v>262</v>
      </c>
      <c r="E73" t="s">
        <v>19</v>
      </c>
      <c r="F73" s="6">
        <v>41450</v>
      </c>
      <c r="G73" s="6">
        <v>41450</v>
      </c>
      <c r="H73" s="5" t="s">
        <v>20</v>
      </c>
      <c r="I73" s="2">
        <v>0</v>
      </c>
      <c r="J73" s="2">
        <v>122792.5</v>
      </c>
      <c r="K73">
        <v>796723331.02999997</v>
      </c>
      <c r="L73" s="6">
        <v>41451</v>
      </c>
      <c r="M73" t="b">
        <v>0</v>
      </c>
      <c r="N73" s="1"/>
      <c r="O73">
        <v>0</v>
      </c>
    </row>
    <row r="74" spans="1:15" x14ac:dyDescent="0.25">
      <c r="A74" s="5" t="s">
        <v>4799</v>
      </c>
      <c r="B74" s="5" t="s">
        <v>4800</v>
      </c>
      <c r="C74" s="5" t="s">
        <v>2562</v>
      </c>
      <c r="D74" t="s">
        <v>27</v>
      </c>
      <c r="E74" t="s">
        <v>19</v>
      </c>
      <c r="F74" s="6">
        <v>41450</v>
      </c>
      <c r="G74" s="6">
        <v>41450</v>
      </c>
      <c r="H74" s="5" t="s">
        <v>20</v>
      </c>
      <c r="I74" s="2">
        <v>0</v>
      </c>
      <c r="J74" s="2">
        <v>95958.91</v>
      </c>
      <c r="K74">
        <v>796908111.62</v>
      </c>
      <c r="L74" s="6">
        <v>41451</v>
      </c>
      <c r="M74" t="b">
        <v>0</v>
      </c>
      <c r="N74" s="1"/>
      <c r="O74">
        <v>0</v>
      </c>
    </row>
    <row r="75" spans="1:15" x14ac:dyDescent="0.25">
      <c r="A75" s="5" t="s">
        <v>4801</v>
      </c>
      <c r="B75" s="5" t="s">
        <v>4802</v>
      </c>
      <c r="C75" s="5" t="s">
        <v>17</v>
      </c>
      <c r="D75" t="s">
        <v>4803</v>
      </c>
      <c r="E75" t="s">
        <v>19</v>
      </c>
      <c r="F75" s="6">
        <v>41450</v>
      </c>
      <c r="G75" s="6">
        <v>41446</v>
      </c>
      <c r="H75" s="5" t="s">
        <v>20</v>
      </c>
      <c r="I75" s="2">
        <v>0</v>
      </c>
      <c r="J75" s="2">
        <v>379239.18</v>
      </c>
      <c r="K75">
        <v>797287350.79999995</v>
      </c>
      <c r="L75" s="6">
        <v>41451</v>
      </c>
      <c r="M75" t="b">
        <v>0</v>
      </c>
      <c r="N75" s="1"/>
      <c r="O75">
        <v>0</v>
      </c>
    </row>
    <row r="76" spans="1:15" x14ac:dyDescent="0.25">
      <c r="A76" s="5" t="s">
        <v>4804</v>
      </c>
      <c r="B76" s="5" t="s">
        <v>4805</v>
      </c>
      <c r="C76" s="5" t="s">
        <v>17</v>
      </c>
      <c r="D76" t="s">
        <v>4806</v>
      </c>
      <c r="E76" t="s">
        <v>19</v>
      </c>
      <c r="F76" s="6">
        <v>41450</v>
      </c>
      <c r="G76" s="6">
        <v>41448</v>
      </c>
      <c r="H76" s="5" t="s">
        <v>20</v>
      </c>
      <c r="I76" s="2">
        <v>185.7</v>
      </c>
      <c r="J76" s="2">
        <v>0</v>
      </c>
      <c r="K76">
        <v>797287165.10000002</v>
      </c>
      <c r="L76" s="6">
        <v>41451</v>
      </c>
      <c r="M76" t="b">
        <v>0</v>
      </c>
      <c r="N76" s="1"/>
      <c r="O76">
        <v>0</v>
      </c>
    </row>
    <row r="77" spans="1:15" x14ac:dyDescent="0.25">
      <c r="A77" s="5" t="s">
        <v>4807</v>
      </c>
      <c r="B77" s="5" t="s">
        <v>4808</v>
      </c>
      <c r="C77" s="5" t="s">
        <v>17</v>
      </c>
      <c r="D77" t="s">
        <v>4809</v>
      </c>
      <c r="E77" t="s">
        <v>19</v>
      </c>
      <c r="F77" s="6">
        <v>41450</v>
      </c>
      <c r="G77" s="6">
        <v>41450</v>
      </c>
      <c r="H77" s="5" t="s">
        <v>20</v>
      </c>
      <c r="I77" s="2">
        <v>0</v>
      </c>
      <c r="J77" s="2">
        <v>2196053.75</v>
      </c>
      <c r="K77">
        <v>799483218.85000002</v>
      </c>
      <c r="L77" s="6">
        <v>41451</v>
      </c>
      <c r="M77" t="b">
        <v>0</v>
      </c>
      <c r="N77" s="1"/>
      <c r="O77">
        <v>0</v>
      </c>
    </row>
    <row r="78" spans="1:15" x14ac:dyDescent="0.25">
      <c r="A78" s="5" t="s">
        <v>4810</v>
      </c>
      <c r="B78" s="5" t="s">
        <v>4811</v>
      </c>
      <c r="C78" s="5" t="s">
        <v>17</v>
      </c>
      <c r="D78" t="s">
        <v>4812</v>
      </c>
      <c r="E78" t="s">
        <v>19</v>
      </c>
      <c r="F78" s="6">
        <v>41450</v>
      </c>
      <c r="G78" s="6">
        <v>41451</v>
      </c>
      <c r="H78" s="5" t="s">
        <v>20</v>
      </c>
      <c r="I78" s="2">
        <v>16409877.119999999</v>
      </c>
      <c r="J78" s="2">
        <v>0</v>
      </c>
      <c r="K78">
        <v>783073341.73000002</v>
      </c>
      <c r="L78" s="6">
        <v>41451</v>
      </c>
      <c r="M78" t="b">
        <v>0</v>
      </c>
      <c r="N78" s="1"/>
      <c r="O78">
        <v>0</v>
      </c>
    </row>
    <row r="79" spans="1:15" x14ac:dyDescent="0.25">
      <c r="A79" s="5" t="s">
        <v>4813</v>
      </c>
      <c r="B79" s="5" t="s">
        <v>4814</v>
      </c>
      <c r="C79" s="5" t="s">
        <v>17</v>
      </c>
      <c r="D79" t="s">
        <v>4815</v>
      </c>
      <c r="E79" t="s">
        <v>19</v>
      </c>
      <c r="F79" s="6">
        <v>41450</v>
      </c>
      <c r="G79" s="6">
        <v>41451</v>
      </c>
      <c r="H79" s="5" t="s">
        <v>20</v>
      </c>
      <c r="I79" s="2">
        <v>0</v>
      </c>
      <c r="J79" s="2">
        <v>1587.64</v>
      </c>
      <c r="K79">
        <v>783074929.37</v>
      </c>
      <c r="L79" s="6">
        <v>41451</v>
      </c>
      <c r="M79" t="b">
        <v>0</v>
      </c>
      <c r="N79" s="1"/>
      <c r="O79">
        <v>0</v>
      </c>
    </row>
    <row r="80" spans="1:15" x14ac:dyDescent="0.25">
      <c r="A80" s="5" t="s">
        <v>4816</v>
      </c>
      <c r="B80" s="5" t="s">
        <v>4817</v>
      </c>
      <c r="C80" s="5" t="s">
        <v>17</v>
      </c>
      <c r="D80" t="s">
        <v>4818</v>
      </c>
      <c r="E80" t="s">
        <v>19</v>
      </c>
      <c r="F80" s="6">
        <v>41450</v>
      </c>
      <c r="G80" s="6">
        <v>41450</v>
      </c>
      <c r="H80" s="5" t="s">
        <v>20</v>
      </c>
      <c r="I80" s="2">
        <v>0</v>
      </c>
      <c r="J80" s="2">
        <v>373802.87</v>
      </c>
      <c r="K80">
        <v>783448732.24000001</v>
      </c>
      <c r="L80" s="6">
        <v>41451</v>
      </c>
      <c r="M80" t="b">
        <v>0</v>
      </c>
      <c r="N80" s="1"/>
      <c r="O80">
        <v>0</v>
      </c>
    </row>
    <row r="81" spans="1:15" x14ac:dyDescent="0.25">
      <c r="A81" s="5" t="s">
        <v>4819</v>
      </c>
      <c r="B81" s="5" t="s">
        <v>4820</v>
      </c>
      <c r="C81" s="5" t="s">
        <v>17</v>
      </c>
      <c r="D81" t="s">
        <v>4821</v>
      </c>
      <c r="E81" t="s">
        <v>19</v>
      </c>
      <c r="F81" s="6">
        <v>41450</v>
      </c>
      <c r="G81" s="6">
        <v>41451</v>
      </c>
      <c r="H81" s="5" t="s">
        <v>20</v>
      </c>
      <c r="I81" s="2">
        <v>0</v>
      </c>
      <c r="J81" s="2">
        <v>19302.240000000002</v>
      </c>
      <c r="K81">
        <v>783468034.48000002</v>
      </c>
      <c r="L81" s="6">
        <v>41451</v>
      </c>
      <c r="M81" t="b">
        <v>0</v>
      </c>
      <c r="N81" s="1"/>
      <c r="O81">
        <v>0</v>
      </c>
    </row>
    <row r="82" spans="1:15" x14ac:dyDescent="0.25">
      <c r="A82" s="5" t="s">
        <v>4822</v>
      </c>
      <c r="B82" s="5" t="s">
        <v>4823</v>
      </c>
      <c r="C82" s="5" t="s">
        <v>3990</v>
      </c>
      <c r="D82" t="s">
        <v>27</v>
      </c>
      <c r="E82" t="s">
        <v>19</v>
      </c>
      <c r="F82" s="6">
        <v>41451</v>
      </c>
      <c r="G82" s="6">
        <v>41451</v>
      </c>
      <c r="H82" s="5" t="s">
        <v>20</v>
      </c>
      <c r="I82" s="2">
        <v>0</v>
      </c>
      <c r="J82" s="2">
        <v>3952.26</v>
      </c>
      <c r="K82">
        <v>783471986.74000001</v>
      </c>
      <c r="L82" s="6">
        <v>41451</v>
      </c>
      <c r="M82" t="b">
        <v>0</v>
      </c>
      <c r="N82" s="1"/>
      <c r="O82">
        <v>0</v>
      </c>
    </row>
    <row r="83" spans="1:15" x14ac:dyDescent="0.25">
      <c r="A83" s="5" t="s">
        <v>4824</v>
      </c>
      <c r="B83" s="5" t="s">
        <v>4825</v>
      </c>
      <c r="C83" s="5" t="s">
        <v>1296</v>
      </c>
      <c r="D83" t="s">
        <v>196</v>
      </c>
      <c r="E83" t="s">
        <v>19</v>
      </c>
      <c r="F83" s="6">
        <v>41451</v>
      </c>
      <c r="G83" s="6">
        <v>41453</v>
      </c>
      <c r="H83" s="5" t="s">
        <v>20</v>
      </c>
      <c r="I83" s="2">
        <v>0</v>
      </c>
      <c r="J83" s="2">
        <v>1163512.26</v>
      </c>
      <c r="K83">
        <v>784635499</v>
      </c>
      <c r="L83" s="6">
        <v>41451</v>
      </c>
      <c r="M83" t="b">
        <v>0</v>
      </c>
      <c r="N83" s="1"/>
      <c r="O83">
        <v>0</v>
      </c>
    </row>
    <row r="84" spans="1:15" x14ac:dyDescent="0.25">
      <c r="A84" s="5" t="s">
        <v>4826</v>
      </c>
      <c r="B84" s="5" t="s">
        <v>4827</v>
      </c>
      <c r="C84" s="5" t="s">
        <v>1296</v>
      </c>
      <c r="D84" t="s">
        <v>196</v>
      </c>
      <c r="E84" t="s">
        <v>19</v>
      </c>
      <c r="F84" s="6">
        <v>41451</v>
      </c>
      <c r="G84" s="6">
        <v>41453</v>
      </c>
      <c r="H84" s="5" t="s">
        <v>20</v>
      </c>
      <c r="I84" s="2">
        <v>1163512.26</v>
      </c>
      <c r="J84" s="2">
        <v>0</v>
      </c>
      <c r="K84">
        <v>783471986.74000001</v>
      </c>
      <c r="L84" s="6">
        <v>41451</v>
      </c>
      <c r="M84" t="b">
        <v>0</v>
      </c>
      <c r="N84" s="1"/>
      <c r="O84">
        <v>0</v>
      </c>
    </row>
    <row r="85" spans="1:15" x14ac:dyDescent="0.25">
      <c r="A85" s="5" t="s">
        <v>4828</v>
      </c>
      <c r="B85" s="5" t="s">
        <v>4829</v>
      </c>
      <c r="C85" s="5" t="s">
        <v>1315</v>
      </c>
      <c r="D85" t="s">
        <v>202</v>
      </c>
      <c r="E85" t="s">
        <v>19</v>
      </c>
      <c r="F85" s="6">
        <v>41451</v>
      </c>
      <c r="G85" s="6">
        <v>41453</v>
      </c>
      <c r="H85" s="5" t="s">
        <v>20</v>
      </c>
      <c r="I85" s="2">
        <v>0</v>
      </c>
      <c r="J85" s="2">
        <v>1163512.26</v>
      </c>
      <c r="K85">
        <v>784635499</v>
      </c>
      <c r="L85" s="6">
        <v>41451</v>
      </c>
      <c r="M85" t="b">
        <v>0</v>
      </c>
      <c r="N85" s="1"/>
      <c r="O85">
        <v>0</v>
      </c>
    </row>
    <row r="86" spans="1:15" x14ac:dyDescent="0.25">
      <c r="A86" s="5" t="s">
        <v>4830</v>
      </c>
      <c r="B86" s="5" t="s">
        <v>2621</v>
      </c>
      <c r="C86" s="5" t="s">
        <v>1315</v>
      </c>
      <c r="D86" t="s">
        <v>202</v>
      </c>
      <c r="E86" t="s">
        <v>19</v>
      </c>
      <c r="F86" s="6">
        <v>41451</v>
      </c>
      <c r="G86" s="6">
        <v>41453</v>
      </c>
      <c r="H86" s="5" t="s">
        <v>20</v>
      </c>
      <c r="I86" s="2">
        <v>1173725.45</v>
      </c>
      <c r="J86" s="2">
        <v>0</v>
      </c>
      <c r="K86">
        <v>783461773.54999995</v>
      </c>
      <c r="L86" s="6">
        <v>41451</v>
      </c>
      <c r="M86" t="b">
        <v>0</v>
      </c>
      <c r="N86" s="1"/>
      <c r="O86">
        <v>0</v>
      </c>
    </row>
    <row r="87" spans="1:15" x14ac:dyDescent="0.25">
      <c r="A87" s="5" t="s">
        <v>4834</v>
      </c>
      <c r="B87" s="5" t="s">
        <v>4835</v>
      </c>
      <c r="C87" s="5" t="s">
        <v>17</v>
      </c>
      <c r="D87" t="s">
        <v>4836</v>
      </c>
      <c r="E87" t="s">
        <v>19</v>
      </c>
      <c r="F87" s="6">
        <v>41443</v>
      </c>
      <c r="G87" s="6">
        <v>41443</v>
      </c>
      <c r="H87" s="5" t="s">
        <v>20</v>
      </c>
      <c r="I87" s="2">
        <v>7186467.5899999999</v>
      </c>
      <c r="J87" s="2">
        <v>0</v>
      </c>
      <c r="K87">
        <v>777438365.83000004</v>
      </c>
      <c r="L87" s="6">
        <v>41451</v>
      </c>
      <c r="M87" t="b">
        <v>0</v>
      </c>
      <c r="N87" s="1"/>
      <c r="O87">
        <v>0</v>
      </c>
    </row>
    <row r="88" spans="1:15" x14ac:dyDescent="0.25">
      <c r="A88" s="5" t="s">
        <v>4849</v>
      </c>
      <c r="B88" s="5" t="s">
        <v>4850</v>
      </c>
      <c r="C88" s="5" t="s">
        <v>1702</v>
      </c>
      <c r="D88" t="s">
        <v>27</v>
      </c>
      <c r="E88" t="s">
        <v>19</v>
      </c>
      <c r="F88" s="6">
        <v>41444</v>
      </c>
      <c r="G88" s="6">
        <v>41446</v>
      </c>
      <c r="H88" s="5" t="s">
        <v>20</v>
      </c>
      <c r="I88" s="2">
        <v>0</v>
      </c>
      <c r="J88" s="2">
        <v>1264242.23</v>
      </c>
      <c r="K88">
        <v>779503143.74000001</v>
      </c>
      <c r="L88" s="6">
        <v>41451</v>
      </c>
      <c r="M88" t="b">
        <v>0</v>
      </c>
      <c r="N88" s="1"/>
      <c r="O88">
        <v>0</v>
      </c>
    </row>
    <row r="89" spans="1:15" x14ac:dyDescent="0.25">
      <c r="A89" s="5" t="s">
        <v>4851</v>
      </c>
      <c r="B89" s="5" t="s">
        <v>3782</v>
      </c>
      <c r="C89" s="5" t="s">
        <v>1702</v>
      </c>
      <c r="D89" t="s">
        <v>27</v>
      </c>
      <c r="E89" t="s">
        <v>19</v>
      </c>
      <c r="F89" s="6">
        <v>41444</v>
      </c>
      <c r="G89" s="6">
        <v>41446</v>
      </c>
      <c r="H89" s="5" t="s">
        <v>20</v>
      </c>
      <c r="I89" s="2">
        <v>0</v>
      </c>
      <c r="J89" s="2">
        <v>31950622.199999999</v>
      </c>
      <c r="K89">
        <v>811453765.94000006</v>
      </c>
      <c r="L89" s="6">
        <v>41451</v>
      </c>
      <c r="M89" t="b">
        <v>0</v>
      </c>
      <c r="N89" s="1"/>
      <c r="O89">
        <v>0</v>
      </c>
    </row>
    <row r="90" spans="1:15" x14ac:dyDescent="0.25">
      <c r="A90" s="5" t="s">
        <v>4852</v>
      </c>
      <c r="B90" s="5" t="s">
        <v>3460</v>
      </c>
      <c r="C90" s="5" t="s">
        <v>1702</v>
      </c>
      <c r="D90" t="s">
        <v>27</v>
      </c>
      <c r="E90" t="s">
        <v>19</v>
      </c>
      <c r="F90" s="6">
        <v>41444</v>
      </c>
      <c r="G90" s="6">
        <v>41446</v>
      </c>
      <c r="H90" s="5" t="s">
        <v>20</v>
      </c>
      <c r="I90" s="2">
        <v>1828911.43</v>
      </c>
      <c r="J90" s="2">
        <v>0</v>
      </c>
      <c r="K90">
        <v>809624854.50999999</v>
      </c>
      <c r="L90" s="6">
        <v>41451</v>
      </c>
      <c r="M90" t="b">
        <v>0</v>
      </c>
      <c r="N90" s="1"/>
      <c r="O90">
        <v>0</v>
      </c>
    </row>
    <row r="91" spans="1:15" x14ac:dyDescent="0.25">
      <c r="A91" s="5" t="s">
        <v>4865</v>
      </c>
      <c r="B91" s="5" t="s">
        <v>4866</v>
      </c>
      <c r="C91" s="5" t="s">
        <v>1144</v>
      </c>
      <c r="D91" t="s">
        <v>202</v>
      </c>
      <c r="E91" t="s">
        <v>19</v>
      </c>
      <c r="F91" s="6">
        <v>41445</v>
      </c>
      <c r="G91" s="6">
        <v>41449</v>
      </c>
      <c r="H91" s="5" t="s">
        <v>20</v>
      </c>
      <c r="I91" s="2">
        <v>0</v>
      </c>
      <c r="J91" s="2">
        <v>1643722.3</v>
      </c>
      <c r="K91">
        <v>811347724.30999994</v>
      </c>
      <c r="L91" s="6">
        <v>41451</v>
      </c>
      <c r="M91" t="b">
        <v>0</v>
      </c>
      <c r="N91" s="1"/>
      <c r="O91">
        <v>0</v>
      </c>
    </row>
    <row r="92" spans="1:15" x14ac:dyDescent="0.25">
      <c r="A92" s="5" t="s">
        <v>4867</v>
      </c>
      <c r="B92" s="5" t="s">
        <v>4868</v>
      </c>
      <c r="C92" s="5" t="s">
        <v>1699</v>
      </c>
      <c r="D92" t="s">
        <v>27</v>
      </c>
      <c r="E92" t="s">
        <v>19</v>
      </c>
      <c r="F92" s="6">
        <v>41445</v>
      </c>
      <c r="G92" s="6">
        <v>41449</v>
      </c>
      <c r="H92" s="5" t="s">
        <v>20</v>
      </c>
      <c r="I92" s="2">
        <v>736115.36</v>
      </c>
      <c r="J92" s="2">
        <v>0</v>
      </c>
      <c r="K92">
        <v>810611608.95000005</v>
      </c>
      <c r="L92" s="6">
        <v>41451</v>
      </c>
      <c r="M92" t="b">
        <v>0</v>
      </c>
      <c r="N92" s="1"/>
      <c r="O92">
        <v>0</v>
      </c>
    </row>
    <row r="93" spans="1:15" x14ac:dyDescent="0.25">
      <c r="A93" s="5" t="s">
        <v>4869</v>
      </c>
      <c r="B93" s="5" t="s">
        <v>3026</v>
      </c>
      <c r="C93" s="5" t="s">
        <v>429</v>
      </c>
      <c r="D93" t="s">
        <v>405</v>
      </c>
      <c r="E93" t="s">
        <v>19</v>
      </c>
      <c r="F93" s="6">
        <v>41445</v>
      </c>
      <c r="G93" s="6">
        <v>41450</v>
      </c>
      <c r="H93" s="5" t="s">
        <v>20</v>
      </c>
      <c r="I93" s="2">
        <v>0</v>
      </c>
      <c r="J93" s="2">
        <v>26817.11</v>
      </c>
      <c r="K93">
        <v>810638426.05999994</v>
      </c>
      <c r="L93" s="6">
        <v>41451</v>
      </c>
      <c r="M93" t="b">
        <v>0</v>
      </c>
      <c r="N93" s="1"/>
      <c r="O93">
        <v>0</v>
      </c>
    </row>
    <row r="94" spans="1:15" x14ac:dyDescent="0.25">
      <c r="A94" s="5" t="s">
        <v>4870</v>
      </c>
      <c r="B94" s="5" t="s">
        <v>3028</v>
      </c>
      <c r="C94" s="5" t="s">
        <v>435</v>
      </c>
      <c r="D94" t="s">
        <v>405</v>
      </c>
      <c r="E94" t="s">
        <v>19</v>
      </c>
      <c r="F94" s="6">
        <v>41445</v>
      </c>
      <c r="G94" s="6">
        <v>41450</v>
      </c>
      <c r="H94" s="5" t="s">
        <v>20</v>
      </c>
      <c r="I94" s="2">
        <v>0</v>
      </c>
      <c r="J94" s="2">
        <v>601327.16</v>
      </c>
      <c r="K94">
        <v>811239753.22000003</v>
      </c>
      <c r="L94" s="6">
        <v>41451</v>
      </c>
      <c r="M94" t="b">
        <v>0</v>
      </c>
      <c r="N94" s="1"/>
      <c r="O94">
        <v>0</v>
      </c>
    </row>
    <row r="95" spans="1:15" x14ac:dyDescent="0.25">
      <c r="A95" s="5" t="s">
        <v>4871</v>
      </c>
      <c r="B95" s="5" t="s">
        <v>4366</v>
      </c>
      <c r="C95" s="5" t="s">
        <v>2343</v>
      </c>
      <c r="D95" t="s">
        <v>2344</v>
      </c>
      <c r="E95" t="s">
        <v>19</v>
      </c>
      <c r="F95" s="6">
        <v>41445</v>
      </c>
      <c r="G95" s="6">
        <v>41450</v>
      </c>
      <c r="H95" s="5" t="s">
        <v>20</v>
      </c>
      <c r="I95" s="2">
        <v>0</v>
      </c>
      <c r="J95" s="2">
        <v>185436.11</v>
      </c>
      <c r="K95">
        <v>811425189.33000004</v>
      </c>
      <c r="L95" s="6">
        <v>41451</v>
      </c>
      <c r="M95" t="b">
        <v>0</v>
      </c>
      <c r="N95" s="1"/>
      <c r="O95">
        <v>0</v>
      </c>
    </row>
    <row r="96" spans="1:15" x14ac:dyDescent="0.25">
      <c r="A96" s="5" t="s">
        <v>4872</v>
      </c>
      <c r="B96" s="5" t="s">
        <v>4873</v>
      </c>
      <c r="C96" s="5" t="s">
        <v>4690</v>
      </c>
      <c r="D96" t="s">
        <v>383</v>
      </c>
      <c r="E96" t="s">
        <v>19</v>
      </c>
      <c r="F96" s="6">
        <v>41445</v>
      </c>
      <c r="G96" s="6">
        <v>41450</v>
      </c>
      <c r="H96" s="5" t="s">
        <v>20</v>
      </c>
      <c r="I96" s="2">
        <v>974972.57</v>
      </c>
      <c r="J96" s="2">
        <v>0</v>
      </c>
      <c r="K96">
        <v>810450216.75999999</v>
      </c>
      <c r="L96" s="6">
        <v>41451</v>
      </c>
      <c r="M96" t="b">
        <v>0</v>
      </c>
      <c r="N96" s="1"/>
      <c r="O96">
        <v>0</v>
      </c>
    </row>
    <row r="97" spans="1:15" x14ac:dyDescent="0.25">
      <c r="A97" s="5" t="s">
        <v>4874</v>
      </c>
      <c r="B97" s="5" t="s">
        <v>4316</v>
      </c>
      <c r="C97" s="5" t="s">
        <v>1144</v>
      </c>
      <c r="D97" t="s">
        <v>202</v>
      </c>
      <c r="E97" t="s">
        <v>19</v>
      </c>
      <c r="F97" s="6">
        <v>41445</v>
      </c>
      <c r="G97" s="6">
        <v>41449</v>
      </c>
      <c r="H97" s="5" t="s">
        <v>20</v>
      </c>
      <c r="I97" s="2">
        <v>772448.5</v>
      </c>
      <c r="J97" s="2">
        <v>0</v>
      </c>
      <c r="K97">
        <v>809677768.25999999</v>
      </c>
      <c r="L97" s="6">
        <v>41451</v>
      </c>
      <c r="M97" t="b">
        <v>0</v>
      </c>
      <c r="N97" s="1"/>
      <c r="O97">
        <v>0</v>
      </c>
    </row>
    <row r="98" spans="1:15" x14ac:dyDescent="0.25">
      <c r="A98" s="5" t="s">
        <v>4884</v>
      </c>
      <c r="B98" s="5" t="s">
        <v>4885</v>
      </c>
      <c r="C98" s="5" t="s">
        <v>3041</v>
      </c>
      <c r="D98" t="s">
        <v>383</v>
      </c>
      <c r="E98" t="s">
        <v>19</v>
      </c>
      <c r="F98" s="6">
        <v>41446</v>
      </c>
      <c r="G98" s="6">
        <v>41450</v>
      </c>
      <c r="H98" s="5" t="s">
        <v>20</v>
      </c>
      <c r="I98" s="2">
        <v>5197047.3099999996</v>
      </c>
      <c r="J98" s="2">
        <v>0</v>
      </c>
      <c r="K98">
        <v>804818101.38</v>
      </c>
      <c r="L98" s="6">
        <v>41451</v>
      </c>
      <c r="M98" t="b">
        <v>0</v>
      </c>
      <c r="N98" s="1"/>
      <c r="O98">
        <v>0</v>
      </c>
    </row>
    <row r="99" spans="1:15" x14ac:dyDescent="0.25">
      <c r="A99" s="5" t="s">
        <v>4886</v>
      </c>
      <c r="B99" s="5" t="s">
        <v>4887</v>
      </c>
      <c r="C99" s="5" t="s">
        <v>360</v>
      </c>
      <c r="D99" t="s">
        <v>27</v>
      </c>
      <c r="E99" t="s">
        <v>19</v>
      </c>
      <c r="F99" s="6">
        <v>41446</v>
      </c>
      <c r="G99" s="6">
        <v>41450</v>
      </c>
      <c r="H99" s="5" t="s">
        <v>20</v>
      </c>
      <c r="I99" s="2">
        <v>6675132.8200000003</v>
      </c>
      <c r="J99" s="2">
        <v>0</v>
      </c>
      <c r="K99">
        <v>798142968.55999994</v>
      </c>
      <c r="L99" s="6">
        <v>41451</v>
      </c>
      <c r="M99" t="b">
        <v>0</v>
      </c>
      <c r="N99" s="1"/>
      <c r="O99">
        <v>0</v>
      </c>
    </row>
    <row r="100" spans="1:15" x14ac:dyDescent="0.25">
      <c r="A100" s="5" t="s">
        <v>4888</v>
      </c>
      <c r="B100" s="5" t="s">
        <v>4889</v>
      </c>
      <c r="C100" s="5" t="s">
        <v>344</v>
      </c>
      <c r="D100" t="s">
        <v>27</v>
      </c>
      <c r="E100" t="s">
        <v>19</v>
      </c>
      <c r="F100" s="6">
        <v>41446</v>
      </c>
      <c r="G100" s="6">
        <v>41450</v>
      </c>
      <c r="H100" s="5" t="s">
        <v>20</v>
      </c>
      <c r="I100" s="2">
        <v>5184073.8</v>
      </c>
      <c r="J100" s="2">
        <v>0</v>
      </c>
      <c r="K100">
        <v>792958894.75999999</v>
      </c>
      <c r="L100" s="6">
        <v>41451</v>
      </c>
      <c r="M100" t="b">
        <v>0</v>
      </c>
      <c r="N100" s="1"/>
      <c r="O100">
        <v>0</v>
      </c>
    </row>
    <row r="101" spans="1:15" x14ac:dyDescent="0.25">
      <c r="A101" s="5" t="s">
        <v>4890</v>
      </c>
      <c r="B101" s="5" t="s">
        <v>4891</v>
      </c>
      <c r="C101" s="5" t="s">
        <v>4679</v>
      </c>
      <c r="D101" t="s">
        <v>202</v>
      </c>
      <c r="E101" t="s">
        <v>19</v>
      </c>
      <c r="F101" s="6">
        <v>41446</v>
      </c>
      <c r="G101" s="6">
        <v>41450</v>
      </c>
      <c r="H101" s="5" t="s">
        <v>20</v>
      </c>
      <c r="I101" s="2">
        <v>1777845.56</v>
      </c>
      <c r="J101" s="2">
        <v>0</v>
      </c>
      <c r="K101">
        <v>791181049.20000005</v>
      </c>
      <c r="L101" s="6">
        <v>41451</v>
      </c>
      <c r="M101" t="b">
        <v>0</v>
      </c>
      <c r="N101" s="1"/>
      <c r="O101">
        <v>0</v>
      </c>
    </row>
    <row r="102" spans="1:15" x14ac:dyDescent="0.25">
      <c r="A102" s="5" t="s">
        <v>4892</v>
      </c>
      <c r="B102" s="5" t="s">
        <v>4893</v>
      </c>
      <c r="C102" s="5" t="s">
        <v>4671</v>
      </c>
      <c r="D102" t="s">
        <v>196</v>
      </c>
      <c r="E102" t="s">
        <v>19</v>
      </c>
      <c r="F102" s="6">
        <v>41446</v>
      </c>
      <c r="G102" s="6">
        <v>41450</v>
      </c>
      <c r="H102" s="5" t="s">
        <v>20</v>
      </c>
      <c r="I102" s="2">
        <v>711893.1</v>
      </c>
      <c r="J102" s="2">
        <v>0</v>
      </c>
      <c r="K102">
        <v>790469156.10000002</v>
      </c>
      <c r="L102" s="6">
        <v>41451</v>
      </c>
      <c r="M102" t="b">
        <v>0</v>
      </c>
      <c r="N102" s="1"/>
      <c r="O102">
        <v>0</v>
      </c>
    </row>
    <row r="103" spans="1:15" x14ac:dyDescent="0.25">
      <c r="A103" s="5" t="s">
        <v>4894</v>
      </c>
      <c r="B103" s="5" t="s">
        <v>4895</v>
      </c>
      <c r="C103" s="5" t="s">
        <v>4679</v>
      </c>
      <c r="D103" t="s">
        <v>202</v>
      </c>
      <c r="E103" t="s">
        <v>19</v>
      </c>
      <c r="F103" s="6">
        <v>41446</v>
      </c>
      <c r="G103" s="6">
        <v>41450</v>
      </c>
      <c r="H103" s="5" t="s">
        <v>20</v>
      </c>
      <c r="I103" s="2">
        <v>0</v>
      </c>
      <c r="J103" s="2">
        <v>5496.56</v>
      </c>
      <c r="K103">
        <v>790474652.65999997</v>
      </c>
      <c r="L103" s="6">
        <v>41451</v>
      </c>
      <c r="M103" t="b">
        <v>0</v>
      </c>
      <c r="N103" s="1"/>
      <c r="O103">
        <v>0</v>
      </c>
    </row>
    <row r="104" spans="1:15" x14ac:dyDescent="0.25">
      <c r="A104" s="5" t="s">
        <v>4896</v>
      </c>
      <c r="B104" s="5" t="s">
        <v>4897</v>
      </c>
      <c r="C104" s="5" t="s">
        <v>4676</v>
      </c>
      <c r="D104" t="s">
        <v>202</v>
      </c>
      <c r="E104" t="s">
        <v>19</v>
      </c>
      <c r="F104" s="6">
        <v>41446</v>
      </c>
      <c r="G104" s="6">
        <v>41450</v>
      </c>
      <c r="H104" s="5" t="s">
        <v>20</v>
      </c>
      <c r="I104" s="2">
        <v>135397.67000000001</v>
      </c>
      <c r="J104" s="2">
        <v>0</v>
      </c>
      <c r="K104">
        <v>790339254.99000001</v>
      </c>
      <c r="L104" s="6">
        <v>41451</v>
      </c>
      <c r="M104" t="b">
        <v>0</v>
      </c>
      <c r="N104" s="1"/>
      <c r="O104">
        <v>0</v>
      </c>
    </row>
    <row r="105" spans="1:15" x14ac:dyDescent="0.25">
      <c r="A105" s="5" t="s">
        <v>4898</v>
      </c>
      <c r="B105" s="5" t="s">
        <v>4899</v>
      </c>
      <c r="C105" s="5" t="s">
        <v>2427</v>
      </c>
      <c r="D105" t="s">
        <v>202</v>
      </c>
      <c r="E105" t="s">
        <v>19</v>
      </c>
      <c r="F105" s="6">
        <v>41446</v>
      </c>
      <c r="G105" s="6">
        <v>41450</v>
      </c>
      <c r="H105" s="5" t="s">
        <v>20</v>
      </c>
      <c r="I105" s="2">
        <v>457487.14</v>
      </c>
      <c r="J105" s="2">
        <v>0</v>
      </c>
      <c r="K105">
        <v>789881767.85000002</v>
      </c>
      <c r="L105" s="6">
        <v>41451</v>
      </c>
      <c r="M105" t="b">
        <v>0</v>
      </c>
      <c r="N105" s="1"/>
      <c r="O105">
        <v>0</v>
      </c>
    </row>
    <row r="106" spans="1:15" x14ac:dyDescent="0.25">
      <c r="A106" s="5" t="s">
        <v>4900</v>
      </c>
      <c r="B106" s="5" t="s">
        <v>4901</v>
      </c>
      <c r="C106" s="5" t="s">
        <v>4676</v>
      </c>
      <c r="D106" t="s">
        <v>202</v>
      </c>
      <c r="E106" t="s">
        <v>19</v>
      </c>
      <c r="F106" s="6">
        <v>41446</v>
      </c>
      <c r="G106" s="6">
        <v>41450</v>
      </c>
      <c r="H106" s="5" t="s">
        <v>20</v>
      </c>
      <c r="I106" s="2">
        <v>0</v>
      </c>
      <c r="J106" s="2">
        <v>19304.57</v>
      </c>
      <c r="K106">
        <v>789901072.41999996</v>
      </c>
      <c r="L106" s="6">
        <v>41451</v>
      </c>
      <c r="M106" t="b">
        <v>0</v>
      </c>
      <c r="N106" s="1"/>
      <c r="O106">
        <v>0</v>
      </c>
    </row>
    <row r="107" spans="1:15" x14ac:dyDescent="0.25">
      <c r="A107" s="5" t="s">
        <v>4902</v>
      </c>
      <c r="B107" s="5" t="s">
        <v>4903</v>
      </c>
      <c r="C107" s="5" t="s">
        <v>4679</v>
      </c>
      <c r="D107" t="s">
        <v>202</v>
      </c>
      <c r="E107" t="s">
        <v>19</v>
      </c>
      <c r="F107" s="6">
        <v>41446</v>
      </c>
      <c r="G107" s="6">
        <v>41450</v>
      </c>
      <c r="H107" s="5" t="s">
        <v>20</v>
      </c>
      <c r="I107" s="2">
        <v>0</v>
      </c>
      <c r="J107" s="2">
        <v>493259.27</v>
      </c>
      <c r="K107">
        <v>790394331.69000006</v>
      </c>
      <c r="L107" s="6">
        <v>41451</v>
      </c>
      <c r="M107" t="b">
        <v>0</v>
      </c>
      <c r="N107" s="1"/>
      <c r="O107">
        <v>0</v>
      </c>
    </row>
    <row r="108" spans="1:15" x14ac:dyDescent="0.25">
      <c r="A108" s="5" t="s">
        <v>4904</v>
      </c>
      <c r="B108" s="5" t="s">
        <v>4905</v>
      </c>
      <c r="C108" s="5" t="s">
        <v>4711</v>
      </c>
      <c r="D108" t="s">
        <v>409</v>
      </c>
      <c r="E108" t="s">
        <v>19</v>
      </c>
      <c r="F108" s="6">
        <v>41446</v>
      </c>
      <c r="G108" s="6">
        <v>41450</v>
      </c>
      <c r="H108" s="5" t="s">
        <v>20</v>
      </c>
      <c r="I108" s="2">
        <v>107981.08</v>
      </c>
      <c r="J108" s="2">
        <v>0</v>
      </c>
      <c r="K108">
        <v>790286350.61000001</v>
      </c>
      <c r="L108" s="6">
        <v>41451</v>
      </c>
      <c r="M108" t="b">
        <v>0</v>
      </c>
      <c r="N108" s="1"/>
      <c r="O108">
        <v>0</v>
      </c>
    </row>
    <row r="109" spans="1:15" x14ac:dyDescent="0.25">
      <c r="A109" s="5" t="s">
        <v>4906</v>
      </c>
      <c r="B109" s="5" t="s">
        <v>4907</v>
      </c>
      <c r="C109" s="5" t="s">
        <v>2963</v>
      </c>
      <c r="D109" t="s">
        <v>262</v>
      </c>
      <c r="E109" t="s">
        <v>19</v>
      </c>
      <c r="F109" s="6">
        <v>41446</v>
      </c>
      <c r="G109" s="6">
        <v>41450</v>
      </c>
      <c r="H109" s="5" t="s">
        <v>20</v>
      </c>
      <c r="I109" s="2">
        <v>118580.1</v>
      </c>
      <c r="J109" s="2">
        <v>0</v>
      </c>
      <c r="K109">
        <v>790167770.50999999</v>
      </c>
      <c r="L109" s="6">
        <v>41451</v>
      </c>
      <c r="M109" t="b">
        <v>0</v>
      </c>
      <c r="N109" s="1"/>
      <c r="O109">
        <v>0</v>
      </c>
    </row>
    <row r="110" spans="1:15" x14ac:dyDescent="0.25">
      <c r="A110" s="5" t="s">
        <v>4908</v>
      </c>
      <c r="B110" s="5" t="s">
        <v>2426</v>
      </c>
      <c r="C110" s="5" t="s">
        <v>2427</v>
      </c>
      <c r="D110" t="s">
        <v>202</v>
      </c>
      <c r="E110" t="s">
        <v>19</v>
      </c>
      <c r="F110" s="6">
        <v>41446</v>
      </c>
      <c r="G110" s="6">
        <v>41450</v>
      </c>
      <c r="H110" s="5" t="s">
        <v>20</v>
      </c>
      <c r="I110" s="2">
        <v>0</v>
      </c>
      <c r="J110" s="2">
        <v>255623.38</v>
      </c>
      <c r="K110">
        <v>790423393.88999999</v>
      </c>
      <c r="L110" s="6">
        <v>41451</v>
      </c>
      <c r="M110" t="b">
        <v>0</v>
      </c>
      <c r="N110" s="1"/>
      <c r="O110">
        <v>0</v>
      </c>
    </row>
    <row r="111" spans="1:15" x14ac:dyDescent="0.25">
      <c r="A111" s="5" t="s">
        <v>4909</v>
      </c>
      <c r="B111" s="5" t="s">
        <v>3038</v>
      </c>
      <c r="C111" s="5" t="s">
        <v>2427</v>
      </c>
      <c r="D111" t="s">
        <v>202</v>
      </c>
      <c r="E111" t="s">
        <v>19</v>
      </c>
      <c r="F111" s="6">
        <v>41446</v>
      </c>
      <c r="G111" s="6">
        <v>41450</v>
      </c>
      <c r="H111" s="5" t="s">
        <v>20</v>
      </c>
      <c r="I111" s="2">
        <v>0</v>
      </c>
      <c r="J111" s="2">
        <v>218474.23999999999</v>
      </c>
      <c r="K111">
        <v>790641868.13</v>
      </c>
      <c r="L111" s="6">
        <v>41451</v>
      </c>
      <c r="M111" t="b">
        <v>0</v>
      </c>
      <c r="N111" s="1"/>
      <c r="O111">
        <v>0</v>
      </c>
    </row>
    <row r="112" spans="1:15" x14ac:dyDescent="0.25">
      <c r="A112" s="5" t="s">
        <v>4910</v>
      </c>
      <c r="B112" s="5" t="s">
        <v>3040</v>
      </c>
      <c r="C112" s="5" t="s">
        <v>3041</v>
      </c>
      <c r="D112" t="s">
        <v>383</v>
      </c>
      <c r="E112" t="s">
        <v>19</v>
      </c>
      <c r="F112" s="6">
        <v>41446</v>
      </c>
      <c r="G112" s="6">
        <v>41450</v>
      </c>
      <c r="H112" s="5" t="s">
        <v>20</v>
      </c>
      <c r="I112" s="2">
        <v>0</v>
      </c>
      <c r="J112" s="2">
        <v>2309615.52</v>
      </c>
      <c r="K112">
        <v>792951483.64999998</v>
      </c>
      <c r="L112" s="6">
        <v>41451</v>
      </c>
      <c r="M112" t="b">
        <v>0</v>
      </c>
      <c r="N112" s="1"/>
      <c r="O112">
        <v>0</v>
      </c>
    </row>
    <row r="113" spans="1:15" x14ac:dyDescent="0.25">
      <c r="A113" s="5" t="s">
        <v>4911</v>
      </c>
      <c r="B113" s="5" t="s">
        <v>3087</v>
      </c>
      <c r="C113" s="5" t="s">
        <v>2963</v>
      </c>
      <c r="D113" t="s">
        <v>262</v>
      </c>
      <c r="E113" t="s">
        <v>19</v>
      </c>
      <c r="F113" s="6">
        <v>41446</v>
      </c>
      <c r="G113" s="6">
        <v>41450</v>
      </c>
      <c r="H113" s="5" t="s">
        <v>20</v>
      </c>
      <c r="I113" s="2">
        <v>62154.82</v>
      </c>
      <c r="J113" s="2">
        <v>0</v>
      </c>
      <c r="K113">
        <v>792889328.83000004</v>
      </c>
      <c r="L113" s="6">
        <v>41451</v>
      </c>
      <c r="M113" t="b">
        <v>0</v>
      </c>
      <c r="N113" s="1"/>
      <c r="O113">
        <v>0</v>
      </c>
    </row>
    <row r="114" spans="1:15" x14ac:dyDescent="0.25">
      <c r="A114" s="5" t="s">
        <v>4912</v>
      </c>
      <c r="B114" s="5" t="s">
        <v>3089</v>
      </c>
      <c r="C114" s="5" t="s">
        <v>174</v>
      </c>
      <c r="D114" t="s">
        <v>27</v>
      </c>
      <c r="E114" t="s">
        <v>19</v>
      </c>
      <c r="F114" s="6">
        <v>41446</v>
      </c>
      <c r="G114" s="6">
        <v>41450</v>
      </c>
      <c r="H114" s="5" t="s">
        <v>20</v>
      </c>
      <c r="I114" s="2">
        <v>0</v>
      </c>
      <c r="J114" s="2">
        <v>208952.19</v>
      </c>
      <c r="K114">
        <v>793098281.01999998</v>
      </c>
      <c r="L114" s="6">
        <v>41451</v>
      </c>
      <c r="M114" t="b">
        <v>0</v>
      </c>
      <c r="N114" s="1"/>
      <c r="O114">
        <v>0</v>
      </c>
    </row>
    <row r="115" spans="1:15" x14ac:dyDescent="0.25">
      <c r="A115" s="5" t="s">
        <v>4913</v>
      </c>
      <c r="B115" s="5" t="s">
        <v>3091</v>
      </c>
      <c r="C115" s="5" t="s">
        <v>1059</v>
      </c>
      <c r="D115" t="s">
        <v>27</v>
      </c>
      <c r="E115" t="s">
        <v>19</v>
      </c>
      <c r="F115" s="6">
        <v>41446</v>
      </c>
      <c r="G115" s="6">
        <v>41450</v>
      </c>
      <c r="H115" s="5" t="s">
        <v>20</v>
      </c>
      <c r="I115" s="2">
        <v>0</v>
      </c>
      <c r="J115" s="2">
        <v>275329.05</v>
      </c>
      <c r="K115">
        <v>793373610.07000005</v>
      </c>
      <c r="L115" s="6">
        <v>41451</v>
      </c>
      <c r="M115" t="b">
        <v>0</v>
      </c>
      <c r="N115" s="1"/>
      <c r="O115">
        <v>0</v>
      </c>
    </row>
    <row r="116" spans="1:15" x14ac:dyDescent="0.25">
      <c r="A116" s="5" t="s">
        <v>4914</v>
      </c>
      <c r="B116" s="5" t="s">
        <v>3093</v>
      </c>
      <c r="C116" s="5" t="s">
        <v>344</v>
      </c>
      <c r="D116" t="s">
        <v>27</v>
      </c>
      <c r="E116" t="s">
        <v>19</v>
      </c>
      <c r="F116" s="6">
        <v>41446</v>
      </c>
      <c r="G116" s="6">
        <v>41450</v>
      </c>
      <c r="H116" s="5" t="s">
        <v>20</v>
      </c>
      <c r="I116" s="2">
        <v>0</v>
      </c>
      <c r="J116" s="2">
        <v>5359579</v>
      </c>
      <c r="K116">
        <v>798733189.07000005</v>
      </c>
      <c r="L116" s="6">
        <v>41451</v>
      </c>
      <c r="M116" t="b">
        <v>0</v>
      </c>
      <c r="N116" s="1"/>
      <c r="O116">
        <v>0</v>
      </c>
    </row>
    <row r="117" spans="1:15" x14ac:dyDescent="0.25">
      <c r="A117" s="5" t="s">
        <v>4915</v>
      </c>
      <c r="B117" s="5" t="s">
        <v>2576</v>
      </c>
      <c r="C117" s="5" t="s">
        <v>1068</v>
      </c>
      <c r="D117" t="s">
        <v>27</v>
      </c>
      <c r="E117" t="s">
        <v>19</v>
      </c>
      <c r="F117" s="6">
        <v>41446</v>
      </c>
      <c r="G117" s="6">
        <v>41450</v>
      </c>
      <c r="H117" s="5" t="s">
        <v>20</v>
      </c>
      <c r="I117" s="2">
        <v>0</v>
      </c>
      <c r="J117" s="2">
        <v>102004.3</v>
      </c>
      <c r="K117">
        <v>798835193.37</v>
      </c>
      <c r="L117" s="6">
        <v>41451</v>
      </c>
      <c r="M117" t="b">
        <v>0</v>
      </c>
      <c r="N117" s="1"/>
      <c r="O117">
        <v>0</v>
      </c>
    </row>
    <row r="118" spans="1:15" x14ac:dyDescent="0.25">
      <c r="A118" s="5" t="s">
        <v>4916</v>
      </c>
      <c r="B118" s="5" t="s">
        <v>2578</v>
      </c>
      <c r="C118" s="5" t="s">
        <v>356</v>
      </c>
      <c r="D118" t="s">
        <v>357</v>
      </c>
      <c r="E118" t="s">
        <v>19</v>
      </c>
      <c r="F118" s="6">
        <v>41446</v>
      </c>
      <c r="G118" s="6">
        <v>41450</v>
      </c>
      <c r="H118" s="5" t="s">
        <v>20</v>
      </c>
      <c r="I118" s="2">
        <v>0</v>
      </c>
      <c r="J118" s="2">
        <v>728945.52</v>
      </c>
      <c r="K118">
        <v>799564138.88999999</v>
      </c>
      <c r="L118" s="6">
        <v>41451</v>
      </c>
      <c r="M118" t="b">
        <v>0</v>
      </c>
      <c r="N118" s="1"/>
      <c r="O118">
        <v>0</v>
      </c>
    </row>
    <row r="119" spans="1:15" x14ac:dyDescent="0.25">
      <c r="A119" s="5" t="s">
        <v>4917</v>
      </c>
      <c r="B119" s="5" t="s">
        <v>2580</v>
      </c>
      <c r="C119" s="5" t="s">
        <v>985</v>
      </c>
      <c r="D119" t="s">
        <v>171</v>
      </c>
      <c r="E119" t="s">
        <v>19</v>
      </c>
      <c r="F119" s="6">
        <v>41446</v>
      </c>
      <c r="G119" s="6">
        <v>41450</v>
      </c>
      <c r="H119" s="5" t="s">
        <v>20</v>
      </c>
      <c r="I119" s="2">
        <v>0</v>
      </c>
      <c r="J119" s="2">
        <v>233345.43</v>
      </c>
      <c r="K119">
        <v>799797484.32000005</v>
      </c>
      <c r="L119" s="6">
        <v>41451</v>
      </c>
      <c r="M119" t="b">
        <v>0</v>
      </c>
      <c r="N119" s="1"/>
      <c r="O119">
        <v>0</v>
      </c>
    </row>
    <row r="120" spans="1:15" x14ac:dyDescent="0.25">
      <c r="A120" s="5" t="s">
        <v>4918</v>
      </c>
      <c r="B120" s="5" t="s">
        <v>2582</v>
      </c>
      <c r="C120" s="5" t="s">
        <v>267</v>
      </c>
      <c r="D120" t="s">
        <v>262</v>
      </c>
      <c r="E120" t="s">
        <v>19</v>
      </c>
      <c r="F120" s="6">
        <v>41446</v>
      </c>
      <c r="G120" s="6">
        <v>41450</v>
      </c>
      <c r="H120" s="5" t="s">
        <v>20</v>
      </c>
      <c r="I120" s="2">
        <v>0</v>
      </c>
      <c r="J120" s="2">
        <v>279371.53999999998</v>
      </c>
      <c r="K120">
        <v>800076855.86000001</v>
      </c>
      <c r="L120" s="6">
        <v>41451</v>
      </c>
      <c r="M120" t="b">
        <v>0</v>
      </c>
      <c r="N120" s="1"/>
      <c r="O120">
        <v>0</v>
      </c>
    </row>
    <row r="121" spans="1:15" x14ac:dyDescent="0.25">
      <c r="A121" s="5" t="s">
        <v>4919</v>
      </c>
      <c r="B121" s="5" t="s">
        <v>3520</v>
      </c>
      <c r="C121" s="5" t="s">
        <v>985</v>
      </c>
      <c r="D121" t="s">
        <v>171</v>
      </c>
      <c r="E121" t="s">
        <v>19</v>
      </c>
      <c r="F121" s="6">
        <v>41446</v>
      </c>
      <c r="G121" s="6">
        <v>41450</v>
      </c>
      <c r="H121" s="5" t="s">
        <v>20</v>
      </c>
      <c r="I121" s="2">
        <v>51557.22</v>
      </c>
      <c r="J121" s="2">
        <v>0</v>
      </c>
      <c r="K121">
        <v>800025298.63999999</v>
      </c>
      <c r="L121" s="6">
        <v>41451</v>
      </c>
      <c r="M121" t="b">
        <v>0</v>
      </c>
      <c r="N121" s="1"/>
      <c r="O121">
        <v>0</v>
      </c>
    </row>
    <row r="122" spans="1:15" x14ac:dyDescent="0.25">
      <c r="A122" s="5" t="s">
        <v>4920</v>
      </c>
      <c r="B122" s="5" t="s">
        <v>4332</v>
      </c>
      <c r="C122" s="5" t="s">
        <v>4240</v>
      </c>
      <c r="D122" t="s">
        <v>202</v>
      </c>
      <c r="E122" t="s">
        <v>19</v>
      </c>
      <c r="F122" s="6">
        <v>41446</v>
      </c>
      <c r="G122" s="6">
        <v>41450</v>
      </c>
      <c r="H122" s="5" t="s">
        <v>20</v>
      </c>
      <c r="I122" s="2">
        <v>92890.43</v>
      </c>
      <c r="J122" s="2">
        <v>0</v>
      </c>
      <c r="K122">
        <v>799932408.21000004</v>
      </c>
      <c r="L122" s="6">
        <v>41451</v>
      </c>
      <c r="M122" t="b">
        <v>0</v>
      </c>
      <c r="N122" s="1"/>
      <c r="O122">
        <v>0</v>
      </c>
    </row>
    <row r="123" spans="1:15" x14ac:dyDescent="0.25">
      <c r="A123" s="5" t="s">
        <v>4921</v>
      </c>
      <c r="B123" s="5" t="s">
        <v>4334</v>
      </c>
      <c r="C123" s="5" t="s">
        <v>392</v>
      </c>
      <c r="D123" t="s">
        <v>202</v>
      </c>
      <c r="E123" t="s">
        <v>19</v>
      </c>
      <c r="F123" s="6">
        <v>41446</v>
      </c>
      <c r="G123" s="6">
        <v>41450</v>
      </c>
      <c r="H123" s="5" t="s">
        <v>20</v>
      </c>
      <c r="I123" s="2">
        <v>133331.20000000001</v>
      </c>
      <c r="J123" s="2">
        <v>0</v>
      </c>
      <c r="K123">
        <v>799799077.00999999</v>
      </c>
      <c r="L123" s="6">
        <v>41451</v>
      </c>
      <c r="M123" t="b">
        <v>0</v>
      </c>
      <c r="N123" s="1"/>
      <c r="O123">
        <v>0</v>
      </c>
    </row>
    <row r="124" spans="1:15" x14ac:dyDescent="0.25">
      <c r="A124" s="5" t="s">
        <v>4922</v>
      </c>
      <c r="B124" s="5" t="s">
        <v>4336</v>
      </c>
      <c r="C124" s="5" t="s">
        <v>443</v>
      </c>
      <c r="D124" t="s">
        <v>383</v>
      </c>
      <c r="E124" t="s">
        <v>19</v>
      </c>
      <c r="F124" s="6">
        <v>41446</v>
      </c>
      <c r="G124" s="6">
        <v>41450</v>
      </c>
      <c r="H124" s="5" t="s">
        <v>20</v>
      </c>
      <c r="I124" s="2">
        <v>69751.08</v>
      </c>
      <c r="J124" s="2">
        <v>0</v>
      </c>
      <c r="K124">
        <v>799729325.92999995</v>
      </c>
      <c r="L124" s="6">
        <v>41451</v>
      </c>
      <c r="M124" t="b">
        <v>0</v>
      </c>
      <c r="N124" s="1"/>
      <c r="O124">
        <v>0</v>
      </c>
    </row>
    <row r="125" spans="1:15" x14ac:dyDescent="0.25">
      <c r="A125" s="5" t="s">
        <v>4923</v>
      </c>
      <c r="B125" s="5" t="s">
        <v>4338</v>
      </c>
      <c r="C125" s="5" t="s">
        <v>395</v>
      </c>
      <c r="D125" t="s">
        <v>383</v>
      </c>
      <c r="E125" t="s">
        <v>19</v>
      </c>
      <c r="F125" s="6">
        <v>41446</v>
      </c>
      <c r="G125" s="6">
        <v>41450</v>
      </c>
      <c r="H125" s="5" t="s">
        <v>20</v>
      </c>
      <c r="I125" s="2">
        <v>77727.14</v>
      </c>
      <c r="J125" s="2">
        <v>0</v>
      </c>
      <c r="K125">
        <v>799651598.78999996</v>
      </c>
      <c r="L125" s="6">
        <v>41451</v>
      </c>
      <c r="M125" t="b">
        <v>0</v>
      </c>
      <c r="N125" s="1"/>
      <c r="O125">
        <v>0</v>
      </c>
    </row>
    <row r="126" spans="1:15" x14ac:dyDescent="0.25">
      <c r="A126" s="5" t="s">
        <v>4924</v>
      </c>
      <c r="B126" s="5" t="s">
        <v>4340</v>
      </c>
      <c r="C126" s="5" t="s">
        <v>1152</v>
      </c>
      <c r="D126" t="s">
        <v>1153</v>
      </c>
      <c r="E126" t="s">
        <v>19</v>
      </c>
      <c r="F126" s="6">
        <v>41446</v>
      </c>
      <c r="G126" s="6">
        <v>41450</v>
      </c>
      <c r="H126" s="5" t="s">
        <v>20</v>
      </c>
      <c r="I126" s="2">
        <v>145653.76000000001</v>
      </c>
      <c r="J126" s="2">
        <v>0</v>
      </c>
      <c r="K126">
        <v>799505945.02999997</v>
      </c>
      <c r="L126" s="6">
        <v>41451</v>
      </c>
      <c r="M126" t="b">
        <v>0</v>
      </c>
      <c r="N126" s="1"/>
      <c r="O126">
        <v>0</v>
      </c>
    </row>
    <row r="127" spans="1:15" x14ac:dyDescent="0.25">
      <c r="A127" s="5" t="s">
        <v>4925</v>
      </c>
      <c r="B127" s="5" t="s">
        <v>4342</v>
      </c>
      <c r="C127" s="5" t="s">
        <v>1152</v>
      </c>
      <c r="D127" t="s">
        <v>1153</v>
      </c>
      <c r="E127" t="s">
        <v>19</v>
      </c>
      <c r="F127" s="6">
        <v>41446</v>
      </c>
      <c r="G127" s="6">
        <v>41450</v>
      </c>
      <c r="H127" s="5" t="s">
        <v>20</v>
      </c>
      <c r="I127" s="2">
        <v>148003.01999999999</v>
      </c>
      <c r="J127" s="2">
        <v>0</v>
      </c>
      <c r="K127">
        <v>799357942.00999999</v>
      </c>
      <c r="L127" s="6">
        <v>41451</v>
      </c>
      <c r="M127" t="b">
        <v>0</v>
      </c>
      <c r="N127" s="1"/>
      <c r="O127">
        <v>0</v>
      </c>
    </row>
    <row r="128" spans="1:15" x14ac:dyDescent="0.25">
      <c r="A128" s="5" t="s">
        <v>4926</v>
      </c>
      <c r="B128" s="5" t="s">
        <v>4345</v>
      </c>
      <c r="C128" s="5" t="s">
        <v>3041</v>
      </c>
      <c r="D128" t="s">
        <v>383</v>
      </c>
      <c r="E128" t="s">
        <v>19</v>
      </c>
      <c r="F128" s="6">
        <v>41446</v>
      </c>
      <c r="G128" s="6">
        <v>41450</v>
      </c>
      <c r="H128" s="5" t="s">
        <v>20</v>
      </c>
      <c r="I128" s="2">
        <v>0</v>
      </c>
      <c r="J128" s="2">
        <v>1125829.99</v>
      </c>
      <c r="K128">
        <v>800483772</v>
      </c>
      <c r="L128" s="6">
        <v>41451</v>
      </c>
      <c r="M128" t="b">
        <v>0</v>
      </c>
      <c r="N128" s="1"/>
      <c r="O128">
        <v>0</v>
      </c>
    </row>
    <row r="129" spans="1:15" x14ac:dyDescent="0.25">
      <c r="A129" s="5" t="s">
        <v>4927</v>
      </c>
      <c r="B129" s="5" t="s">
        <v>4354</v>
      </c>
      <c r="C129" s="5" t="s">
        <v>423</v>
      </c>
      <c r="D129" t="s">
        <v>409</v>
      </c>
      <c r="E129" t="s">
        <v>19</v>
      </c>
      <c r="F129" s="6">
        <v>41446</v>
      </c>
      <c r="G129" s="6">
        <v>41450</v>
      </c>
      <c r="H129" s="5" t="s">
        <v>20</v>
      </c>
      <c r="I129" s="2">
        <v>240006.81</v>
      </c>
      <c r="J129" s="2">
        <v>0</v>
      </c>
      <c r="K129">
        <v>800243765.19000006</v>
      </c>
      <c r="L129" s="6">
        <v>41451</v>
      </c>
      <c r="M129" t="b">
        <v>0</v>
      </c>
      <c r="N129" s="1"/>
      <c r="O129">
        <v>0</v>
      </c>
    </row>
    <row r="130" spans="1:15" x14ac:dyDescent="0.25">
      <c r="A130" s="5" t="s">
        <v>4928</v>
      </c>
      <c r="B130" s="5" t="s">
        <v>4356</v>
      </c>
      <c r="C130" s="5" t="s">
        <v>426</v>
      </c>
      <c r="D130" t="s">
        <v>409</v>
      </c>
      <c r="E130" t="s">
        <v>19</v>
      </c>
      <c r="F130" s="6">
        <v>41446</v>
      </c>
      <c r="G130" s="6">
        <v>41450</v>
      </c>
      <c r="H130" s="5" t="s">
        <v>20</v>
      </c>
      <c r="I130" s="2">
        <v>591401.93000000005</v>
      </c>
      <c r="J130" s="2">
        <v>0</v>
      </c>
      <c r="K130">
        <v>799652363.25999999</v>
      </c>
      <c r="L130" s="6">
        <v>41451</v>
      </c>
      <c r="M130" t="b">
        <v>0</v>
      </c>
      <c r="N130" s="1"/>
      <c r="O130">
        <v>0</v>
      </c>
    </row>
    <row r="131" spans="1:15" x14ac:dyDescent="0.25">
      <c r="A131" s="5" t="s">
        <v>4929</v>
      </c>
      <c r="B131" s="5" t="s">
        <v>4358</v>
      </c>
      <c r="C131" s="5" t="s">
        <v>408</v>
      </c>
      <c r="D131" t="s">
        <v>409</v>
      </c>
      <c r="E131" t="s">
        <v>19</v>
      </c>
      <c r="F131" s="6">
        <v>41446</v>
      </c>
      <c r="G131" s="6">
        <v>41450</v>
      </c>
      <c r="H131" s="5" t="s">
        <v>20</v>
      </c>
      <c r="I131" s="2">
        <v>46881.89</v>
      </c>
      <c r="J131" s="2">
        <v>0</v>
      </c>
      <c r="K131">
        <v>799605481.37</v>
      </c>
      <c r="L131" s="6">
        <v>41451</v>
      </c>
      <c r="M131" t="b">
        <v>0</v>
      </c>
      <c r="N131" s="1"/>
      <c r="O131">
        <v>0</v>
      </c>
    </row>
    <row r="132" spans="1:15" x14ac:dyDescent="0.25">
      <c r="A132" s="5" t="s">
        <v>4930</v>
      </c>
      <c r="B132" s="5" t="s">
        <v>4360</v>
      </c>
      <c r="C132" s="5" t="s">
        <v>467</v>
      </c>
      <c r="D132" t="s">
        <v>409</v>
      </c>
      <c r="E132" t="s">
        <v>19</v>
      </c>
      <c r="F132" s="6">
        <v>41446</v>
      </c>
      <c r="G132" s="6">
        <v>41450</v>
      </c>
      <c r="H132" s="5" t="s">
        <v>20</v>
      </c>
      <c r="I132" s="2">
        <v>166591.19</v>
      </c>
      <c r="J132" s="2">
        <v>0</v>
      </c>
      <c r="K132">
        <v>799438890.17999995</v>
      </c>
      <c r="L132" s="6">
        <v>41451</v>
      </c>
      <c r="M132" t="b">
        <v>0</v>
      </c>
      <c r="N132" s="1"/>
      <c r="O132">
        <v>0</v>
      </c>
    </row>
    <row r="133" spans="1:15" x14ac:dyDescent="0.25">
      <c r="A133" s="5" t="s">
        <v>4931</v>
      </c>
      <c r="B133" s="5" t="s">
        <v>4364</v>
      </c>
      <c r="C133" s="5" t="s">
        <v>470</v>
      </c>
      <c r="D133" t="s">
        <v>405</v>
      </c>
      <c r="E133" t="s">
        <v>19</v>
      </c>
      <c r="F133" s="6">
        <v>41446</v>
      </c>
      <c r="G133" s="6">
        <v>41450</v>
      </c>
      <c r="H133" s="5" t="s">
        <v>20</v>
      </c>
      <c r="I133" s="2">
        <v>22212.54</v>
      </c>
      <c r="J133" s="2">
        <v>0</v>
      </c>
      <c r="K133">
        <v>799416677.63999999</v>
      </c>
      <c r="L133" s="6">
        <v>41451</v>
      </c>
      <c r="M133" t="b">
        <v>0</v>
      </c>
      <c r="N133" s="1"/>
      <c r="O133">
        <v>0</v>
      </c>
    </row>
    <row r="134" spans="1:15" x14ac:dyDescent="0.25">
      <c r="A134" s="5" t="s">
        <v>4932</v>
      </c>
      <c r="B134" s="5" t="s">
        <v>4368</v>
      </c>
      <c r="C134" s="5" t="s">
        <v>2796</v>
      </c>
      <c r="D134" t="s">
        <v>409</v>
      </c>
      <c r="E134" t="s">
        <v>19</v>
      </c>
      <c r="F134" s="6">
        <v>41446</v>
      </c>
      <c r="G134" s="6">
        <v>41450</v>
      </c>
      <c r="H134" s="5" t="s">
        <v>20</v>
      </c>
      <c r="I134" s="2">
        <v>0</v>
      </c>
      <c r="J134" s="2">
        <v>393147.48</v>
      </c>
      <c r="K134">
        <v>799809825.12</v>
      </c>
      <c r="L134" s="6">
        <v>41451</v>
      </c>
      <c r="M134" t="b">
        <v>0</v>
      </c>
      <c r="N134" s="1"/>
      <c r="O134">
        <v>0</v>
      </c>
    </row>
    <row r="135" spans="1:15" x14ac:dyDescent="0.25">
      <c r="A135" s="5" t="s">
        <v>4933</v>
      </c>
      <c r="B135" s="5" t="s">
        <v>3719</v>
      </c>
      <c r="C135" s="5" t="s">
        <v>3720</v>
      </c>
      <c r="D135" t="s">
        <v>2344</v>
      </c>
      <c r="E135" t="s">
        <v>19</v>
      </c>
      <c r="F135" s="6">
        <v>41446</v>
      </c>
      <c r="G135" s="6">
        <v>41450</v>
      </c>
      <c r="H135" s="5" t="s">
        <v>20</v>
      </c>
      <c r="I135" s="2">
        <v>214413.04</v>
      </c>
      <c r="J135" s="2">
        <v>0</v>
      </c>
      <c r="K135">
        <v>799595412.08000004</v>
      </c>
      <c r="L135" s="6">
        <v>41451</v>
      </c>
      <c r="M135" t="b">
        <v>0</v>
      </c>
      <c r="N135" s="1"/>
      <c r="O135">
        <v>0</v>
      </c>
    </row>
    <row r="136" spans="1:15" x14ac:dyDescent="0.25">
      <c r="A136" s="5" t="s">
        <v>4934</v>
      </c>
      <c r="B136" s="5" t="s">
        <v>4314</v>
      </c>
      <c r="C136" s="5" t="s">
        <v>261</v>
      </c>
      <c r="D136" t="s">
        <v>262</v>
      </c>
      <c r="E136" t="s">
        <v>19</v>
      </c>
      <c r="F136" s="6">
        <v>41446</v>
      </c>
      <c r="G136" s="6">
        <v>41450</v>
      </c>
      <c r="H136" s="5" t="s">
        <v>20</v>
      </c>
      <c r="I136" s="2">
        <v>428995.94</v>
      </c>
      <c r="J136" s="2">
        <v>0</v>
      </c>
      <c r="K136">
        <v>799166416.13999999</v>
      </c>
      <c r="L136" s="6">
        <v>41451</v>
      </c>
      <c r="M136" t="b">
        <v>0</v>
      </c>
      <c r="N136" s="1"/>
      <c r="O136">
        <v>0</v>
      </c>
    </row>
    <row r="137" spans="1:15" x14ac:dyDescent="0.25">
      <c r="A137" s="5" t="s">
        <v>4935</v>
      </c>
      <c r="B137" s="5" t="s">
        <v>4411</v>
      </c>
      <c r="C137" s="5" t="s">
        <v>2562</v>
      </c>
      <c r="D137" t="s">
        <v>27</v>
      </c>
      <c r="E137" t="s">
        <v>19</v>
      </c>
      <c r="F137" s="6">
        <v>41446</v>
      </c>
      <c r="G137" s="6">
        <v>41450</v>
      </c>
      <c r="H137" s="5" t="s">
        <v>20</v>
      </c>
      <c r="I137" s="2">
        <v>96200.1</v>
      </c>
      <c r="J137" s="2">
        <v>0</v>
      </c>
      <c r="K137">
        <v>799070216.03999996</v>
      </c>
      <c r="L137" s="6">
        <v>41451</v>
      </c>
      <c r="M137" t="b">
        <v>0</v>
      </c>
      <c r="N137" s="1"/>
      <c r="O137">
        <v>0</v>
      </c>
    </row>
    <row r="138" spans="1:15" x14ac:dyDescent="0.25">
      <c r="A138" s="5" t="s">
        <v>4936</v>
      </c>
      <c r="B138" s="5" t="s">
        <v>4413</v>
      </c>
      <c r="C138" s="5" t="s">
        <v>1742</v>
      </c>
      <c r="D138" t="s">
        <v>27</v>
      </c>
      <c r="E138" t="s">
        <v>19</v>
      </c>
      <c r="F138" s="6">
        <v>41446</v>
      </c>
      <c r="G138" s="6">
        <v>41450</v>
      </c>
      <c r="H138" s="5" t="s">
        <v>20</v>
      </c>
      <c r="I138" s="2">
        <v>27274422.23</v>
      </c>
      <c r="J138" s="2">
        <v>0</v>
      </c>
      <c r="K138">
        <v>771795793.80999994</v>
      </c>
      <c r="L138" s="6">
        <v>41451</v>
      </c>
      <c r="M138" t="b">
        <v>0</v>
      </c>
      <c r="N138" s="1"/>
      <c r="O138">
        <v>0</v>
      </c>
    </row>
    <row r="139" spans="1:15" x14ac:dyDescent="0.25">
      <c r="A139" s="5" t="s">
        <v>4937</v>
      </c>
      <c r="B139" s="5" t="s">
        <v>4457</v>
      </c>
      <c r="C139" s="5" t="s">
        <v>1068</v>
      </c>
      <c r="D139" t="s">
        <v>27</v>
      </c>
      <c r="E139" t="s">
        <v>19</v>
      </c>
      <c r="F139" s="6">
        <v>41446</v>
      </c>
      <c r="G139" s="6">
        <v>41450</v>
      </c>
      <c r="H139" s="5" t="s">
        <v>20</v>
      </c>
      <c r="I139" s="2">
        <v>64943.7</v>
      </c>
      <c r="J139" s="2">
        <v>0</v>
      </c>
      <c r="K139">
        <v>771730850.11000001</v>
      </c>
      <c r="L139" s="6">
        <v>41451</v>
      </c>
      <c r="M139" t="b">
        <v>0</v>
      </c>
      <c r="N139" s="1"/>
      <c r="O139">
        <v>0</v>
      </c>
    </row>
    <row r="140" spans="1:15" x14ac:dyDescent="0.25">
      <c r="A140" s="5" t="s">
        <v>4938</v>
      </c>
      <c r="B140" s="5" t="s">
        <v>4094</v>
      </c>
      <c r="C140" s="5" t="s">
        <v>1242</v>
      </c>
      <c r="D140" t="s">
        <v>1153</v>
      </c>
      <c r="E140" t="s">
        <v>19</v>
      </c>
      <c r="F140" s="6">
        <v>41446</v>
      </c>
      <c r="G140" s="6">
        <v>41450</v>
      </c>
      <c r="H140" s="5" t="s">
        <v>20</v>
      </c>
      <c r="I140" s="2">
        <v>29435.05</v>
      </c>
      <c r="J140" s="2">
        <v>0</v>
      </c>
      <c r="K140">
        <v>771701415.05999994</v>
      </c>
      <c r="L140" s="6">
        <v>41451</v>
      </c>
      <c r="M140" t="b">
        <v>0</v>
      </c>
      <c r="N140" s="1"/>
      <c r="O140">
        <v>0</v>
      </c>
    </row>
    <row r="141" spans="1:15" x14ac:dyDescent="0.25">
      <c r="A141" s="5" t="s">
        <v>4939</v>
      </c>
      <c r="B141" s="5" t="s">
        <v>4482</v>
      </c>
      <c r="C141" s="5" t="s">
        <v>2963</v>
      </c>
      <c r="D141" t="s">
        <v>262</v>
      </c>
      <c r="E141" t="s">
        <v>19</v>
      </c>
      <c r="F141" s="6">
        <v>41446</v>
      </c>
      <c r="G141" s="6">
        <v>41450</v>
      </c>
      <c r="H141" s="5" t="s">
        <v>20</v>
      </c>
      <c r="I141" s="2">
        <v>0</v>
      </c>
      <c r="J141" s="2">
        <v>61597.89</v>
      </c>
      <c r="K141">
        <v>771763012.95000005</v>
      </c>
      <c r="L141" s="6">
        <v>41451</v>
      </c>
      <c r="M141" t="b">
        <v>0</v>
      </c>
      <c r="N141" s="1"/>
      <c r="O141">
        <v>0</v>
      </c>
    </row>
    <row r="142" spans="1:15" x14ac:dyDescent="0.25">
      <c r="A142" s="5" t="s">
        <v>4940</v>
      </c>
      <c r="B142" s="5" t="s">
        <v>4101</v>
      </c>
      <c r="C142" s="5" t="s">
        <v>426</v>
      </c>
      <c r="D142" t="s">
        <v>409</v>
      </c>
      <c r="E142" t="s">
        <v>19</v>
      </c>
      <c r="F142" s="6">
        <v>41446</v>
      </c>
      <c r="G142" s="6">
        <v>41450</v>
      </c>
      <c r="H142" s="5" t="s">
        <v>20</v>
      </c>
      <c r="I142" s="2">
        <v>0</v>
      </c>
      <c r="J142" s="2">
        <v>581784.49</v>
      </c>
      <c r="K142">
        <v>772344797.44000006</v>
      </c>
      <c r="L142" s="6">
        <v>41451</v>
      </c>
      <c r="M142" t="b">
        <v>0</v>
      </c>
      <c r="N142" s="1"/>
      <c r="O142">
        <v>0</v>
      </c>
    </row>
    <row r="143" spans="1:15" x14ac:dyDescent="0.25">
      <c r="A143" s="5" t="s">
        <v>4941</v>
      </c>
      <c r="B143" s="5" t="s">
        <v>4028</v>
      </c>
      <c r="C143" s="5" t="s">
        <v>1074</v>
      </c>
      <c r="D143" t="s">
        <v>171</v>
      </c>
      <c r="E143" t="s">
        <v>19</v>
      </c>
      <c r="F143" s="6">
        <v>41446</v>
      </c>
      <c r="G143" s="6">
        <v>41450</v>
      </c>
      <c r="H143" s="5" t="s">
        <v>20</v>
      </c>
      <c r="I143" s="2">
        <v>0</v>
      </c>
      <c r="J143" s="2">
        <v>11398478.220000001</v>
      </c>
      <c r="K143">
        <v>783743275.65999997</v>
      </c>
      <c r="L143" s="6">
        <v>41451</v>
      </c>
      <c r="M143" t="b">
        <v>0</v>
      </c>
      <c r="N143" s="1"/>
      <c r="O143">
        <v>0</v>
      </c>
    </row>
    <row r="144" spans="1:15" x14ac:dyDescent="0.25">
      <c r="A144" s="5" t="s">
        <v>4942</v>
      </c>
      <c r="B144" s="5" t="s">
        <v>4105</v>
      </c>
      <c r="C144" s="5" t="s">
        <v>3995</v>
      </c>
      <c r="D144" t="s">
        <v>262</v>
      </c>
      <c r="E144" t="s">
        <v>19</v>
      </c>
      <c r="F144" s="6">
        <v>41446</v>
      </c>
      <c r="G144" s="6">
        <v>41450</v>
      </c>
      <c r="H144" s="5" t="s">
        <v>20</v>
      </c>
      <c r="I144" s="2">
        <v>162382.69</v>
      </c>
      <c r="J144" s="2">
        <v>0</v>
      </c>
      <c r="K144">
        <v>783580892.97000003</v>
      </c>
      <c r="L144" s="6">
        <v>41451</v>
      </c>
      <c r="M144" t="b">
        <v>0</v>
      </c>
      <c r="N144" s="1"/>
      <c r="O144">
        <v>0</v>
      </c>
    </row>
    <row r="145" spans="1:15" x14ac:dyDescent="0.25">
      <c r="A145" s="5" t="s">
        <v>4943</v>
      </c>
      <c r="B145" s="5" t="s">
        <v>4107</v>
      </c>
      <c r="C145" s="5" t="s">
        <v>3998</v>
      </c>
      <c r="D145" t="s">
        <v>262</v>
      </c>
      <c r="E145" t="s">
        <v>19</v>
      </c>
      <c r="F145" s="6">
        <v>41446</v>
      </c>
      <c r="G145" s="6">
        <v>41450</v>
      </c>
      <c r="H145" s="5" t="s">
        <v>20</v>
      </c>
      <c r="I145" s="2">
        <v>969934.31</v>
      </c>
      <c r="J145" s="2">
        <v>0</v>
      </c>
      <c r="K145">
        <v>782610958.65999997</v>
      </c>
      <c r="L145" s="6">
        <v>41451</v>
      </c>
      <c r="M145" t="b">
        <v>0</v>
      </c>
      <c r="N145" s="1"/>
      <c r="O145">
        <v>0</v>
      </c>
    </row>
    <row r="146" spans="1:15" x14ac:dyDescent="0.25">
      <c r="A146" s="5" t="s">
        <v>4944</v>
      </c>
      <c r="B146" s="5" t="s">
        <v>4115</v>
      </c>
      <c r="C146" s="5" t="s">
        <v>360</v>
      </c>
      <c r="D146" t="s">
        <v>27</v>
      </c>
      <c r="E146" t="s">
        <v>19</v>
      </c>
      <c r="F146" s="6">
        <v>41446</v>
      </c>
      <c r="G146" s="6">
        <v>41450</v>
      </c>
      <c r="H146" s="5" t="s">
        <v>20</v>
      </c>
      <c r="I146" s="2">
        <v>0</v>
      </c>
      <c r="J146" s="2">
        <v>7366607.0999999996</v>
      </c>
      <c r="K146">
        <v>789977565.75999999</v>
      </c>
      <c r="L146" s="6">
        <v>41451</v>
      </c>
      <c r="M146" t="b">
        <v>0</v>
      </c>
      <c r="N146" s="1"/>
      <c r="O146">
        <v>0</v>
      </c>
    </row>
    <row r="147" spans="1:15" x14ac:dyDescent="0.25">
      <c r="A147" s="5" t="s">
        <v>4945</v>
      </c>
      <c r="B147" s="5" t="s">
        <v>4125</v>
      </c>
      <c r="C147" s="5" t="s">
        <v>347</v>
      </c>
      <c r="D147" t="s">
        <v>262</v>
      </c>
      <c r="E147" t="s">
        <v>19</v>
      </c>
      <c r="F147" s="6">
        <v>41446</v>
      </c>
      <c r="G147" s="6">
        <v>41450</v>
      </c>
      <c r="H147" s="5" t="s">
        <v>20</v>
      </c>
      <c r="I147" s="2">
        <v>494401.02</v>
      </c>
      <c r="J147" s="2">
        <v>0</v>
      </c>
      <c r="K147">
        <v>789483164.74000001</v>
      </c>
      <c r="L147" s="6">
        <v>41451</v>
      </c>
      <c r="M147" t="b">
        <v>0</v>
      </c>
      <c r="N147" s="1"/>
      <c r="O147">
        <v>0</v>
      </c>
    </row>
    <row r="148" spans="1:15" x14ac:dyDescent="0.25">
      <c r="A148" s="5" t="s">
        <v>4946</v>
      </c>
      <c r="B148" s="5" t="s">
        <v>4030</v>
      </c>
      <c r="C148" s="5" t="s">
        <v>1699</v>
      </c>
      <c r="D148" t="s">
        <v>27</v>
      </c>
      <c r="E148" t="s">
        <v>19</v>
      </c>
      <c r="F148" s="6">
        <v>41446</v>
      </c>
      <c r="G148" s="6">
        <v>41450</v>
      </c>
      <c r="H148" s="5" t="s">
        <v>20</v>
      </c>
      <c r="I148" s="2">
        <v>37236635.43</v>
      </c>
      <c r="J148" s="2">
        <v>0</v>
      </c>
      <c r="K148">
        <v>752246529.30999994</v>
      </c>
      <c r="L148" s="6">
        <v>41451</v>
      </c>
      <c r="M148" t="b">
        <v>0</v>
      </c>
      <c r="N148" s="1"/>
      <c r="O148">
        <v>0</v>
      </c>
    </row>
    <row r="149" spans="1:15" x14ac:dyDescent="0.25">
      <c r="A149" s="5" t="s">
        <v>4947</v>
      </c>
      <c r="B149" s="5" t="s">
        <v>4006</v>
      </c>
      <c r="C149" s="5" t="s">
        <v>985</v>
      </c>
      <c r="D149" t="s">
        <v>171</v>
      </c>
      <c r="E149" t="s">
        <v>19</v>
      </c>
      <c r="F149" s="6">
        <v>41446</v>
      </c>
      <c r="G149" s="6">
        <v>41450</v>
      </c>
      <c r="H149" s="5" t="s">
        <v>20</v>
      </c>
      <c r="I149" s="2">
        <v>82684.81</v>
      </c>
      <c r="J149" s="2">
        <v>0</v>
      </c>
      <c r="K149">
        <v>752163844.5</v>
      </c>
      <c r="L149" s="6">
        <v>41451</v>
      </c>
      <c r="M149" t="b">
        <v>0</v>
      </c>
      <c r="N149" s="1"/>
      <c r="O149">
        <v>0</v>
      </c>
    </row>
    <row r="150" spans="1:15" x14ac:dyDescent="0.25">
      <c r="A150" s="5" t="s">
        <v>4948</v>
      </c>
      <c r="B150" s="5" t="s">
        <v>4008</v>
      </c>
      <c r="C150" s="5" t="s">
        <v>26</v>
      </c>
      <c r="D150" t="s">
        <v>27</v>
      </c>
      <c r="E150" t="s">
        <v>19</v>
      </c>
      <c r="F150" s="6">
        <v>41446</v>
      </c>
      <c r="G150" s="6">
        <v>41450</v>
      </c>
      <c r="H150" s="5" t="s">
        <v>20</v>
      </c>
      <c r="I150" s="2">
        <v>901604.33</v>
      </c>
      <c r="J150" s="2">
        <v>0</v>
      </c>
      <c r="K150">
        <v>751262240.16999996</v>
      </c>
      <c r="L150" s="6">
        <v>41451</v>
      </c>
      <c r="M150" t="b">
        <v>0</v>
      </c>
      <c r="N150" s="1"/>
      <c r="O150">
        <v>0</v>
      </c>
    </row>
    <row r="151" spans="1:15" x14ac:dyDescent="0.25">
      <c r="A151" s="5" t="s">
        <v>4949</v>
      </c>
      <c r="B151" s="5" t="s">
        <v>3690</v>
      </c>
      <c r="C151" s="5" t="s">
        <v>1315</v>
      </c>
      <c r="D151" t="s">
        <v>202</v>
      </c>
      <c r="E151" t="s">
        <v>19</v>
      </c>
      <c r="F151" s="6">
        <v>41446</v>
      </c>
      <c r="G151" s="6">
        <v>41450</v>
      </c>
      <c r="H151" s="5" t="s">
        <v>20</v>
      </c>
      <c r="I151" s="2">
        <v>1164303.8899999999</v>
      </c>
      <c r="J151" s="2">
        <v>0</v>
      </c>
      <c r="K151">
        <v>750097936.27999997</v>
      </c>
      <c r="L151" s="6">
        <v>41451</v>
      </c>
      <c r="M151" t="b">
        <v>0</v>
      </c>
      <c r="N151" s="1"/>
      <c r="O151">
        <v>0</v>
      </c>
    </row>
    <row r="152" spans="1:15" x14ac:dyDescent="0.25">
      <c r="A152" s="5" t="s">
        <v>4950</v>
      </c>
      <c r="B152" s="5" t="s">
        <v>4092</v>
      </c>
      <c r="C152" s="5" t="s">
        <v>3990</v>
      </c>
      <c r="D152" t="s">
        <v>27</v>
      </c>
      <c r="E152" t="s">
        <v>19</v>
      </c>
      <c r="F152" s="6">
        <v>41446</v>
      </c>
      <c r="G152" s="6">
        <v>41450</v>
      </c>
      <c r="H152" s="5" t="s">
        <v>20</v>
      </c>
      <c r="I152" s="2">
        <v>5769855.4699999997</v>
      </c>
      <c r="J152" s="2">
        <v>0</v>
      </c>
      <c r="K152">
        <v>744328080.80999994</v>
      </c>
      <c r="L152" s="6">
        <v>41451</v>
      </c>
      <c r="M152" t="b">
        <v>0</v>
      </c>
      <c r="N152" s="1"/>
      <c r="O152">
        <v>0</v>
      </c>
    </row>
    <row r="153" spans="1:15" x14ac:dyDescent="0.25">
      <c r="A153" s="5" t="s">
        <v>4951</v>
      </c>
      <c r="B153" s="5" t="s">
        <v>4778</v>
      </c>
      <c r="C153" s="5" t="s">
        <v>1702</v>
      </c>
      <c r="D153" t="s">
        <v>27</v>
      </c>
      <c r="E153" t="s">
        <v>19</v>
      </c>
      <c r="F153" s="6">
        <v>41446</v>
      </c>
      <c r="G153" s="6">
        <v>41446</v>
      </c>
      <c r="H153" s="5" t="s">
        <v>20</v>
      </c>
      <c r="I153" s="2">
        <v>31107332.059999999</v>
      </c>
      <c r="J153" s="2">
        <v>0</v>
      </c>
      <c r="K153">
        <v>713220748.75</v>
      </c>
      <c r="L153" s="6">
        <v>41451</v>
      </c>
      <c r="M153" t="b">
        <v>0</v>
      </c>
      <c r="N153" s="1"/>
      <c r="O153">
        <v>0</v>
      </c>
    </row>
    <row r="154" spans="1:15" x14ac:dyDescent="0.25">
      <c r="A154" s="5" t="s">
        <v>4964</v>
      </c>
      <c r="B154" s="5" t="s">
        <v>4965</v>
      </c>
      <c r="C154" s="5" t="s">
        <v>3456</v>
      </c>
      <c r="D154" t="s">
        <v>27</v>
      </c>
      <c r="E154" t="s">
        <v>19</v>
      </c>
      <c r="F154" s="6">
        <v>41446</v>
      </c>
      <c r="G154" s="6">
        <v>41450</v>
      </c>
      <c r="H154" s="5" t="s">
        <v>20</v>
      </c>
      <c r="I154" s="2">
        <v>86553.75</v>
      </c>
      <c r="J154" s="2">
        <v>0</v>
      </c>
      <c r="K154">
        <v>713420596.15999997</v>
      </c>
      <c r="L154" s="6">
        <v>41451</v>
      </c>
      <c r="M154" t="b">
        <v>0</v>
      </c>
      <c r="N154" s="1"/>
      <c r="O154">
        <v>0</v>
      </c>
    </row>
    <row r="155" spans="1:15" x14ac:dyDescent="0.25">
      <c r="A155" s="5" t="s">
        <v>4968</v>
      </c>
      <c r="B155" s="5" t="s">
        <v>4969</v>
      </c>
      <c r="C155" s="5" t="s">
        <v>1699</v>
      </c>
      <c r="D155" t="s">
        <v>27</v>
      </c>
      <c r="E155" t="s">
        <v>19</v>
      </c>
      <c r="F155" s="6">
        <v>41449</v>
      </c>
      <c r="G155" s="6">
        <v>41449</v>
      </c>
      <c r="H155" s="5" t="s">
        <v>20</v>
      </c>
      <c r="I155" s="2">
        <v>0</v>
      </c>
      <c r="J155" s="2">
        <v>727053.93</v>
      </c>
      <c r="K155">
        <v>714040345.60000002</v>
      </c>
      <c r="L155" s="6">
        <v>41451</v>
      </c>
      <c r="M155" t="b">
        <v>0</v>
      </c>
      <c r="N155" s="1"/>
      <c r="O155">
        <v>0</v>
      </c>
    </row>
    <row r="156" spans="1:15" x14ac:dyDescent="0.25">
      <c r="A156" s="5" t="s">
        <v>4971</v>
      </c>
      <c r="B156" s="5" t="s">
        <v>4972</v>
      </c>
      <c r="C156" s="5" t="s">
        <v>3990</v>
      </c>
      <c r="D156" t="s">
        <v>27</v>
      </c>
      <c r="E156" t="s">
        <v>19</v>
      </c>
      <c r="F156" s="6">
        <v>41449</v>
      </c>
      <c r="G156" s="6">
        <v>41451</v>
      </c>
      <c r="H156" s="5" t="s">
        <v>20</v>
      </c>
      <c r="I156" s="2">
        <v>107304.49</v>
      </c>
      <c r="J156" s="2">
        <v>0</v>
      </c>
      <c r="K156">
        <v>714040345.60000002</v>
      </c>
      <c r="L156" s="6">
        <v>41451</v>
      </c>
      <c r="M156" t="b">
        <v>0</v>
      </c>
      <c r="N156" s="1"/>
      <c r="O156">
        <v>0</v>
      </c>
    </row>
    <row r="157" spans="1:15" x14ac:dyDescent="0.25">
      <c r="A157" s="5" t="s">
        <v>4973</v>
      </c>
      <c r="B157" s="5" t="s">
        <v>4974</v>
      </c>
      <c r="C157" s="5" t="s">
        <v>1144</v>
      </c>
      <c r="D157" t="s">
        <v>202</v>
      </c>
      <c r="E157" t="s">
        <v>19</v>
      </c>
      <c r="F157" s="6">
        <v>41449</v>
      </c>
      <c r="G157" s="6">
        <v>41449</v>
      </c>
      <c r="H157" s="5" t="s">
        <v>20</v>
      </c>
      <c r="I157" s="2">
        <v>810502.69</v>
      </c>
      <c r="J157" s="2">
        <v>0</v>
      </c>
      <c r="K157">
        <v>713229842.90999997</v>
      </c>
      <c r="L157" s="6">
        <v>41451</v>
      </c>
      <c r="M157" t="b">
        <v>0</v>
      </c>
      <c r="N157" s="1"/>
      <c r="O157">
        <v>0</v>
      </c>
    </row>
    <row r="158" spans="1:15" x14ac:dyDescent="0.25">
      <c r="A158" s="5" t="s">
        <v>4978</v>
      </c>
      <c r="B158" s="5" t="s">
        <v>4979</v>
      </c>
      <c r="C158" s="5" t="s">
        <v>17</v>
      </c>
      <c r="D158" t="s">
        <v>4980</v>
      </c>
      <c r="E158" t="s">
        <v>19</v>
      </c>
      <c r="F158" s="6">
        <v>41449</v>
      </c>
      <c r="G158" s="6">
        <v>41449</v>
      </c>
      <c r="H158" s="5" t="s">
        <v>20</v>
      </c>
      <c r="I158" s="2">
        <v>981.89</v>
      </c>
      <c r="J158" s="2">
        <v>0</v>
      </c>
      <c r="K158">
        <v>713201114.33000004</v>
      </c>
      <c r="L158" s="6">
        <v>41451</v>
      </c>
      <c r="M158" t="b">
        <v>0</v>
      </c>
      <c r="N158" s="1"/>
      <c r="O158">
        <v>0</v>
      </c>
    </row>
    <row r="159" spans="1:15" x14ac:dyDescent="0.25">
      <c r="A159" s="5" t="s">
        <v>4981</v>
      </c>
      <c r="B159" s="5" t="s">
        <v>4982</v>
      </c>
      <c r="C159" s="5" t="s">
        <v>17</v>
      </c>
      <c r="D159" t="s">
        <v>4983</v>
      </c>
      <c r="E159" t="s">
        <v>19</v>
      </c>
      <c r="F159" s="6">
        <v>41449</v>
      </c>
      <c r="G159" s="6">
        <v>41450</v>
      </c>
      <c r="H159" s="5" t="s">
        <v>20</v>
      </c>
      <c r="I159" s="2">
        <v>0</v>
      </c>
      <c r="J159" s="2">
        <v>395.75</v>
      </c>
      <c r="K159">
        <v>713201510.08000004</v>
      </c>
      <c r="L159" s="6">
        <v>41451</v>
      </c>
      <c r="M159" t="b">
        <v>0</v>
      </c>
      <c r="N159" s="1"/>
      <c r="O159">
        <v>0</v>
      </c>
    </row>
    <row r="160" spans="1:15" x14ac:dyDescent="0.25">
      <c r="A160" s="5" t="s">
        <v>162</v>
      </c>
      <c r="B160" s="5" t="s">
        <v>163</v>
      </c>
      <c r="C160" s="5" t="s">
        <v>17</v>
      </c>
      <c r="D160" t="s">
        <v>164</v>
      </c>
      <c r="E160" t="s">
        <v>19</v>
      </c>
      <c r="F160" s="6">
        <v>41222</v>
      </c>
      <c r="G160" s="6">
        <v>41222</v>
      </c>
      <c r="H160" s="5" t="s">
        <v>20</v>
      </c>
      <c r="I160" s="2">
        <v>0</v>
      </c>
      <c r="J160" s="2">
        <v>30497224.969999999</v>
      </c>
      <c r="K160">
        <v>724404709.80999994</v>
      </c>
      <c r="L160" s="6">
        <v>41242</v>
      </c>
      <c r="M160" t="b">
        <v>1</v>
      </c>
      <c r="N160" s="1">
        <v>41263</v>
      </c>
      <c r="O160">
        <v>1</v>
      </c>
    </row>
    <row r="161" spans="1:15" x14ac:dyDescent="0.25">
      <c r="A161" s="5" t="s">
        <v>338</v>
      </c>
      <c r="B161" s="5" t="s">
        <v>339</v>
      </c>
      <c r="C161" s="5" t="s">
        <v>207</v>
      </c>
      <c r="D161" t="s">
        <v>27</v>
      </c>
      <c r="E161" t="s">
        <v>19</v>
      </c>
      <c r="F161" s="6">
        <v>41234</v>
      </c>
      <c r="G161" s="6">
        <v>41236</v>
      </c>
      <c r="H161" s="5" t="s">
        <v>20</v>
      </c>
      <c r="I161" s="2">
        <v>0</v>
      </c>
      <c r="J161" s="2">
        <v>16020417.49</v>
      </c>
      <c r="K161">
        <v>754408637.01999998</v>
      </c>
      <c r="L161" s="6">
        <v>41242</v>
      </c>
      <c r="M161" t="b">
        <v>1</v>
      </c>
      <c r="N161" s="1">
        <v>41270</v>
      </c>
      <c r="O161">
        <v>2</v>
      </c>
    </row>
    <row r="162" spans="1:15" x14ac:dyDescent="0.25">
      <c r="A162" s="5" t="s">
        <v>482</v>
      </c>
      <c r="B162" s="5" t="s">
        <v>483</v>
      </c>
      <c r="C162" s="5" t="s">
        <v>17</v>
      </c>
      <c r="D162" t="s">
        <v>484</v>
      </c>
      <c r="E162" t="s">
        <v>19</v>
      </c>
      <c r="F162" s="6">
        <v>41235</v>
      </c>
      <c r="G162" s="6">
        <v>41235</v>
      </c>
      <c r="H162" s="5" t="s">
        <v>20</v>
      </c>
      <c r="I162" s="2">
        <v>0</v>
      </c>
      <c r="J162" s="2">
        <v>13375257.07</v>
      </c>
      <c r="K162">
        <v>731568702.98000002</v>
      </c>
      <c r="L162" s="6">
        <v>41242</v>
      </c>
      <c r="M162" t="b">
        <v>1</v>
      </c>
      <c r="N162" s="1">
        <v>41270</v>
      </c>
      <c r="O162">
        <v>3</v>
      </c>
    </row>
    <row r="163" spans="1:15" x14ac:dyDescent="0.25">
      <c r="A163" s="5" t="s">
        <v>210</v>
      </c>
      <c r="B163" s="5" t="s">
        <v>211</v>
      </c>
      <c r="C163" s="5" t="s">
        <v>207</v>
      </c>
      <c r="D163" t="s">
        <v>27</v>
      </c>
      <c r="E163" t="s">
        <v>19</v>
      </c>
      <c r="F163" s="6">
        <v>41226</v>
      </c>
      <c r="G163" s="6">
        <v>41226</v>
      </c>
      <c r="H163" s="5" t="s">
        <v>20</v>
      </c>
      <c r="I163" s="2">
        <v>0</v>
      </c>
      <c r="J163" s="2">
        <v>11944945</v>
      </c>
      <c r="K163">
        <v>748411900.94000006</v>
      </c>
      <c r="L163" s="6">
        <v>41242</v>
      </c>
      <c r="M163" t="b">
        <v>1</v>
      </c>
      <c r="N163" s="1">
        <v>41270</v>
      </c>
      <c r="O163">
        <v>4</v>
      </c>
    </row>
    <row r="164" spans="1:15" x14ac:dyDescent="0.25">
      <c r="A164" s="5" t="s">
        <v>208</v>
      </c>
      <c r="B164" s="5" t="s">
        <v>209</v>
      </c>
      <c r="C164" s="5" t="s">
        <v>207</v>
      </c>
      <c r="D164" t="s">
        <v>27</v>
      </c>
      <c r="E164" t="s">
        <v>19</v>
      </c>
      <c r="F164" s="6">
        <v>41226</v>
      </c>
      <c r="G164" s="6">
        <v>41226</v>
      </c>
      <c r="H164" s="5" t="s">
        <v>20</v>
      </c>
      <c r="I164" s="2">
        <v>0</v>
      </c>
      <c r="J164" s="2">
        <v>7447267.6100000003</v>
      </c>
      <c r="K164">
        <v>736466955.94000006</v>
      </c>
      <c r="L164" s="6">
        <v>41242</v>
      </c>
      <c r="M164" t="b">
        <v>1</v>
      </c>
      <c r="N164" s="1">
        <v>41270</v>
      </c>
      <c r="O164">
        <v>5</v>
      </c>
    </row>
    <row r="165" spans="1:15" x14ac:dyDescent="0.25">
      <c r="A165" s="5" t="s">
        <v>616</v>
      </c>
      <c r="B165" s="5" t="s">
        <v>617</v>
      </c>
      <c r="C165" s="5" t="s">
        <v>34</v>
      </c>
      <c r="D165" t="s">
        <v>27</v>
      </c>
      <c r="E165" t="s">
        <v>19</v>
      </c>
      <c r="F165" s="6">
        <v>41240</v>
      </c>
      <c r="G165" s="6">
        <v>41242</v>
      </c>
      <c r="H165" s="5" t="s">
        <v>20</v>
      </c>
      <c r="I165" s="2">
        <v>0</v>
      </c>
      <c r="J165" s="2">
        <v>7430782.5199999996</v>
      </c>
      <c r="K165">
        <v>716029553.38999999</v>
      </c>
      <c r="L165" s="6">
        <v>41242</v>
      </c>
      <c r="M165" t="b">
        <v>1</v>
      </c>
      <c r="N165" s="1">
        <v>41270</v>
      </c>
      <c r="O165">
        <v>6</v>
      </c>
    </row>
    <row r="166" spans="1:15" x14ac:dyDescent="0.25">
      <c r="A166" s="5" t="s">
        <v>613</v>
      </c>
      <c r="B166" s="5" t="s">
        <v>614</v>
      </c>
      <c r="C166" s="5" t="s">
        <v>17</v>
      </c>
      <c r="D166" t="s">
        <v>615</v>
      </c>
      <c r="E166" t="s">
        <v>19</v>
      </c>
      <c r="F166" s="6">
        <v>41239</v>
      </c>
      <c r="G166" s="6">
        <v>41239</v>
      </c>
      <c r="H166" s="5" t="s">
        <v>20</v>
      </c>
      <c r="I166" s="2">
        <v>0</v>
      </c>
      <c r="J166" s="2">
        <v>5890467.4699999997</v>
      </c>
      <c r="K166">
        <v>708598770.87</v>
      </c>
      <c r="L166" s="6">
        <v>41242</v>
      </c>
      <c r="M166" t="b">
        <v>1</v>
      </c>
      <c r="N166" s="1">
        <v>41270</v>
      </c>
      <c r="O166">
        <v>7</v>
      </c>
    </row>
    <row r="167" spans="1:15" x14ac:dyDescent="0.25">
      <c r="A167" s="5" t="s">
        <v>205</v>
      </c>
      <c r="B167" s="5" t="s">
        <v>206</v>
      </c>
      <c r="C167" s="5" t="s">
        <v>207</v>
      </c>
      <c r="D167" t="s">
        <v>27</v>
      </c>
      <c r="E167" t="s">
        <v>19</v>
      </c>
      <c r="F167" s="6">
        <v>41226</v>
      </c>
      <c r="G167" s="6">
        <v>41226</v>
      </c>
      <c r="H167" s="5" t="s">
        <v>20</v>
      </c>
      <c r="I167" s="2">
        <v>0</v>
      </c>
      <c r="J167" s="2">
        <v>5422098.8099999996</v>
      </c>
      <c r="K167">
        <v>729019688.33000004</v>
      </c>
      <c r="L167" s="6">
        <v>41242</v>
      </c>
      <c r="M167" t="b">
        <v>1</v>
      </c>
      <c r="N167" s="1">
        <v>41270</v>
      </c>
      <c r="O167">
        <v>8</v>
      </c>
    </row>
    <row r="168" spans="1:15" x14ac:dyDescent="0.25">
      <c r="A168" s="5" t="s">
        <v>528</v>
      </c>
      <c r="B168" s="5" t="s">
        <v>529</v>
      </c>
      <c r="C168" s="5" t="s">
        <v>360</v>
      </c>
      <c r="D168" t="s">
        <v>27</v>
      </c>
      <c r="E168" t="s">
        <v>19</v>
      </c>
      <c r="F168" s="6">
        <v>41239</v>
      </c>
      <c r="G168" s="6">
        <v>41239</v>
      </c>
      <c r="H168" s="5" t="s">
        <v>20</v>
      </c>
      <c r="I168" s="2">
        <v>0</v>
      </c>
      <c r="J168" s="2">
        <v>4423095.54</v>
      </c>
      <c r="K168">
        <v>731813926.05999994</v>
      </c>
      <c r="L168" s="6">
        <v>41242</v>
      </c>
      <c r="M168" t="b">
        <v>1</v>
      </c>
      <c r="N168" s="1">
        <v>41270</v>
      </c>
      <c r="O168">
        <v>9</v>
      </c>
    </row>
    <row r="169" spans="1:15" x14ac:dyDescent="0.25">
      <c r="A169" s="5" t="s">
        <v>532</v>
      </c>
      <c r="B169" s="5" t="s">
        <v>533</v>
      </c>
      <c r="C169" s="5" t="s">
        <v>379</v>
      </c>
      <c r="D169" t="s">
        <v>27</v>
      </c>
      <c r="E169" t="s">
        <v>19</v>
      </c>
      <c r="F169" s="6">
        <v>41239</v>
      </c>
      <c r="G169" s="6">
        <v>41239</v>
      </c>
      <c r="H169" s="5" t="s">
        <v>20</v>
      </c>
      <c r="I169" s="2">
        <v>0</v>
      </c>
      <c r="J169" s="2">
        <v>3345606.94</v>
      </c>
      <c r="K169">
        <v>735504341.63999999</v>
      </c>
      <c r="L169" s="6">
        <v>41242</v>
      </c>
      <c r="M169" t="b">
        <v>1</v>
      </c>
      <c r="N169" s="1">
        <v>41270</v>
      </c>
      <c r="O169">
        <v>10</v>
      </c>
    </row>
    <row r="170" spans="1:15" x14ac:dyDescent="0.25">
      <c r="A170" s="5" t="s">
        <v>71</v>
      </c>
      <c r="B170" s="5" t="s">
        <v>72</v>
      </c>
      <c r="C170" s="5" t="s">
        <v>17</v>
      </c>
      <c r="D170" t="s">
        <v>73</v>
      </c>
      <c r="E170" t="s">
        <v>19</v>
      </c>
      <c r="F170" s="6">
        <v>41218</v>
      </c>
      <c r="G170" s="6">
        <v>41218</v>
      </c>
      <c r="H170" s="5" t="s">
        <v>20</v>
      </c>
      <c r="I170" s="2">
        <v>0</v>
      </c>
      <c r="J170" s="2">
        <v>3197064.29</v>
      </c>
      <c r="K170">
        <v>692095216.84000003</v>
      </c>
      <c r="L170" s="6">
        <v>41242</v>
      </c>
      <c r="M170" t="b">
        <v>1</v>
      </c>
      <c r="N170" s="1">
        <v>41270</v>
      </c>
      <c r="O170">
        <v>11</v>
      </c>
    </row>
    <row r="171" spans="1:15" x14ac:dyDescent="0.25">
      <c r="A171" s="5" t="s">
        <v>59</v>
      </c>
      <c r="B171" s="5" t="s">
        <v>60</v>
      </c>
      <c r="C171" s="5" t="s">
        <v>17</v>
      </c>
      <c r="D171" t="s">
        <v>61</v>
      </c>
      <c r="E171" t="s">
        <v>19</v>
      </c>
      <c r="F171" s="6">
        <v>41218</v>
      </c>
      <c r="G171" s="6">
        <v>41218</v>
      </c>
      <c r="H171" s="5" t="s">
        <v>20</v>
      </c>
      <c r="I171" s="2">
        <v>0</v>
      </c>
      <c r="J171" s="2">
        <v>2725936.54</v>
      </c>
      <c r="K171">
        <v>688899103.57000005</v>
      </c>
      <c r="L171" s="6">
        <v>41242</v>
      </c>
      <c r="M171" t="b">
        <v>1</v>
      </c>
      <c r="N171" s="1">
        <v>41270</v>
      </c>
      <c r="O171">
        <v>12</v>
      </c>
    </row>
    <row r="172" spans="1:15" x14ac:dyDescent="0.25">
      <c r="A172" s="5" t="s">
        <v>719</v>
      </c>
      <c r="B172" s="5" t="s">
        <v>720</v>
      </c>
      <c r="C172" s="5" t="s">
        <v>17</v>
      </c>
      <c r="D172" t="s">
        <v>721</v>
      </c>
      <c r="E172" t="s">
        <v>19</v>
      </c>
      <c r="F172" s="6">
        <v>41243</v>
      </c>
      <c r="G172" s="6">
        <v>41243</v>
      </c>
      <c r="H172" s="5" t="s">
        <v>20</v>
      </c>
      <c r="I172" s="2">
        <v>0</v>
      </c>
      <c r="J172" s="2">
        <v>2193565.2200000002</v>
      </c>
      <c r="K172">
        <v>705224781.53999996</v>
      </c>
      <c r="L172" s="6">
        <v>41246</v>
      </c>
      <c r="M172" t="b">
        <v>1</v>
      </c>
      <c r="N172" s="1">
        <v>41270</v>
      </c>
      <c r="O172">
        <v>13</v>
      </c>
    </row>
    <row r="173" spans="1:15" x14ac:dyDescent="0.25">
      <c r="A173" s="5" t="s">
        <v>238</v>
      </c>
      <c r="B173" s="5" t="s">
        <v>239</v>
      </c>
      <c r="C173" s="5" t="s">
        <v>17</v>
      </c>
      <c r="D173" t="s">
        <v>240</v>
      </c>
      <c r="E173" t="s">
        <v>19</v>
      </c>
      <c r="F173" s="6">
        <v>41227</v>
      </c>
      <c r="G173" s="6">
        <v>41227</v>
      </c>
      <c r="H173" s="5" t="s">
        <v>20</v>
      </c>
      <c r="I173" s="2">
        <v>0</v>
      </c>
      <c r="J173" s="2">
        <v>1634903.72</v>
      </c>
      <c r="K173">
        <v>751879331.75999999</v>
      </c>
      <c r="L173" s="6">
        <v>41242</v>
      </c>
      <c r="M173" t="b">
        <v>1</v>
      </c>
      <c r="N173" s="1">
        <v>41270</v>
      </c>
      <c r="O173">
        <v>14</v>
      </c>
    </row>
    <row r="174" spans="1:15" x14ac:dyDescent="0.25">
      <c r="A174" s="5" t="s">
        <v>272</v>
      </c>
      <c r="B174" s="5" t="s">
        <v>273</v>
      </c>
      <c r="C174" s="5" t="s">
        <v>17</v>
      </c>
      <c r="D174" t="s">
        <v>274</v>
      </c>
      <c r="E174" t="s">
        <v>19</v>
      </c>
      <c r="F174" s="6">
        <v>41229</v>
      </c>
      <c r="G174" s="6">
        <v>41228</v>
      </c>
      <c r="H174" s="5" t="s">
        <v>20</v>
      </c>
      <c r="I174" s="2">
        <v>0</v>
      </c>
      <c r="J174" s="2">
        <v>1624788.26</v>
      </c>
      <c r="K174">
        <v>753757824.27999997</v>
      </c>
      <c r="L174" s="6">
        <v>41242</v>
      </c>
      <c r="M174" t="b">
        <v>1</v>
      </c>
      <c r="N174" s="1">
        <v>41270</v>
      </c>
      <c r="O174">
        <v>15</v>
      </c>
    </row>
    <row r="175" spans="1:15" x14ac:dyDescent="0.25">
      <c r="A175" s="5" t="s">
        <v>120</v>
      </c>
      <c r="B175" s="5" t="s">
        <v>121</v>
      </c>
      <c r="C175" s="5" t="s">
        <v>17</v>
      </c>
      <c r="D175" t="s">
        <v>122</v>
      </c>
      <c r="E175" t="s">
        <v>19</v>
      </c>
      <c r="F175" s="6">
        <v>41221</v>
      </c>
      <c r="G175" s="6">
        <v>41221</v>
      </c>
      <c r="H175" s="5" t="s">
        <v>20</v>
      </c>
      <c r="I175" s="2">
        <v>0</v>
      </c>
      <c r="J175" s="2">
        <v>1541495.6</v>
      </c>
      <c r="K175">
        <v>694201357.69000006</v>
      </c>
      <c r="L175" s="6">
        <v>41242</v>
      </c>
      <c r="M175" t="b">
        <v>1</v>
      </c>
      <c r="N175" s="1">
        <v>41270</v>
      </c>
      <c r="O175">
        <v>16</v>
      </c>
    </row>
    <row r="176" spans="1:15" x14ac:dyDescent="0.25">
      <c r="A176" s="5" t="s">
        <v>596</v>
      </c>
      <c r="B176" s="5" t="s">
        <v>597</v>
      </c>
      <c r="C176" s="5" t="s">
        <v>350</v>
      </c>
      <c r="D176" t="s">
        <v>202</v>
      </c>
      <c r="E176" t="s">
        <v>19</v>
      </c>
      <c r="F176" s="6">
        <v>41239</v>
      </c>
      <c r="G176" s="6">
        <v>41239</v>
      </c>
      <c r="H176" s="5" t="s">
        <v>20</v>
      </c>
      <c r="I176" s="2">
        <v>0</v>
      </c>
      <c r="J176" s="2">
        <v>1521180.45</v>
      </c>
      <c r="K176">
        <v>724208922.98000002</v>
      </c>
      <c r="L176" s="6">
        <v>41242</v>
      </c>
      <c r="M176" t="b">
        <v>1</v>
      </c>
      <c r="N176" s="1">
        <v>41270</v>
      </c>
      <c r="O176">
        <v>17</v>
      </c>
    </row>
    <row r="177" spans="1:15" x14ac:dyDescent="0.25">
      <c r="A177" s="5" t="s">
        <v>220</v>
      </c>
      <c r="B177" s="5" t="s">
        <v>221</v>
      </c>
      <c r="C177" s="5" t="s">
        <v>17</v>
      </c>
      <c r="D177" t="s">
        <v>222</v>
      </c>
      <c r="E177" t="s">
        <v>19</v>
      </c>
      <c r="F177" s="6">
        <v>41226</v>
      </c>
      <c r="G177" s="6">
        <v>41226</v>
      </c>
      <c r="H177" s="5" t="s">
        <v>20</v>
      </c>
      <c r="I177" s="2">
        <v>0</v>
      </c>
      <c r="J177" s="2">
        <v>1459426.51</v>
      </c>
      <c r="K177">
        <v>750202922.80999994</v>
      </c>
      <c r="L177" s="6">
        <v>41242</v>
      </c>
      <c r="M177" t="b">
        <v>1</v>
      </c>
      <c r="N177" s="1">
        <v>41270</v>
      </c>
      <c r="O177">
        <v>18</v>
      </c>
    </row>
    <row r="178" spans="1:15" x14ac:dyDescent="0.25">
      <c r="A178" s="5" t="s">
        <v>594</v>
      </c>
      <c r="B178" s="5" t="s">
        <v>595</v>
      </c>
      <c r="C178" s="5" t="s">
        <v>350</v>
      </c>
      <c r="D178" t="s">
        <v>202</v>
      </c>
      <c r="E178" t="s">
        <v>19</v>
      </c>
      <c r="F178" s="6">
        <v>41239</v>
      </c>
      <c r="G178" s="6">
        <v>41239</v>
      </c>
      <c r="H178" s="5" t="s">
        <v>20</v>
      </c>
      <c r="I178" s="2">
        <v>0</v>
      </c>
      <c r="J178" s="2">
        <v>1258324.8400000001</v>
      </c>
      <c r="K178">
        <v>722687742.52999997</v>
      </c>
      <c r="L178" s="6">
        <v>41242</v>
      </c>
      <c r="M178" t="b">
        <v>1</v>
      </c>
      <c r="N178" s="1">
        <v>41270</v>
      </c>
      <c r="O178">
        <v>19</v>
      </c>
    </row>
    <row r="179" spans="1:15" x14ac:dyDescent="0.25">
      <c r="A179" s="5" t="s">
        <v>38</v>
      </c>
      <c r="B179" s="5" t="s">
        <v>39</v>
      </c>
      <c r="C179" s="5" t="s">
        <v>17</v>
      </c>
      <c r="D179" t="s">
        <v>40</v>
      </c>
      <c r="E179" t="s">
        <v>19</v>
      </c>
      <c r="F179" s="6">
        <v>41215</v>
      </c>
      <c r="G179" s="6">
        <v>41214</v>
      </c>
      <c r="H179" s="5" t="s">
        <v>20</v>
      </c>
      <c r="I179" s="2">
        <v>0</v>
      </c>
      <c r="J179" s="2">
        <v>1122030.2</v>
      </c>
      <c r="K179">
        <v>690615606.05999994</v>
      </c>
      <c r="L179" s="6">
        <v>41242</v>
      </c>
      <c r="M179" t="b">
        <v>1</v>
      </c>
      <c r="N179" s="1">
        <v>41270</v>
      </c>
      <c r="O179">
        <v>20</v>
      </c>
    </row>
    <row r="180" spans="1:15" x14ac:dyDescent="0.25">
      <c r="A180" s="5" t="s">
        <v>354</v>
      </c>
      <c r="B180" s="5" t="s">
        <v>355</v>
      </c>
      <c r="C180" s="5" t="s">
        <v>356</v>
      </c>
      <c r="D180" t="s">
        <v>357</v>
      </c>
      <c r="E180" t="s">
        <v>19</v>
      </c>
      <c r="F180" s="6">
        <v>41234</v>
      </c>
      <c r="G180" s="6">
        <v>41239</v>
      </c>
      <c r="H180" s="5" t="s">
        <v>20</v>
      </c>
      <c r="I180" s="2">
        <v>0</v>
      </c>
      <c r="J180" s="2">
        <v>1022019.9</v>
      </c>
      <c r="K180">
        <v>748220134.62</v>
      </c>
      <c r="L180" s="6">
        <v>41242</v>
      </c>
      <c r="M180" t="b">
        <v>1</v>
      </c>
      <c r="N180" s="1">
        <v>41270</v>
      </c>
      <c r="O180">
        <v>21</v>
      </c>
    </row>
    <row r="181" spans="1:15" x14ac:dyDescent="0.25">
      <c r="A181" s="5" t="s">
        <v>199</v>
      </c>
      <c r="B181" s="5" t="s">
        <v>200</v>
      </c>
      <c r="C181" s="5" t="s">
        <v>201</v>
      </c>
      <c r="D181" t="s">
        <v>202</v>
      </c>
      <c r="E181" t="s">
        <v>19</v>
      </c>
      <c r="F181" s="6">
        <v>41226</v>
      </c>
      <c r="G181" s="6">
        <v>41228</v>
      </c>
      <c r="H181" s="5" t="s">
        <v>20</v>
      </c>
      <c r="I181" s="2">
        <v>0</v>
      </c>
      <c r="J181" s="2">
        <v>1003336.14</v>
      </c>
      <c r="K181">
        <v>724673103.66999996</v>
      </c>
      <c r="L181" s="6">
        <v>41242</v>
      </c>
      <c r="M181" t="b">
        <v>1</v>
      </c>
      <c r="N181" s="1">
        <v>41270</v>
      </c>
      <c r="O181">
        <v>22</v>
      </c>
    </row>
    <row r="182" spans="1:15" x14ac:dyDescent="0.25">
      <c r="A182" s="5" t="s">
        <v>193</v>
      </c>
      <c r="B182" s="5" t="s">
        <v>194</v>
      </c>
      <c r="C182" s="5" t="s">
        <v>195</v>
      </c>
      <c r="D182" t="s">
        <v>196</v>
      </c>
      <c r="E182" t="s">
        <v>19</v>
      </c>
      <c r="F182" s="6">
        <v>41226</v>
      </c>
      <c r="G182" s="6">
        <v>41228</v>
      </c>
      <c r="H182" s="5" t="s">
        <v>20</v>
      </c>
      <c r="I182" s="2">
        <v>0</v>
      </c>
      <c r="J182" s="2">
        <v>1003336.14</v>
      </c>
      <c r="K182">
        <v>724673103.66999996</v>
      </c>
      <c r="L182" s="6">
        <v>41242</v>
      </c>
      <c r="M182" t="b">
        <v>1</v>
      </c>
      <c r="N182" s="1">
        <v>41270</v>
      </c>
      <c r="O182">
        <v>23</v>
      </c>
    </row>
    <row r="183" spans="1:15" x14ac:dyDescent="0.25">
      <c r="A183" s="5" t="s">
        <v>287</v>
      </c>
      <c r="B183" s="5" t="s">
        <v>288</v>
      </c>
      <c r="C183" s="5" t="s">
        <v>289</v>
      </c>
      <c r="D183" t="s">
        <v>27</v>
      </c>
      <c r="E183" t="s">
        <v>19</v>
      </c>
      <c r="F183" s="6">
        <v>41232</v>
      </c>
      <c r="G183" s="6">
        <v>41232</v>
      </c>
      <c r="H183" s="5" t="s">
        <v>20</v>
      </c>
      <c r="I183" s="2">
        <v>0</v>
      </c>
      <c r="J183" s="2">
        <v>811940.7</v>
      </c>
      <c r="K183">
        <v>754328724.25</v>
      </c>
      <c r="L183" s="6">
        <v>41242</v>
      </c>
      <c r="M183" t="b">
        <v>1</v>
      </c>
      <c r="N183" s="1">
        <v>41270</v>
      </c>
      <c r="O183">
        <v>24</v>
      </c>
    </row>
    <row r="184" spans="1:15" x14ac:dyDescent="0.25">
      <c r="A184" s="5" t="s">
        <v>24</v>
      </c>
      <c r="B184" s="5" t="s">
        <v>25</v>
      </c>
      <c r="C184" s="5" t="s">
        <v>26</v>
      </c>
      <c r="D184" t="s">
        <v>27</v>
      </c>
      <c r="E184" t="s">
        <v>19</v>
      </c>
      <c r="F184" s="6">
        <v>41242</v>
      </c>
      <c r="G184" s="6">
        <v>41242</v>
      </c>
      <c r="H184" s="5" t="s">
        <v>20</v>
      </c>
      <c r="I184" s="2">
        <v>0</v>
      </c>
      <c r="J184" s="2">
        <v>801892.39</v>
      </c>
      <c r="K184">
        <v>703354517.95000005</v>
      </c>
      <c r="L184" s="6">
        <v>41242</v>
      </c>
      <c r="M184" t="b">
        <v>1</v>
      </c>
      <c r="N184" s="1">
        <v>41270</v>
      </c>
      <c r="O184">
        <v>25</v>
      </c>
    </row>
    <row r="185" spans="1:15" x14ac:dyDescent="0.25">
      <c r="A185" s="5" t="s">
        <v>712</v>
      </c>
      <c r="B185" s="5" t="s">
        <v>601</v>
      </c>
      <c r="C185" s="5" t="s">
        <v>17</v>
      </c>
      <c r="D185" t="s">
        <v>602</v>
      </c>
      <c r="E185" t="s">
        <v>603</v>
      </c>
      <c r="F185" s="6">
        <v>41239</v>
      </c>
      <c r="G185" s="6">
        <v>41239</v>
      </c>
      <c r="H185" s="5" t="s">
        <v>20</v>
      </c>
      <c r="I185" s="2">
        <v>0</v>
      </c>
      <c r="J185" s="2">
        <v>687000</v>
      </c>
      <c r="K185">
        <v>709285204.64999998</v>
      </c>
      <c r="L185" s="6">
        <v>41246</v>
      </c>
      <c r="M185" t="b">
        <v>1</v>
      </c>
      <c r="N185" s="1">
        <v>41270</v>
      </c>
      <c r="O185">
        <v>26</v>
      </c>
    </row>
    <row r="186" spans="1:15" x14ac:dyDescent="0.25">
      <c r="A186" s="5" t="s">
        <v>290</v>
      </c>
      <c r="B186" s="5" t="s">
        <v>291</v>
      </c>
      <c r="C186" s="5" t="s">
        <v>17</v>
      </c>
      <c r="D186" t="s">
        <v>292</v>
      </c>
      <c r="E186" t="s">
        <v>19</v>
      </c>
      <c r="F186" s="6">
        <v>41232</v>
      </c>
      <c r="G186" s="6">
        <v>41229</v>
      </c>
      <c r="H186" s="5" t="s">
        <v>20</v>
      </c>
      <c r="I186" s="2">
        <v>0</v>
      </c>
      <c r="J186" s="2">
        <v>686582.79</v>
      </c>
      <c r="K186">
        <v>755015307.03999996</v>
      </c>
      <c r="L186" s="6">
        <v>41242</v>
      </c>
      <c r="M186" t="b">
        <v>1</v>
      </c>
      <c r="N186" s="1">
        <v>41270</v>
      </c>
      <c r="O186">
        <v>27</v>
      </c>
    </row>
    <row r="187" spans="1:15" x14ac:dyDescent="0.25">
      <c r="A187" s="5" t="s">
        <v>302</v>
      </c>
      <c r="B187" s="5" t="s">
        <v>303</v>
      </c>
      <c r="C187" s="5" t="s">
        <v>17</v>
      </c>
      <c r="D187" t="s">
        <v>304</v>
      </c>
      <c r="E187" t="s">
        <v>19</v>
      </c>
      <c r="F187" s="6">
        <v>41232</v>
      </c>
      <c r="G187" s="6">
        <v>41232</v>
      </c>
      <c r="H187" s="5" t="s">
        <v>20</v>
      </c>
      <c r="I187" s="2">
        <v>0</v>
      </c>
      <c r="J187" s="2">
        <v>646045.97</v>
      </c>
      <c r="K187">
        <v>755781944.41999996</v>
      </c>
      <c r="L187" s="6">
        <v>41242</v>
      </c>
      <c r="M187" t="b">
        <v>1</v>
      </c>
      <c r="N187" s="1">
        <v>41270</v>
      </c>
      <c r="O187">
        <v>28</v>
      </c>
    </row>
    <row r="188" spans="1:15" x14ac:dyDescent="0.25">
      <c r="A188" s="5" t="s">
        <v>117</v>
      </c>
      <c r="B188" s="5" t="s">
        <v>118</v>
      </c>
      <c r="C188" s="5" t="s">
        <v>17</v>
      </c>
      <c r="D188" t="s">
        <v>119</v>
      </c>
      <c r="E188" t="s">
        <v>19</v>
      </c>
      <c r="F188" s="6">
        <v>41220</v>
      </c>
      <c r="G188" s="6">
        <v>41220</v>
      </c>
      <c r="H188" s="5" t="s">
        <v>20</v>
      </c>
      <c r="I188" s="2">
        <v>0</v>
      </c>
      <c r="J188" s="2">
        <v>626968.63</v>
      </c>
      <c r="K188">
        <v>692659862.09000003</v>
      </c>
      <c r="L188" s="6">
        <v>41242</v>
      </c>
      <c r="M188" t="b">
        <v>1</v>
      </c>
      <c r="N188" s="1">
        <v>41270</v>
      </c>
      <c r="O188">
        <v>29</v>
      </c>
    </row>
    <row r="189" spans="1:15" x14ac:dyDescent="0.25">
      <c r="A189" s="5" t="s">
        <v>542</v>
      </c>
      <c r="B189" s="5" t="s">
        <v>543</v>
      </c>
      <c r="C189" s="5" t="s">
        <v>426</v>
      </c>
      <c r="D189" t="s">
        <v>409</v>
      </c>
      <c r="E189" t="s">
        <v>19</v>
      </c>
      <c r="F189" s="6">
        <v>41239</v>
      </c>
      <c r="G189" s="6">
        <v>41239</v>
      </c>
      <c r="H189" s="5" t="s">
        <v>20</v>
      </c>
      <c r="I189" s="2">
        <v>0</v>
      </c>
      <c r="J189" s="2">
        <v>588631.81999999995</v>
      </c>
      <c r="K189">
        <v>736603915.98000002</v>
      </c>
      <c r="L189" s="6">
        <v>41242</v>
      </c>
      <c r="M189" t="b">
        <v>1</v>
      </c>
      <c r="N189" s="1">
        <v>41270</v>
      </c>
      <c r="O189">
        <v>30</v>
      </c>
    </row>
    <row r="190" spans="1:15" x14ac:dyDescent="0.25">
      <c r="A190" s="5" t="s">
        <v>433</v>
      </c>
      <c r="B190" s="5" t="s">
        <v>434</v>
      </c>
      <c r="C190" s="5" t="s">
        <v>435</v>
      </c>
      <c r="D190" t="s">
        <v>405</v>
      </c>
      <c r="E190" t="s">
        <v>19</v>
      </c>
      <c r="F190" s="6">
        <v>41235</v>
      </c>
      <c r="G190" s="6">
        <v>41239</v>
      </c>
      <c r="H190" s="5" t="s">
        <v>20</v>
      </c>
      <c r="I190" s="2">
        <v>0</v>
      </c>
      <c r="J190" s="2">
        <v>588268.57999999996</v>
      </c>
      <c r="K190">
        <v>722656092.15999997</v>
      </c>
      <c r="L190" s="6">
        <v>41242</v>
      </c>
      <c r="M190" t="b">
        <v>1</v>
      </c>
      <c r="N190" s="1">
        <v>41270</v>
      </c>
      <c r="O190">
        <v>31</v>
      </c>
    </row>
    <row r="191" spans="1:15" x14ac:dyDescent="0.25">
      <c r="A191" s="5" t="s">
        <v>244</v>
      </c>
      <c r="B191" s="5" t="s">
        <v>245</v>
      </c>
      <c r="C191" s="5" t="s">
        <v>17</v>
      </c>
      <c r="D191" t="s">
        <v>246</v>
      </c>
      <c r="E191" t="s">
        <v>19</v>
      </c>
      <c r="F191" s="6">
        <v>41228</v>
      </c>
      <c r="G191" s="6">
        <v>41228</v>
      </c>
      <c r="H191" s="5" t="s">
        <v>20</v>
      </c>
      <c r="I191" s="2">
        <v>0</v>
      </c>
      <c r="J191" s="2">
        <v>415321.77</v>
      </c>
      <c r="K191">
        <v>752295758.52999997</v>
      </c>
      <c r="L191" s="6">
        <v>41242</v>
      </c>
      <c r="M191" t="b">
        <v>1</v>
      </c>
      <c r="N191" s="1">
        <v>41270</v>
      </c>
      <c r="O191">
        <v>32</v>
      </c>
    </row>
    <row r="192" spans="1:15" x14ac:dyDescent="0.25">
      <c r="A192" s="5" t="s">
        <v>473</v>
      </c>
      <c r="B192" s="5" t="s">
        <v>474</v>
      </c>
      <c r="C192" s="5" t="s">
        <v>267</v>
      </c>
      <c r="D192" t="s">
        <v>262</v>
      </c>
      <c r="E192" t="s">
        <v>19</v>
      </c>
      <c r="F192" s="6">
        <v>41235</v>
      </c>
      <c r="G192" s="6">
        <v>41239</v>
      </c>
      <c r="H192" s="5" t="s">
        <v>20</v>
      </c>
      <c r="I192" s="2">
        <v>0</v>
      </c>
      <c r="J192" s="2">
        <v>365343.18</v>
      </c>
      <c r="K192">
        <v>718381106.19000006</v>
      </c>
      <c r="L192" s="6">
        <v>41242</v>
      </c>
      <c r="M192" t="b">
        <v>1</v>
      </c>
      <c r="N192" s="1">
        <v>41270</v>
      </c>
      <c r="O192">
        <v>33</v>
      </c>
    </row>
    <row r="193" spans="1:15" x14ac:dyDescent="0.25">
      <c r="A193" s="5" t="s">
        <v>530</v>
      </c>
      <c r="B193" s="5" t="s">
        <v>531</v>
      </c>
      <c r="C193" s="5" t="s">
        <v>386</v>
      </c>
      <c r="D193" t="s">
        <v>262</v>
      </c>
      <c r="E193" t="s">
        <v>19</v>
      </c>
      <c r="F193" s="6">
        <v>41239</v>
      </c>
      <c r="G193" s="6">
        <v>41239</v>
      </c>
      <c r="H193" s="5" t="s">
        <v>20</v>
      </c>
      <c r="I193" s="2">
        <v>0</v>
      </c>
      <c r="J193" s="2">
        <v>344808.64</v>
      </c>
      <c r="K193">
        <v>732158734.70000005</v>
      </c>
      <c r="L193" s="6">
        <v>41242</v>
      </c>
      <c r="M193" t="b">
        <v>1</v>
      </c>
      <c r="N193" s="1">
        <v>41270</v>
      </c>
      <c r="O193">
        <v>34</v>
      </c>
    </row>
    <row r="194" spans="1:15" x14ac:dyDescent="0.25">
      <c r="A194" s="5" t="s">
        <v>592</v>
      </c>
      <c r="B194" s="5" t="s">
        <v>593</v>
      </c>
      <c r="C194" s="5" t="s">
        <v>353</v>
      </c>
      <c r="D194" t="s">
        <v>202</v>
      </c>
      <c r="E194" t="s">
        <v>19</v>
      </c>
      <c r="F194" s="6">
        <v>41239</v>
      </c>
      <c r="G194" s="6">
        <v>41239</v>
      </c>
      <c r="H194" s="5" t="s">
        <v>20</v>
      </c>
      <c r="I194" s="2">
        <v>0</v>
      </c>
      <c r="J194" s="2">
        <v>385576.09</v>
      </c>
      <c r="K194">
        <v>721429417.69000006</v>
      </c>
      <c r="L194" s="6">
        <v>41242</v>
      </c>
      <c r="M194" t="b">
        <v>1</v>
      </c>
      <c r="N194" s="1">
        <v>41270</v>
      </c>
      <c r="O194">
        <v>35</v>
      </c>
    </row>
    <row r="195" spans="1:15" x14ac:dyDescent="0.25">
      <c r="A195" s="5" t="s">
        <v>212</v>
      </c>
      <c r="B195" s="5" t="s">
        <v>213</v>
      </c>
      <c r="C195" s="5" t="s">
        <v>174</v>
      </c>
      <c r="D195" t="s">
        <v>27</v>
      </c>
      <c r="E195" t="s">
        <v>19</v>
      </c>
      <c r="F195" s="6">
        <v>41226</v>
      </c>
      <c r="G195" s="6">
        <v>41226</v>
      </c>
      <c r="H195" s="5" t="s">
        <v>20</v>
      </c>
      <c r="I195" s="2">
        <v>0</v>
      </c>
      <c r="J195" s="2">
        <v>323611.98</v>
      </c>
      <c r="K195">
        <v>748735512.91999996</v>
      </c>
      <c r="L195" s="6">
        <v>41242</v>
      </c>
      <c r="M195" t="b">
        <v>1</v>
      </c>
      <c r="N195" s="1">
        <v>41270</v>
      </c>
      <c r="O195">
        <v>36</v>
      </c>
    </row>
    <row r="196" spans="1:15" x14ac:dyDescent="0.25">
      <c r="A196" s="5" t="s">
        <v>335</v>
      </c>
      <c r="B196" s="5" t="s">
        <v>336</v>
      </c>
      <c r="C196" s="5" t="s">
        <v>17</v>
      </c>
      <c r="D196" t="s">
        <v>337</v>
      </c>
      <c r="E196" t="s">
        <v>19</v>
      </c>
      <c r="F196" s="6">
        <v>41233</v>
      </c>
      <c r="G196" s="6">
        <v>41233</v>
      </c>
      <c r="H196" s="5" t="s">
        <v>20</v>
      </c>
      <c r="I196" s="2">
        <v>0</v>
      </c>
      <c r="J196" s="2">
        <v>322166.06</v>
      </c>
      <c r="K196">
        <v>738388219.52999997</v>
      </c>
      <c r="L196" s="6">
        <v>41242</v>
      </c>
      <c r="M196" t="b">
        <v>1</v>
      </c>
      <c r="N196" s="1">
        <v>41270</v>
      </c>
      <c r="O196">
        <v>37</v>
      </c>
    </row>
    <row r="197" spans="1:15" x14ac:dyDescent="0.25">
      <c r="A197" s="5" t="s">
        <v>544</v>
      </c>
      <c r="B197" s="5" t="s">
        <v>545</v>
      </c>
      <c r="C197" s="5" t="s">
        <v>347</v>
      </c>
      <c r="D197" t="s">
        <v>262</v>
      </c>
      <c r="E197" t="s">
        <v>19</v>
      </c>
      <c r="F197" s="6">
        <v>41239</v>
      </c>
      <c r="G197" s="6">
        <v>41239</v>
      </c>
      <c r="H197" s="5" t="s">
        <v>20</v>
      </c>
      <c r="I197" s="2">
        <v>0</v>
      </c>
      <c r="J197" s="2">
        <v>317056.09000000003</v>
      </c>
      <c r="K197">
        <v>736920972.07000005</v>
      </c>
      <c r="L197" s="6">
        <v>41242</v>
      </c>
      <c r="M197" t="b">
        <v>1</v>
      </c>
      <c r="N197" s="1">
        <v>41270</v>
      </c>
      <c r="O197">
        <v>38</v>
      </c>
    </row>
    <row r="198" spans="1:15" x14ac:dyDescent="0.25">
      <c r="A198" s="5" t="s">
        <v>318</v>
      </c>
      <c r="B198" s="5" t="s">
        <v>319</v>
      </c>
      <c r="C198" s="5" t="s">
        <v>310</v>
      </c>
      <c r="D198" t="s">
        <v>27</v>
      </c>
      <c r="E198" t="s">
        <v>19</v>
      </c>
      <c r="F198" s="6">
        <v>41233</v>
      </c>
      <c r="G198" s="6">
        <v>41234</v>
      </c>
      <c r="H198" s="5" t="s">
        <v>20</v>
      </c>
      <c r="I198" s="2">
        <v>0</v>
      </c>
      <c r="J198" s="2">
        <v>312440.44</v>
      </c>
      <c r="K198">
        <v>738261780.63</v>
      </c>
      <c r="L198" s="6">
        <v>41242</v>
      </c>
      <c r="M198" t="b">
        <v>1</v>
      </c>
      <c r="N198" s="1">
        <v>41270</v>
      </c>
      <c r="O198">
        <v>39</v>
      </c>
    </row>
    <row r="199" spans="1:15" x14ac:dyDescent="0.25">
      <c r="A199" s="5" t="s">
        <v>430</v>
      </c>
      <c r="B199" s="5" t="s">
        <v>431</v>
      </c>
      <c r="C199" s="5" t="s">
        <v>432</v>
      </c>
      <c r="D199" t="s">
        <v>405</v>
      </c>
      <c r="E199" t="s">
        <v>19</v>
      </c>
      <c r="F199" s="6">
        <v>41235</v>
      </c>
      <c r="G199" s="6">
        <v>41239</v>
      </c>
      <c r="H199" s="5" t="s">
        <v>20</v>
      </c>
      <c r="I199" s="2">
        <v>0</v>
      </c>
      <c r="J199" s="2">
        <v>248874</v>
      </c>
      <c r="K199">
        <v>722067823.58000004</v>
      </c>
      <c r="L199" s="6">
        <v>41242</v>
      </c>
      <c r="M199" t="b">
        <v>1</v>
      </c>
      <c r="N199" s="1">
        <v>41270</v>
      </c>
      <c r="O199">
        <v>40</v>
      </c>
    </row>
    <row r="200" spans="1:15" x14ac:dyDescent="0.25">
      <c r="A200" s="5" t="s">
        <v>316</v>
      </c>
      <c r="B200" s="5" t="s">
        <v>317</v>
      </c>
      <c r="C200" s="5" t="s">
        <v>261</v>
      </c>
      <c r="D200" t="s">
        <v>262</v>
      </c>
      <c r="E200" t="s">
        <v>19</v>
      </c>
      <c r="F200" s="6">
        <v>41233</v>
      </c>
      <c r="G200" s="6">
        <v>41233</v>
      </c>
      <c r="H200" s="5" t="s">
        <v>20</v>
      </c>
      <c r="I200" s="2">
        <v>0</v>
      </c>
      <c r="J200" s="2">
        <v>240609.84</v>
      </c>
      <c r="K200">
        <v>737949340.19000006</v>
      </c>
      <c r="L200" s="6">
        <v>41242</v>
      </c>
      <c r="M200" t="b">
        <v>1</v>
      </c>
      <c r="N200" s="1">
        <v>41270</v>
      </c>
      <c r="O200">
        <v>41</v>
      </c>
    </row>
    <row r="201" spans="1:15" x14ac:dyDescent="0.25">
      <c r="A201" s="5" t="s">
        <v>540</v>
      </c>
      <c r="B201" s="5" t="s">
        <v>541</v>
      </c>
      <c r="C201" s="5" t="s">
        <v>423</v>
      </c>
      <c r="D201" t="s">
        <v>409</v>
      </c>
      <c r="E201" t="s">
        <v>19</v>
      </c>
      <c r="F201" s="6">
        <v>41239</v>
      </c>
      <c r="G201" s="6">
        <v>41239</v>
      </c>
      <c r="H201" s="5" t="s">
        <v>20</v>
      </c>
      <c r="I201" s="2">
        <v>0</v>
      </c>
      <c r="J201" s="2">
        <v>238882.62</v>
      </c>
      <c r="K201">
        <v>736015284.15999997</v>
      </c>
      <c r="L201" s="6">
        <v>41242</v>
      </c>
      <c r="M201" t="b">
        <v>1</v>
      </c>
      <c r="N201" s="1">
        <v>41270</v>
      </c>
      <c r="O201">
        <v>42</v>
      </c>
    </row>
    <row r="202" spans="1:15" x14ac:dyDescent="0.25">
      <c r="A202" s="5" t="s">
        <v>644</v>
      </c>
      <c r="B202" s="5" t="s">
        <v>645</v>
      </c>
      <c r="C202" s="5" t="s">
        <v>17</v>
      </c>
      <c r="D202" t="s">
        <v>646</v>
      </c>
      <c r="E202" t="s">
        <v>19</v>
      </c>
      <c r="F202" s="6">
        <v>41240</v>
      </c>
      <c r="G202" s="6">
        <v>41241</v>
      </c>
      <c r="H202" s="5" t="s">
        <v>20</v>
      </c>
      <c r="I202" s="2">
        <v>0</v>
      </c>
      <c r="J202" s="2">
        <v>225846.92</v>
      </c>
      <c r="K202">
        <v>702942981.05999994</v>
      </c>
      <c r="L202" s="6">
        <v>41242</v>
      </c>
      <c r="M202" t="b">
        <v>1</v>
      </c>
      <c r="N202" s="1">
        <v>41270</v>
      </c>
      <c r="O202">
        <v>43</v>
      </c>
    </row>
    <row r="203" spans="1:15" x14ac:dyDescent="0.25">
      <c r="A203" s="5" t="s">
        <v>516</v>
      </c>
      <c r="B203" s="5" t="s">
        <v>517</v>
      </c>
      <c r="C203" s="5" t="s">
        <v>457</v>
      </c>
      <c r="D203" t="s">
        <v>202</v>
      </c>
      <c r="E203" t="s">
        <v>19</v>
      </c>
      <c r="F203" s="6">
        <v>41239</v>
      </c>
      <c r="G203" s="6">
        <v>41239</v>
      </c>
      <c r="H203" s="5" t="s">
        <v>20</v>
      </c>
      <c r="I203" s="2">
        <v>0</v>
      </c>
      <c r="J203" s="2">
        <v>221277.8</v>
      </c>
      <c r="K203">
        <v>727315182.05999994</v>
      </c>
      <c r="L203" s="6">
        <v>41242</v>
      </c>
      <c r="M203" t="b">
        <v>1</v>
      </c>
      <c r="N203" s="1">
        <v>41270</v>
      </c>
      <c r="O203">
        <v>44</v>
      </c>
    </row>
    <row r="204" spans="1:15" x14ac:dyDescent="0.25">
      <c r="A204" s="5" t="s">
        <v>491</v>
      </c>
      <c r="B204" s="5" t="s">
        <v>492</v>
      </c>
      <c r="C204" s="5" t="s">
        <v>490</v>
      </c>
      <c r="D204" t="s">
        <v>262</v>
      </c>
      <c r="E204" t="s">
        <v>19</v>
      </c>
      <c r="F204" s="6">
        <v>41236</v>
      </c>
      <c r="G204" s="6">
        <v>41239</v>
      </c>
      <c r="H204" s="5" t="s">
        <v>20</v>
      </c>
      <c r="I204" s="2">
        <v>0</v>
      </c>
      <c r="J204" s="2">
        <v>195306.46</v>
      </c>
      <c r="K204">
        <v>731482150.07000005</v>
      </c>
      <c r="L204" s="6">
        <v>41242</v>
      </c>
      <c r="M204" t="b">
        <v>1</v>
      </c>
      <c r="N204" s="1">
        <v>41270</v>
      </c>
      <c r="O204">
        <v>45</v>
      </c>
    </row>
    <row r="205" spans="1:15" x14ac:dyDescent="0.25">
      <c r="A205" s="5" t="s">
        <v>450</v>
      </c>
      <c r="B205" s="5" t="s">
        <v>451</v>
      </c>
      <c r="C205" s="5" t="s">
        <v>401</v>
      </c>
      <c r="D205" t="s">
        <v>383</v>
      </c>
      <c r="E205" t="s">
        <v>19</v>
      </c>
      <c r="F205" s="6">
        <v>41235</v>
      </c>
      <c r="G205" s="6">
        <v>41239</v>
      </c>
      <c r="H205" s="5" t="s">
        <v>20</v>
      </c>
      <c r="I205" s="2">
        <v>0</v>
      </c>
      <c r="J205" s="2">
        <v>180087.11</v>
      </c>
      <c r="K205">
        <v>719629731.17999995</v>
      </c>
      <c r="L205" s="6">
        <v>41242</v>
      </c>
      <c r="M205" t="b">
        <v>1</v>
      </c>
      <c r="N205" s="1">
        <v>41270</v>
      </c>
      <c r="O205">
        <v>46</v>
      </c>
    </row>
    <row r="206" spans="1:15" x14ac:dyDescent="0.25">
      <c r="A206" s="5" t="s">
        <v>265</v>
      </c>
      <c r="B206" s="5" t="s">
        <v>266</v>
      </c>
      <c r="C206" s="5" t="s">
        <v>267</v>
      </c>
      <c r="D206" t="s">
        <v>262</v>
      </c>
      <c r="E206" t="s">
        <v>19</v>
      </c>
      <c r="F206" s="6">
        <v>41229</v>
      </c>
      <c r="G206" s="6">
        <v>41229</v>
      </c>
      <c r="H206" s="5" t="s">
        <v>20</v>
      </c>
      <c r="I206" s="2">
        <v>0</v>
      </c>
      <c r="J206" s="2">
        <v>168369.6</v>
      </c>
      <c r="K206">
        <v>752150686.22000003</v>
      </c>
      <c r="L206" s="6">
        <v>41242</v>
      </c>
      <c r="M206" t="b">
        <v>1</v>
      </c>
      <c r="N206" s="1">
        <v>41270</v>
      </c>
      <c r="O206">
        <v>47</v>
      </c>
    </row>
    <row r="207" spans="1:15" x14ac:dyDescent="0.25">
      <c r="A207" s="5" t="s">
        <v>548</v>
      </c>
      <c r="B207" s="5" t="s">
        <v>549</v>
      </c>
      <c r="C207" s="5" t="s">
        <v>467</v>
      </c>
      <c r="D207" t="s">
        <v>409</v>
      </c>
      <c r="E207" t="s">
        <v>19</v>
      </c>
      <c r="F207" s="6">
        <v>41239</v>
      </c>
      <c r="G207" s="6">
        <v>41239</v>
      </c>
      <c r="H207" s="5" t="s">
        <v>20</v>
      </c>
      <c r="I207" s="2">
        <v>0</v>
      </c>
      <c r="J207" s="2">
        <v>167105.14000000001</v>
      </c>
      <c r="K207">
        <v>737188738.77999997</v>
      </c>
      <c r="L207" s="6">
        <v>41242</v>
      </c>
      <c r="M207" t="b">
        <v>1</v>
      </c>
      <c r="N207" s="1">
        <v>41270</v>
      </c>
      <c r="O207">
        <v>48</v>
      </c>
    </row>
    <row r="208" spans="1:15" x14ac:dyDescent="0.25">
      <c r="A208" s="5" t="s">
        <v>448</v>
      </c>
      <c r="B208" s="5" t="s">
        <v>449</v>
      </c>
      <c r="C208" s="5" t="s">
        <v>398</v>
      </c>
      <c r="D208" t="s">
        <v>383</v>
      </c>
      <c r="E208" t="s">
        <v>19</v>
      </c>
      <c r="F208" s="6">
        <v>41235</v>
      </c>
      <c r="G208" s="6">
        <v>41239</v>
      </c>
      <c r="H208" s="5" t="s">
        <v>20</v>
      </c>
      <c r="I208" s="2">
        <v>0</v>
      </c>
      <c r="J208" s="2">
        <v>159606.37</v>
      </c>
      <c r="K208">
        <v>719449644.07000005</v>
      </c>
      <c r="L208" s="6">
        <v>41242</v>
      </c>
      <c r="M208" t="b">
        <v>1</v>
      </c>
      <c r="N208" s="1">
        <v>41270</v>
      </c>
      <c r="O208">
        <v>49</v>
      </c>
    </row>
    <row r="209" spans="1:15" x14ac:dyDescent="0.25">
      <c r="A209" s="5" t="s">
        <v>538</v>
      </c>
      <c r="B209" s="5" t="s">
        <v>539</v>
      </c>
      <c r="C209" s="5" t="s">
        <v>415</v>
      </c>
      <c r="D209" t="s">
        <v>409</v>
      </c>
      <c r="E209" t="s">
        <v>19</v>
      </c>
      <c r="F209" s="6">
        <v>41239</v>
      </c>
      <c r="G209" s="6">
        <v>41239</v>
      </c>
      <c r="H209" s="5" t="s">
        <v>20</v>
      </c>
      <c r="I209" s="2">
        <v>0</v>
      </c>
      <c r="J209" s="2">
        <v>147061.23000000001</v>
      </c>
      <c r="K209">
        <v>735776401.53999996</v>
      </c>
      <c r="L209" s="6">
        <v>41242</v>
      </c>
      <c r="M209" t="b">
        <v>1</v>
      </c>
      <c r="N209" s="1">
        <v>41270</v>
      </c>
      <c r="O209">
        <v>50</v>
      </c>
    </row>
    <row r="210" spans="1:15" x14ac:dyDescent="0.25">
      <c r="A210" s="5" t="s">
        <v>512</v>
      </c>
      <c r="B210" s="5" t="s">
        <v>513</v>
      </c>
      <c r="C210" s="5" t="s">
        <v>392</v>
      </c>
      <c r="D210" t="s">
        <v>202</v>
      </c>
      <c r="E210" t="s">
        <v>19</v>
      </c>
      <c r="F210" s="6">
        <v>41239</v>
      </c>
      <c r="G210" s="6">
        <v>41239</v>
      </c>
      <c r="H210" s="5" t="s">
        <v>20</v>
      </c>
      <c r="I210" s="2">
        <v>0</v>
      </c>
      <c r="J210" s="2">
        <v>141328.16</v>
      </c>
      <c r="K210">
        <v>726992460.36000001</v>
      </c>
      <c r="L210" s="6">
        <v>41242</v>
      </c>
      <c r="M210" t="b">
        <v>1</v>
      </c>
      <c r="N210" s="1">
        <v>41270</v>
      </c>
      <c r="O210">
        <v>51</v>
      </c>
    </row>
    <row r="211" spans="1:15" x14ac:dyDescent="0.25">
      <c r="A211" s="5" t="s">
        <v>510</v>
      </c>
      <c r="B211" s="5" t="s">
        <v>511</v>
      </c>
      <c r="C211" s="5" t="s">
        <v>395</v>
      </c>
      <c r="D211" t="s">
        <v>383</v>
      </c>
      <c r="E211" t="s">
        <v>19</v>
      </c>
      <c r="F211" s="6">
        <v>41239</v>
      </c>
      <c r="G211" s="6">
        <v>41239</v>
      </c>
      <c r="H211" s="5" t="s">
        <v>20</v>
      </c>
      <c r="I211" s="2">
        <v>0</v>
      </c>
      <c r="J211" s="2">
        <v>135258.95000000001</v>
      </c>
      <c r="K211">
        <v>726851132.20000005</v>
      </c>
      <c r="L211" s="6">
        <v>41242</v>
      </c>
      <c r="M211" t="b">
        <v>1</v>
      </c>
      <c r="N211" s="1">
        <v>41270</v>
      </c>
      <c r="O211">
        <v>52</v>
      </c>
    </row>
    <row r="212" spans="1:15" x14ac:dyDescent="0.25">
      <c r="A212" s="5" t="s">
        <v>556</v>
      </c>
      <c r="B212" s="5" t="s">
        <v>557</v>
      </c>
      <c r="C212" s="5" t="s">
        <v>17</v>
      </c>
      <c r="D212" t="s">
        <v>558</v>
      </c>
      <c r="E212" t="s">
        <v>17</v>
      </c>
      <c r="F212" s="6">
        <v>41239</v>
      </c>
      <c r="G212" s="6">
        <v>41239</v>
      </c>
      <c r="H212" s="5" t="s">
        <v>20</v>
      </c>
      <c r="I212" s="2">
        <v>0</v>
      </c>
      <c r="J212" s="2">
        <v>129125.34</v>
      </c>
      <c r="K212">
        <v>738144866.52999997</v>
      </c>
      <c r="L212" s="6">
        <v>41242</v>
      </c>
      <c r="M212" t="b">
        <v>1</v>
      </c>
      <c r="N212" s="1">
        <v>41270</v>
      </c>
      <c r="O212">
        <v>53</v>
      </c>
    </row>
    <row r="213" spans="1:15" x14ac:dyDescent="0.25">
      <c r="A213" s="5" t="s">
        <v>505</v>
      </c>
      <c r="B213" s="5" t="s">
        <v>506</v>
      </c>
      <c r="C213" s="5" t="s">
        <v>507</v>
      </c>
      <c r="D213" t="s">
        <v>383</v>
      </c>
      <c r="E213" t="s">
        <v>19</v>
      </c>
      <c r="F213" s="6">
        <v>41239</v>
      </c>
      <c r="G213" s="6">
        <v>41239</v>
      </c>
      <c r="H213" s="5" t="s">
        <v>20</v>
      </c>
      <c r="I213" s="2">
        <v>0</v>
      </c>
      <c r="J213" s="2">
        <v>109073.39</v>
      </c>
      <c r="K213">
        <v>726641966.79999995</v>
      </c>
      <c r="L213" s="6">
        <v>41242</v>
      </c>
      <c r="M213" t="b">
        <v>1</v>
      </c>
      <c r="N213" s="1">
        <v>41270</v>
      </c>
      <c r="O213">
        <v>54</v>
      </c>
    </row>
    <row r="214" spans="1:15" x14ac:dyDescent="0.25">
      <c r="A214" s="5" t="s">
        <v>524</v>
      </c>
      <c r="B214" s="5" t="s">
        <v>525</v>
      </c>
      <c r="C214" s="5" t="s">
        <v>438</v>
      </c>
      <c r="D214" t="s">
        <v>409</v>
      </c>
      <c r="E214" t="s">
        <v>19</v>
      </c>
      <c r="F214" s="6">
        <v>41239</v>
      </c>
      <c r="G214" s="6">
        <v>41239</v>
      </c>
      <c r="H214" s="5" t="s">
        <v>20</v>
      </c>
      <c r="I214" s="2">
        <v>0</v>
      </c>
      <c r="J214" s="2">
        <v>103947.36</v>
      </c>
      <c r="K214">
        <v>727590062.17999995</v>
      </c>
      <c r="L214" s="6">
        <v>41242</v>
      </c>
      <c r="M214" t="b">
        <v>1</v>
      </c>
      <c r="N214" s="1">
        <v>41270</v>
      </c>
      <c r="O214">
        <v>55</v>
      </c>
    </row>
    <row r="215" spans="1:15" x14ac:dyDescent="0.25">
      <c r="A215" s="5" t="s">
        <v>514</v>
      </c>
      <c r="B215" s="5" t="s">
        <v>515</v>
      </c>
      <c r="C215" s="5" t="s">
        <v>457</v>
      </c>
      <c r="D215" t="s">
        <v>202</v>
      </c>
      <c r="E215" t="s">
        <v>19</v>
      </c>
      <c r="F215" s="6">
        <v>41239</v>
      </c>
      <c r="G215" s="6">
        <v>41239</v>
      </c>
      <c r="H215" s="5" t="s">
        <v>20</v>
      </c>
      <c r="I215" s="2">
        <v>0</v>
      </c>
      <c r="J215" s="2">
        <v>101443.9</v>
      </c>
      <c r="K215">
        <v>727093904.25999999</v>
      </c>
      <c r="L215" s="6">
        <v>41242</v>
      </c>
      <c r="M215" t="b">
        <v>1</v>
      </c>
      <c r="N215" s="1">
        <v>41270</v>
      </c>
      <c r="O215">
        <v>56</v>
      </c>
    </row>
    <row r="216" spans="1:15" x14ac:dyDescent="0.25">
      <c r="A216" s="5" t="s">
        <v>546</v>
      </c>
      <c r="B216" s="5" t="s">
        <v>547</v>
      </c>
      <c r="C216" s="5" t="s">
        <v>389</v>
      </c>
      <c r="D216" t="s">
        <v>27</v>
      </c>
      <c r="E216" t="s">
        <v>19</v>
      </c>
      <c r="F216" s="6">
        <v>41239</v>
      </c>
      <c r="G216" s="6">
        <v>41239</v>
      </c>
      <c r="H216" s="5" t="s">
        <v>20</v>
      </c>
      <c r="I216" s="2">
        <v>0</v>
      </c>
      <c r="J216" s="2">
        <v>100661.57</v>
      </c>
      <c r="K216">
        <v>737021633.63999999</v>
      </c>
      <c r="L216" s="6">
        <v>41242</v>
      </c>
      <c r="M216" t="b">
        <v>1</v>
      </c>
      <c r="N216" s="1">
        <v>41270</v>
      </c>
      <c r="O216">
        <v>57</v>
      </c>
    </row>
    <row r="217" spans="1:15" x14ac:dyDescent="0.25">
      <c r="A217" s="5" t="s">
        <v>293</v>
      </c>
      <c r="B217" s="5" t="s">
        <v>294</v>
      </c>
      <c r="C217" s="5" t="s">
        <v>17</v>
      </c>
      <c r="D217" t="s">
        <v>295</v>
      </c>
      <c r="E217" t="s">
        <v>19</v>
      </c>
      <c r="F217" s="6">
        <v>41232</v>
      </c>
      <c r="G217" s="6">
        <v>41232</v>
      </c>
      <c r="H217" s="5" t="s">
        <v>20</v>
      </c>
      <c r="I217" s="2">
        <v>0</v>
      </c>
      <c r="J217" s="2">
        <v>99779.7</v>
      </c>
      <c r="K217">
        <v>755115086.74000001</v>
      </c>
      <c r="L217" s="6">
        <v>41242</v>
      </c>
      <c r="M217" t="b">
        <v>1</v>
      </c>
      <c r="N217" s="1">
        <v>41270</v>
      </c>
      <c r="O217">
        <v>58</v>
      </c>
    </row>
    <row r="218" spans="1:15" x14ac:dyDescent="0.25">
      <c r="A218" s="5" t="s">
        <v>638</v>
      </c>
      <c r="B218" s="5" t="s">
        <v>639</v>
      </c>
      <c r="C218" s="5" t="s">
        <v>17</v>
      </c>
      <c r="D218" t="s">
        <v>640</v>
      </c>
      <c r="E218" t="s">
        <v>19</v>
      </c>
      <c r="F218" s="6">
        <v>41240</v>
      </c>
      <c r="G218" s="6">
        <v>41239</v>
      </c>
      <c r="H218" s="5" t="s">
        <v>20</v>
      </c>
      <c r="I218" s="2">
        <v>0</v>
      </c>
      <c r="J218" s="2">
        <v>85779.71</v>
      </c>
      <c r="K218">
        <v>704601372.36000001</v>
      </c>
      <c r="L218" s="6">
        <v>41242</v>
      </c>
      <c r="M218" t="b">
        <v>1</v>
      </c>
      <c r="N218" s="1">
        <v>41270</v>
      </c>
      <c r="O218">
        <v>59</v>
      </c>
    </row>
    <row r="219" spans="1:15" x14ac:dyDescent="0.25">
      <c r="A219" s="5" t="s">
        <v>536</v>
      </c>
      <c r="B219" s="5" t="s">
        <v>537</v>
      </c>
      <c r="C219" s="5" t="s">
        <v>415</v>
      </c>
      <c r="D219" t="s">
        <v>409</v>
      </c>
      <c r="E219" t="s">
        <v>19</v>
      </c>
      <c r="F219" s="6">
        <v>41239</v>
      </c>
      <c r="G219" s="6">
        <v>41239</v>
      </c>
      <c r="H219" s="5" t="s">
        <v>20</v>
      </c>
      <c r="I219" s="2">
        <v>0</v>
      </c>
      <c r="J219" s="2">
        <v>78246.77</v>
      </c>
      <c r="K219">
        <v>735629340.30999994</v>
      </c>
      <c r="L219" s="6">
        <v>41242</v>
      </c>
      <c r="M219" t="b">
        <v>1</v>
      </c>
      <c r="N219" s="1">
        <v>41270</v>
      </c>
      <c r="O219">
        <v>60</v>
      </c>
    </row>
    <row r="220" spans="1:15" x14ac:dyDescent="0.25">
      <c r="A220" s="5" t="s">
        <v>508</v>
      </c>
      <c r="B220" s="5" t="s">
        <v>509</v>
      </c>
      <c r="C220" s="5" t="s">
        <v>443</v>
      </c>
      <c r="D220" t="s">
        <v>383</v>
      </c>
      <c r="E220" t="s">
        <v>19</v>
      </c>
      <c r="F220" s="6">
        <v>41239</v>
      </c>
      <c r="G220" s="6">
        <v>41239</v>
      </c>
      <c r="H220" s="5" t="s">
        <v>20</v>
      </c>
      <c r="I220" s="2">
        <v>0</v>
      </c>
      <c r="J220" s="2">
        <v>73906.45</v>
      </c>
      <c r="K220">
        <v>726715873.25</v>
      </c>
      <c r="L220" s="6">
        <v>41242</v>
      </c>
      <c r="M220" t="b">
        <v>1</v>
      </c>
      <c r="N220" s="1">
        <v>41270</v>
      </c>
      <c r="O220">
        <v>61</v>
      </c>
    </row>
    <row r="221" spans="1:15" x14ac:dyDescent="0.25">
      <c r="A221" s="5" t="s">
        <v>522</v>
      </c>
      <c r="B221" s="5" t="s">
        <v>523</v>
      </c>
      <c r="C221" s="5" t="s">
        <v>438</v>
      </c>
      <c r="D221" t="s">
        <v>409</v>
      </c>
      <c r="E221" t="s">
        <v>19</v>
      </c>
      <c r="F221" s="6">
        <v>41239</v>
      </c>
      <c r="G221" s="6">
        <v>41239</v>
      </c>
      <c r="H221" s="5" t="s">
        <v>20</v>
      </c>
      <c r="I221" s="2">
        <v>0</v>
      </c>
      <c r="J221" s="2">
        <v>67836.570000000007</v>
      </c>
      <c r="K221">
        <v>727486114.82000005</v>
      </c>
      <c r="L221" s="6">
        <v>41242</v>
      </c>
      <c r="M221" t="b">
        <v>1</v>
      </c>
      <c r="N221" s="1">
        <v>41270</v>
      </c>
      <c r="O221">
        <v>62</v>
      </c>
    </row>
    <row r="222" spans="1:15" x14ac:dyDescent="0.25">
      <c r="A222" s="5" t="s">
        <v>520</v>
      </c>
      <c r="B222" s="5" t="s">
        <v>521</v>
      </c>
      <c r="C222" s="5" t="s">
        <v>412</v>
      </c>
      <c r="D222" t="s">
        <v>405</v>
      </c>
      <c r="E222" t="s">
        <v>19</v>
      </c>
      <c r="F222" s="6">
        <v>41239</v>
      </c>
      <c r="G222" s="6">
        <v>41239</v>
      </c>
      <c r="H222" s="5" t="s">
        <v>20</v>
      </c>
      <c r="I222" s="2">
        <v>0</v>
      </c>
      <c r="J222" s="2">
        <v>67811.649999999994</v>
      </c>
      <c r="K222">
        <v>727418278.25</v>
      </c>
      <c r="L222" s="6">
        <v>41242</v>
      </c>
      <c r="M222" t="b">
        <v>1</v>
      </c>
      <c r="N222" s="1">
        <v>41270</v>
      </c>
      <c r="O222">
        <v>63</v>
      </c>
    </row>
    <row r="223" spans="1:15" x14ac:dyDescent="0.25">
      <c r="A223" s="5" t="s">
        <v>836</v>
      </c>
      <c r="B223" s="5" t="s">
        <v>837</v>
      </c>
      <c r="C223" s="5" t="s">
        <v>17</v>
      </c>
      <c r="D223" t="s">
        <v>838</v>
      </c>
      <c r="E223" t="s">
        <v>19</v>
      </c>
      <c r="F223" s="6">
        <v>41243</v>
      </c>
      <c r="G223" s="6">
        <v>41243</v>
      </c>
      <c r="H223" s="5" t="s">
        <v>20</v>
      </c>
      <c r="I223" s="2">
        <v>0</v>
      </c>
      <c r="J223" s="2">
        <v>60864.34</v>
      </c>
      <c r="K223">
        <v>705131630.94000006</v>
      </c>
      <c r="L223" s="6">
        <v>41256</v>
      </c>
      <c r="M223" t="b">
        <v>1</v>
      </c>
      <c r="N223" s="1">
        <v>41270</v>
      </c>
      <c r="O223">
        <v>64</v>
      </c>
    </row>
    <row r="224" spans="1:15" x14ac:dyDescent="0.25">
      <c r="A224" s="5" t="s">
        <v>256</v>
      </c>
      <c r="B224" s="5" t="s">
        <v>257</v>
      </c>
      <c r="C224" s="5" t="s">
        <v>17</v>
      </c>
      <c r="D224" t="s">
        <v>258</v>
      </c>
      <c r="E224" t="s">
        <v>19</v>
      </c>
      <c r="F224" s="6">
        <v>41228</v>
      </c>
      <c r="G224" s="6">
        <v>41228</v>
      </c>
      <c r="H224" s="5" t="s">
        <v>20</v>
      </c>
      <c r="I224" s="2">
        <v>0</v>
      </c>
      <c r="J224" s="2">
        <v>55475.33</v>
      </c>
      <c r="K224">
        <v>752207723.17999995</v>
      </c>
      <c r="L224" s="6">
        <v>41242</v>
      </c>
      <c r="M224" t="b">
        <v>1</v>
      </c>
      <c r="N224" s="1">
        <v>41270</v>
      </c>
      <c r="O224">
        <v>65</v>
      </c>
    </row>
    <row r="225" spans="1:15" x14ac:dyDescent="0.25">
      <c r="A225" s="5" t="s">
        <v>229</v>
      </c>
      <c r="B225" s="5" t="s">
        <v>230</v>
      </c>
      <c r="C225" s="5" t="s">
        <v>17</v>
      </c>
      <c r="D225" t="s">
        <v>231</v>
      </c>
      <c r="E225" t="s">
        <v>19</v>
      </c>
      <c r="F225" s="6">
        <v>41227</v>
      </c>
      <c r="G225" s="6">
        <v>41227</v>
      </c>
      <c r="H225" s="5" t="s">
        <v>20</v>
      </c>
      <c r="I225" s="2">
        <v>0</v>
      </c>
      <c r="J225" s="2">
        <v>53464.93</v>
      </c>
      <c r="K225">
        <v>750259432.19000006</v>
      </c>
      <c r="L225" s="6">
        <v>41242</v>
      </c>
      <c r="M225" t="b">
        <v>1</v>
      </c>
      <c r="N225" s="1">
        <v>41270</v>
      </c>
      <c r="O225">
        <v>66</v>
      </c>
    </row>
    <row r="226" spans="1:15" x14ac:dyDescent="0.25">
      <c r="A226" s="5" t="s">
        <v>502</v>
      </c>
      <c r="B226" s="5" t="s">
        <v>503</v>
      </c>
      <c r="C226" s="5" t="s">
        <v>17</v>
      </c>
      <c r="D226" t="s">
        <v>504</v>
      </c>
      <c r="E226" t="s">
        <v>19</v>
      </c>
      <c r="F226" s="6">
        <v>41237</v>
      </c>
      <c r="G226" s="6">
        <v>41238</v>
      </c>
      <c r="H226" s="5" t="s">
        <v>20</v>
      </c>
      <c r="I226" s="2">
        <v>0</v>
      </c>
      <c r="J226" s="2">
        <v>49726.65</v>
      </c>
      <c r="K226">
        <v>726532893.40999997</v>
      </c>
      <c r="L226" s="6">
        <v>41242</v>
      </c>
      <c r="M226" t="b">
        <v>1</v>
      </c>
      <c r="N226" s="1">
        <v>41270</v>
      </c>
      <c r="O226">
        <v>67</v>
      </c>
    </row>
    <row r="227" spans="1:15" x14ac:dyDescent="0.25">
      <c r="A227" s="5" t="s">
        <v>534</v>
      </c>
      <c r="B227" s="5" t="s">
        <v>535</v>
      </c>
      <c r="C227" s="5" t="s">
        <v>408</v>
      </c>
      <c r="D227" t="s">
        <v>409</v>
      </c>
      <c r="E227" t="s">
        <v>19</v>
      </c>
      <c r="F227" s="6">
        <v>41239</v>
      </c>
      <c r="G227" s="6">
        <v>41239</v>
      </c>
      <c r="H227" s="5" t="s">
        <v>20</v>
      </c>
      <c r="I227" s="2">
        <v>0</v>
      </c>
      <c r="J227" s="2">
        <v>46751.9</v>
      </c>
      <c r="K227">
        <v>735551093.53999996</v>
      </c>
      <c r="L227" s="6">
        <v>41242</v>
      </c>
      <c r="M227" t="b">
        <v>1</v>
      </c>
      <c r="N227" s="1">
        <v>41270</v>
      </c>
      <c r="O227">
        <v>68</v>
      </c>
    </row>
    <row r="228" spans="1:15" x14ac:dyDescent="0.25">
      <c r="A228" s="5" t="s">
        <v>172</v>
      </c>
      <c r="B228" s="5" t="s">
        <v>173</v>
      </c>
      <c r="C228" s="5" t="s">
        <v>174</v>
      </c>
      <c r="D228" t="s">
        <v>27</v>
      </c>
      <c r="E228" t="s">
        <v>19</v>
      </c>
      <c r="F228" s="6">
        <v>41225</v>
      </c>
      <c r="G228" s="6">
        <v>41226</v>
      </c>
      <c r="H228" s="5" t="s">
        <v>20</v>
      </c>
      <c r="I228" s="2">
        <v>0</v>
      </c>
      <c r="J228" s="2">
        <v>45928.14</v>
      </c>
      <c r="K228">
        <v>724151312.05999994</v>
      </c>
      <c r="L228" s="6">
        <v>41242</v>
      </c>
      <c r="M228" t="b">
        <v>1</v>
      </c>
      <c r="N228" s="1">
        <v>41270</v>
      </c>
      <c r="O228">
        <v>69</v>
      </c>
    </row>
    <row r="229" spans="1:15" x14ac:dyDescent="0.25">
      <c r="A229" s="5" t="s">
        <v>141</v>
      </c>
      <c r="B229" s="5" t="s">
        <v>142</v>
      </c>
      <c r="C229" s="5" t="s">
        <v>17</v>
      </c>
      <c r="D229" t="s">
        <v>143</v>
      </c>
      <c r="E229" t="s">
        <v>19</v>
      </c>
      <c r="F229" s="6">
        <v>41222</v>
      </c>
      <c r="G229" s="6">
        <v>41221</v>
      </c>
      <c r="H229" s="5" t="s">
        <v>20</v>
      </c>
      <c r="I229" s="2">
        <v>0</v>
      </c>
      <c r="J229" s="2">
        <v>44050</v>
      </c>
      <c r="K229">
        <v>693908079.29999995</v>
      </c>
      <c r="L229" s="6">
        <v>41242</v>
      </c>
      <c r="M229" t="b">
        <v>1</v>
      </c>
      <c r="N229" s="1">
        <v>41270</v>
      </c>
      <c r="O229">
        <v>70</v>
      </c>
    </row>
    <row r="230" spans="1:15" x14ac:dyDescent="0.25">
      <c r="A230" s="5" t="s">
        <v>83</v>
      </c>
      <c r="B230" s="5" t="s">
        <v>84</v>
      </c>
      <c r="C230" s="5" t="s">
        <v>17</v>
      </c>
      <c r="D230" t="s">
        <v>85</v>
      </c>
      <c r="E230" t="s">
        <v>19</v>
      </c>
      <c r="F230" s="6">
        <v>41219</v>
      </c>
      <c r="G230" s="6">
        <v>41218</v>
      </c>
      <c r="H230" s="5" t="s">
        <v>20</v>
      </c>
      <c r="I230" s="2">
        <v>0</v>
      </c>
      <c r="J230" s="2">
        <v>41255</v>
      </c>
      <c r="K230">
        <v>692125591.75999999</v>
      </c>
      <c r="L230" s="6">
        <v>41242</v>
      </c>
      <c r="M230" t="b">
        <v>1</v>
      </c>
      <c r="N230" s="1">
        <v>41270</v>
      </c>
      <c r="O230">
        <v>71</v>
      </c>
    </row>
    <row r="231" spans="1:15" x14ac:dyDescent="0.25">
      <c r="A231" s="5" t="s">
        <v>35</v>
      </c>
      <c r="B231" s="5" t="s">
        <v>36</v>
      </c>
      <c r="C231" s="5" t="s">
        <v>17</v>
      </c>
      <c r="D231" t="s">
        <v>37</v>
      </c>
      <c r="E231" t="s">
        <v>19</v>
      </c>
      <c r="F231" s="6">
        <v>41214</v>
      </c>
      <c r="G231" s="6">
        <v>41214</v>
      </c>
      <c r="H231" s="5" t="s">
        <v>20</v>
      </c>
      <c r="I231" s="2">
        <v>0</v>
      </c>
      <c r="J231" s="2">
        <v>38562</v>
      </c>
      <c r="K231">
        <v>689493575.86000001</v>
      </c>
      <c r="L231" s="6">
        <v>41242</v>
      </c>
      <c r="M231" t="b">
        <v>1</v>
      </c>
      <c r="N231" s="1">
        <v>41270</v>
      </c>
      <c r="O231">
        <v>72</v>
      </c>
    </row>
    <row r="232" spans="1:15" x14ac:dyDescent="0.25">
      <c r="A232" s="5" t="s">
        <v>299</v>
      </c>
      <c r="B232" s="5" t="s">
        <v>300</v>
      </c>
      <c r="C232" s="5" t="s">
        <v>17</v>
      </c>
      <c r="D232" t="s">
        <v>301</v>
      </c>
      <c r="E232" t="s">
        <v>19</v>
      </c>
      <c r="F232" s="6">
        <v>41232</v>
      </c>
      <c r="G232" s="6">
        <v>41229</v>
      </c>
      <c r="H232" s="5" t="s">
        <v>20</v>
      </c>
      <c r="I232" s="2">
        <v>0</v>
      </c>
      <c r="J232" s="2">
        <v>37403.699999999997</v>
      </c>
      <c r="K232">
        <v>755135898.45000005</v>
      </c>
      <c r="L232" s="6">
        <v>41242</v>
      </c>
      <c r="M232" t="b">
        <v>1</v>
      </c>
      <c r="N232" s="1">
        <v>41270</v>
      </c>
      <c r="O232">
        <v>73</v>
      </c>
    </row>
    <row r="233" spans="1:15" x14ac:dyDescent="0.25">
      <c r="A233" s="5" t="s">
        <v>518</v>
      </c>
      <c r="B233" s="5" t="s">
        <v>519</v>
      </c>
      <c r="C233" s="5" t="s">
        <v>470</v>
      </c>
      <c r="D233" t="s">
        <v>405</v>
      </c>
      <c r="E233" t="s">
        <v>19</v>
      </c>
      <c r="F233" s="6">
        <v>41239</v>
      </c>
      <c r="G233" s="6">
        <v>41239</v>
      </c>
      <c r="H233" s="5" t="s">
        <v>20</v>
      </c>
      <c r="I233" s="2">
        <v>0</v>
      </c>
      <c r="J233" s="2">
        <v>35284.54</v>
      </c>
      <c r="K233">
        <v>727350466.60000002</v>
      </c>
      <c r="L233" s="6">
        <v>41242</v>
      </c>
      <c r="M233" t="b">
        <v>1</v>
      </c>
      <c r="N233" s="1">
        <v>41270</v>
      </c>
      <c r="O233">
        <v>74</v>
      </c>
    </row>
    <row r="234" spans="1:15" x14ac:dyDescent="0.25">
      <c r="A234" s="5" t="s">
        <v>460</v>
      </c>
      <c r="B234" s="5" t="s">
        <v>461</v>
      </c>
      <c r="C234" s="5" t="s">
        <v>386</v>
      </c>
      <c r="D234" t="s">
        <v>262</v>
      </c>
      <c r="E234" t="s">
        <v>19</v>
      </c>
      <c r="F234" s="6">
        <v>41235</v>
      </c>
      <c r="G234" s="6">
        <v>41239</v>
      </c>
      <c r="H234" s="5" t="s">
        <v>20</v>
      </c>
      <c r="I234" s="2">
        <v>0</v>
      </c>
      <c r="J234" s="2">
        <v>32602.49</v>
      </c>
      <c r="K234">
        <v>718639404.16999996</v>
      </c>
      <c r="L234" s="6">
        <v>41242</v>
      </c>
      <c r="M234" t="b">
        <v>1</v>
      </c>
      <c r="N234" s="1">
        <v>41270</v>
      </c>
      <c r="O234">
        <v>75</v>
      </c>
    </row>
    <row r="235" spans="1:15" x14ac:dyDescent="0.25">
      <c r="A235" s="5" t="s">
        <v>479</v>
      </c>
      <c r="B235" s="5" t="s">
        <v>480</v>
      </c>
      <c r="C235" s="5" t="s">
        <v>17</v>
      </c>
      <c r="D235" t="s">
        <v>481</v>
      </c>
      <c r="E235" t="s">
        <v>19</v>
      </c>
      <c r="F235" s="6">
        <v>41235</v>
      </c>
      <c r="G235" s="6">
        <v>41235</v>
      </c>
      <c r="H235" s="5" t="s">
        <v>20</v>
      </c>
      <c r="I235" s="2">
        <v>0</v>
      </c>
      <c r="J235" s="2">
        <v>27594.54</v>
      </c>
      <c r="K235">
        <v>718193445.90999997</v>
      </c>
      <c r="L235" s="6">
        <v>41242</v>
      </c>
      <c r="M235" t="b">
        <v>1</v>
      </c>
      <c r="N235" s="1">
        <v>41270</v>
      </c>
      <c r="O235">
        <v>76</v>
      </c>
    </row>
    <row r="236" spans="1:15" x14ac:dyDescent="0.25">
      <c r="A236" s="5" t="s">
        <v>427</v>
      </c>
      <c r="B236" s="5" t="s">
        <v>428</v>
      </c>
      <c r="C236" s="5" t="s">
        <v>429</v>
      </c>
      <c r="D236" t="s">
        <v>405</v>
      </c>
      <c r="E236" t="s">
        <v>19</v>
      </c>
      <c r="F236" s="6">
        <v>41235</v>
      </c>
      <c r="G236" s="6">
        <v>41239</v>
      </c>
      <c r="H236" s="5" t="s">
        <v>20</v>
      </c>
      <c r="I236" s="2">
        <v>0</v>
      </c>
      <c r="J236" s="2">
        <v>26234.74</v>
      </c>
      <c r="K236">
        <v>721818949.58000004</v>
      </c>
      <c r="L236" s="6">
        <v>41242</v>
      </c>
      <c r="M236" t="b">
        <v>1</v>
      </c>
      <c r="N236" s="1">
        <v>41270</v>
      </c>
      <c r="O236">
        <v>77</v>
      </c>
    </row>
    <row r="237" spans="1:15" x14ac:dyDescent="0.25">
      <c r="A237" s="5" t="s">
        <v>366</v>
      </c>
      <c r="B237" s="5" t="s">
        <v>367</v>
      </c>
      <c r="C237" s="5" t="s">
        <v>17</v>
      </c>
      <c r="D237" t="s">
        <v>368</v>
      </c>
      <c r="E237" t="s">
        <v>19</v>
      </c>
      <c r="F237" s="6">
        <v>41234</v>
      </c>
      <c r="G237" s="6">
        <v>41234</v>
      </c>
      <c r="H237" s="5" t="s">
        <v>20</v>
      </c>
      <c r="I237" s="2">
        <v>0</v>
      </c>
      <c r="J237" s="2">
        <v>25792.31</v>
      </c>
      <c r="K237">
        <v>725594248.92999995</v>
      </c>
      <c r="L237" s="6">
        <v>41242</v>
      </c>
      <c r="M237" t="b">
        <v>1</v>
      </c>
      <c r="N237" s="1">
        <v>41270</v>
      </c>
      <c r="O237">
        <v>78</v>
      </c>
    </row>
    <row r="238" spans="1:15" x14ac:dyDescent="0.25">
      <c r="A238" s="5" t="s">
        <v>223</v>
      </c>
      <c r="B238" s="5" t="s">
        <v>224</v>
      </c>
      <c r="C238" s="5" t="s">
        <v>17</v>
      </c>
      <c r="D238" t="s">
        <v>225</v>
      </c>
      <c r="E238" t="s">
        <v>19</v>
      </c>
      <c r="F238" s="6">
        <v>41226</v>
      </c>
      <c r="G238" s="6">
        <v>41227</v>
      </c>
      <c r="H238" s="5" t="s">
        <v>20</v>
      </c>
      <c r="I238" s="2">
        <v>0</v>
      </c>
      <c r="J238" s="2">
        <v>25130.19</v>
      </c>
      <c r="K238">
        <v>750228053</v>
      </c>
      <c r="L238" s="6">
        <v>41242</v>
      </c>
      <c r="M238" t="b">
        <v>1</v>
      </c>
      <c r="N238" s="1">
        <v>41270</v>
      </c>
      <c r="O238">
        <v>79</v>
      </c>
    </row>
    <row r="239" spans="1:15" x14ac:dyDescent="0.25">
      <c r="A239" s="5" t="s">
        <v>493</v>
      </c>
      <c r="B239" s="5" t="s">
        <v>494</v>
      </c>
      <c r="C239" s="5" t="s">
        <v>17</v>
      </c>
      <c r="D239" t="s">
        <v>495</v>
      </c>
      <c r="E239" t="s">
        <v>19</v>
      </c>
      <c r="F239" s="6">
        <v>41236</v>
      </c>
      <c r="G239" s="6">
        <v>41236</v>
      </c>
      <c r="H239" s="5" t="s">
        <v>20</v>
      </c>
      <c r="I239" s="2">
        <v>0</v>
      </c>
      <c r="J239" s="2">
        <v>22491.08</v>
      </c>
      <c r="K239">
        <v>731504641.14999998</v>
      </c>
      <c r="L239" s="6">
        <v>41242</v>
      </c>
      <c r="M239" t="b">
        <v>1</v>
      </c>
      <c r="N239" s="1">
        <v>41270</v>
      </c>
      <c r="O239">
        <v>80</v>
      </c>
    </row>
    <row r="240" spans="1:15" x14ac:dyDescent="0.25">
      <c r="A240" s="5" t="s">
        <v>15</v>
      </c>
      <c r="B240" s="5" t="s">
        <v>16</v>
      </c>
      <c r="C240" s="5" t="s">
        <v>17</v>
      </c>
      <c r="D240" t="s">
        <v>18</v>
      </c>
      <c r="E240" t="s">
        <v>19</v>
      </c>
      <c r="F240" s="6">
        <v>41241</v>
      </c>
      <c r="G240" s="6">
        <v>41240</v>
      </c>
      <c r="H240" s="5" t="s">
        <v>20</v>
      </c>
      <c r="I240" s="2">
        <v>0</v>
      </c>
      <c r="J240" s="2">
        <v>18344.79</v>
      </c>
      <c r="K240">
        <v>702598656.47000003</v>
      </c>
      <c r="L240" s="6">
        <v>41242</v>
      </c>
      <c r="M240" t="b">
        <v>1</v>
      </c>
      <c r="N240" s="1">
        <v>41270</v>
      </c>
      <c r="O240">
        <v>81</v>
      </c>
    </row>
    <row r="241" spans="1:15" x14ac:dyDescent="0.25">
      <c r="A241" s="5" t="s">
        <v>329</v>
      </c>
      <c r="B241" s="5" t="s">
        <v>330</v>
      </c>
      <c r="C241" s="5" t="s">
        <v>17</v>
      </c>
      <c r="D241" t="s">
        <v>331</v>
      </c>
      <c r="E241" t="s">
        <v>19</v>
      </c>
      <c r="F241" s="6">
        <v>41233</v>
      </c>
      <c r="G241" s="6">
        <v>41234</v>
      </c>
      <c r="H241" s="5" t="s">
        <v>20</v>
      </c>
      <c r="I241" s="2">
        <v>0</v>
      </c>
      <c r="J241" s="2">
        <v>16331.64</v>
      </c>
      <c r="K241">
        <v>738066242.79999995</v>
      </c>
      <c r="L241" s="6">
        <v>41242</v>
      </c>
      <c r="M241" t="b">
        <v>1</v>
      </c>
      <c r="N241" s="1">
        <v>41270</v>
      </c>
      <c r="O241">
        <v>82</v>
      </c>
    </row>
    <row r="242" spans="1:15" x14ac:dyDescent="0.25">
      <c r="A242" s="5" t="s">
        <v>135</v>
      </c>
      <c r="B242" s="5" t="s">
        <v>136</v>
      </c>
      <c r="C242" s="5" t="s">
        <v>17</v>
      </c>
      <c r="D242" t="s">
        <v>137</v>
      </c>
      <c r="E242" t="s">
        <v>19</v>
      </c>
      <c r="F242" s="6">
        <v>41221</v>
      </c>
      <c r="G242" s="6">
        <v>41221</v>
      </c>
      <c r="H242" s="5" t="s">
        <v>20</v>
      </c>
      <c r="I242" s="2">
        <v>0</v>
      </c>
      <c r="J242" s="2">
        <v>12874.21</v>
      </c>
      <c r="K242">
        <v>693864051.79999995</v>
      </c>
      <c r="L242" s="6">
        <v>41242</v>
      </c>
      <c r="M242" t="b">
        <v>1</v>
      </c>
      <c r="N242" s="1">
        <v>41270</v>
      </c>
      <c r="O242">
        <v>83</v>
      </c>
    </row>
    <row r="243" spans="1:15" x14ac:dyDescent="0.25">
      <c r="A243" s="5" t="s">
        <v>41</v>
      </c>
      <c r="B243" s="5" t="s">
        <v>42</v>
      </c>
      <c r="C243" s="5" t="s">
        <v>17</v>
      </c>
      <c r="D243" t="s">
        <v>43</v>
      </c>
      <c r="E243" t="s">
        <v>19</v>
      </c>
      <c r="F243" s="6">
        <v>41215</v>
      </c>
      <c r="G243" s="6">
        <v>41215</v>
      </c>
      <c r="H243" s="5" t="s">
        <v>20</v>
      </c>
      <c r="I243" s="2">
        <v>0</v>
      </c>
      <c r="J243" s="2">
        <v>8820.9599999999991</v>
      </c>
      <c r="K243">
        <v>690624427.01999998</v>
      </c>
      <c r="L243" s="6">
        <v>41242</v>
      </c>
      <c r="M243" t="b">
        <v>1</v>
      </c>
      <c r="N243" s="1">
        <v>41270</v>
      </c>
      <c r="O243">
        <v>84</v>
      </c>
    </row>
    <row r="244" spans="1:15" x14ac:dyDescent="0.25">
      <c r="A244" s="5" t="s">
        <v>53</v>
      </c>
      <c r="B244" s="5" t="s">
        <v>54</v>
      </c>
      <c r="C244" s="5" t="s">
        <v>17</v>
      </c>
      <c r="D244" t="s">
        <v>55</v>
      </c>
      <c r="E244" t="s">
        <v>19</v>
      </c>
      <c r="F244" s="6">
        <v>41215</v>
      </c>
      <c r="G244" s="6">
        <v>41215</v>
      </c>
      <c r="H244" s="5" t="s">
        <v>20</v>
      </c>
      <c r="I244" s="2">
        <v>0</v>
      </c>
      <c r="J244" s="2">
        <v>8419.52</v>
      </c>
      <c r="K244">
        <v>686174213.34000003</v>
      </c>
      <c r="L244" s="6">
        <v>41242</v>
      </c>
      <c r="M244" t="b">
        <v>1</v>
      </c>
      <c r="N244" s="1">
        <v>41270</v>
      </c>
      <c r="O244">
        <v>85</v>
      </c>
    </row>
    <row r="245" spans="1:15" x14ac:dyDescent="0.25">
      <c r="A245" s="5" t="s">
        <v>214</v>
      </c>
      <c r="B245" s="5" t="s">
        <v>215</v>
      </c>
      <c r="C245" s="5" t="s">
        <v>17</v>
      </c>
      <c r="D245" t="s">
        <v>216</v>
      </c>
      <c r="E245" t="s">
        <v>19</v>
      </c>
      <c r="F245" s="6">
        <v>41226</v>
      </c>
      <c r="G245" s="6">
        <v>41226</v>
      </c>
      <c r="H245" s="5" t="s">
        <v>20</v>
      </c>
      <c r="I245" s="2">
        <v>0</v>
      </c>
      <c r="J245" s="2">
        <v>5656.91</v>
      </c>
      <c r="K245">
        <v>748741169.83000004</v>
      </c>
      <c r="L245" s="6">
        <v>41242</v>
      </c>
      <c r="M245" t="b">
        <v>1</v>
      </c>
      <c r="N245" s="1">
        <v>41270</v>
      </c>
      <c r="O245">
        <v>86</v>
      </c>
    </row>
    <row r="246" spans="1:15" x14ac:dyDescent="0.25">
      <c r="A246" s="5" t="s">
        <v>369</v>
      </c>
      <c r="B246" s="5" t="s">
        <v>370</v>
      </c>
      <c r="C246" s="5" t="s">
        <v>17</v>
      </c>
      <c r="D246" t="s">
        <v>371</v>
      </c>
      <c r="E246" t="s">
        <v>19</v>
      </c>
      <c r="F246" s="6">
        <v>41234</v>
      </c>
      <c r="G246" s="6">
        <v>41235</v>
      </c>
      <c r="H246" s="5" t="s">
        <v>20</v>
      </c>
      <c r="I246" s="2">
        <v>0</v>
      </c>
      <c r="J246" s="2">
        <v>5460.94</v>
      </c>
      <c r="K246">
        <v>725599709.87</v>
      </c>
      <c r="L246" s="6">
        <v>41242</v>
      </c>
      <c r="M246" t="b">
        <v>1</v>
      </c>
      <c r="N246" s="1">
        <v>41270</v>
      </c>
      <c r="O246">
        <v>87</v>
      </c>
    </row>
    <row r="247" spans="1:15" x14ac:dyDescent="0.25">
      <c r="A247" s="5" t="s">
        <v>694</v>
      </c>
      <c r="B247" s="5" t="s">
        <v>695</v>
      </c>
      <c r="C247" s="5" t="s">
        <v>17</v>
      </c>
      <c r="D247" t="s">
        <v>696</v>
      </c>
      <c r="E247" t="s">
        <v>19</v>
      </c>
      <c r="F247" s="6">
        <v>41242</v>
      </c>
      <c r="G247" s="6">
        <v>41241</v>
      </c>
      <c r="H247" s="5" t="s">
        <v>20</v>
      </c>
      <c r="I247" s="2">
        <v>0</v>
      </c>
      <c r="J247" s="2">
        <v>3653.78</v>
      </c>
      <c r="K247">
        <v>703106640.38</v>
      </c>
      <c r="L247" s="6">
        <v>41243</v>
      </c>
      <c r="M247" t="b">
        <v>1</v>
      </c>
      <c r="N247" s="1">
        <v>41270</v>
      </c>
      <c r="O247">
        <v>88</v>
      </c>
    </row>
    <row r="248" spans="1:15" x14ac:dyDescent="0.25">
      <c r="A248" s="5" t="s">
        <v>114</v>
      </c>
      <c r="B248" s="5" t="s">
        <v>115</v>
      </c>
      <c r="C248" s="5" t="s">
        <v>17</v>
      </c>
      <c r="D248" t="s">
        <v>116</v>
      </c>
      <c r="E248" t="s">
        <v>19</v>
      </c>
      <c r="F248" s="6">
        <v>41220</v>
      </c>
      <c r="G248" s="6">
        <v>41219</v>
      </c>
      <c r="H248" s="5" t="s">
        <v>20</v>
      </c>
      <c r="I248" s="2">
        <v>0</v>
      </c>
      <c r="J248" s="2">
        <v>3431</v>
      </c>
      <c r="K248">
        <v>692032893.46000004</v>
      </c>
      <c r="L248" s="6">
        <v>41242</v>
      </c>
      <c r="M248" t="b">
        <v>1</v>
      </c>
      <c r="N248" s="1">
        <v>41270</v>
      </c>
      <c r="O248">
        <v>89</v>
      </c>
    </row>
    <row r="249" spans="1:15" x14ac:dyDescent="0.25">
      <c r="A249" s="5" t="s">
        <v>47</v>
      </c>
      <c r="B249" s="5" t="s">
        <v>48</v>
      </c>
      <c r="C249" s="5" t="s">
        <v>17</v>
      </c>
      <c r="D249" t="s">
        <v>49</v>
      </c>
      <c r="E249" t="s">
        <v>19</v>
      </c>
      <c r="F249" s="6">
        <v>41215</v>
      </c>
      <c r="G249" s="6">
        <v>41218</v>
      </c>
      <c r="H249" s="5" t="s">
        <v>20</v>
      </c>
      <c r="I249" s="2">
        <v>0</v>
      </c>
      <c r="J249" s="2">
        <v>3051.8</v>
      </c>
      <c r="K249">
        <v>686167293.82000005</v>
      </c>
      <c r="L249" s="6">
        <v>41242</v>
      </c>
      <c r="M249" t="b">
        <v>1</v>
      </c>
      <c r="N249" s="1">
        <v>41270</v>
      </c>
      <c r="O249">
        <v>90</v>
      </c>
    </row>
    <row r="250" spans="1:15" x14ac:dyDescent="0.25">
      <c r="A250" s="5" t="s">
        <v>77</v>
      </c>
      <c r="B250" s="5" t="s">
        <v>78</v>
      </c>
      <c r="C250" s="5" t="s">
        <v>17</v>
      </c>
      <c r="D250" t="s">
        <v>79</v>
      </c>
      <c r="E250" t="s">
        <v>19</v>
      </c>
      <c r="F250" s="6">
        <v>41219</v>
      </c>
      <c r="G250" s="6">
        <v>41219</v>
      </c>
      <c r="H250" s="5" t="s">
        <v>20</v>
      </c>
      <c r="I250" s="2">
        <v>0</v>
      </c>
      <c r="J250" s="2">
        <v>2523.5</v>
      </c>
      <c r="K250">
        <v>692096843.29999995</v>
      </c>
      <c r="L250" s="6">
        <v>41242</v>
      </c>
      <c r="M250" t="b">
        <v>1</v>
      </c>
      <c r="N250" s="1">
        <v>41270</v>
      </c>
      <c r="O250">
        <v>91</v>
      </c>
    </row>
    <row r="251" spans="1:15" x14ac:dyDescent="0.25">
      <c r="A251" s="5" t="s">
        <v>153</v>
      </c>
      <c r="B251" s="5" t="s">
        <v>154</v>
      </c>
      <c r="C251" s="5" t="s">
        <v>17</v>
      </c>
      <c r="D251" t="s">
        <v>155</v>
      </c>
      <c r="E251" t="s">
        <v>19</v>
      </c>
      <c r="F251" s="6">
        <v>41222</v>
      </c>
      <c r="G251" s="6">
        <v>41225</v>
      </c>
      <c r="H251" s="5" t="s">
        <v>20</v>
      </c>
      <c r="I251" s="2">
        <v>0</v>
      </c>
      <c r="J251" s="2">
        <v>2500</v>
      </c>
      <c r="K251">
        <v>693907709.38</v>
      </c>
      <c r="L251" s="6">
        <v>41242</v>
      </c>
      <c r="M251" t="b">
        <v>1</v>
      </c>
      <c r="N251" s="1">
        <v>41270</v>
      </c>
      <c r="O251">
        <v>92</v>
      </c>
    </row>
    <row r="252" spans="1:15" x14ac:dyDescent="0.25">
      <c r="A252" s="5" t="s">
        <v>217</v>
      </c>
      <c r="B252" s="5" t="s">
        <v>218</v>
      </c>
      <c r="C252" s="5" t="s">
        <v>17</v>
      </c>
      <c r="D252" t="s">
        <v>219</v>
      </c>
      <c r="E252" t="s">
        <v>19</v>
      </c>
      <c r="F252" s="6">
        <v>41226</v>
      </c>
      <c r="G252" s="6">
        <v>41227</v>
      </c>
      <c r="H252" s="5" t="s">
        <v>20</v>
      </c>
      <c r="I252" s="2">
        <v>0</v>
      </c>
      <c r="J252" s="2">
        <v>2326.4699999999998</v>
      </c>
      <c r="K252">
        <v>748743496.29999995</v>
      </c>
      <c r="L252" s="6">
        <v>41242</v>
      </c>
      <c r="M252" t="b">
        <v>1</v>
      </c>
      <c r="N252" s="1">
        <v>41270</v>
      </c>
      <c r="O252">
        <v>93</v>
      </c>
    </row>
    <row r="253" spans="1:15" x14ac:dyDescent="0.25">
      <c r="A253" s="5" t="s">
        <v>241</v>
      </c>
      <c r="B253" s="5" t="s">
        <v>242</v>
      </c>
      <c r="C253" s="5" t="s">
        <v>17</v>
      </c>
      <c r="D253" t="s">
        <v>243</v>
      </c>
      <c r="E253" t="s">
        <v>19</v>
      </c>
      <c r="F253" s="6">
        <v>41227</v>
      </c>
      <c r="G253" s="6">
        <v>41228</v>
      </c>
      <c r="H253" s="5" t="s">
        <v>20</v>
      </c>
      <c r="I253" s="2">
        <v>0</v>
      </c>
      <c r="J253" s="2">
        <v>1105</v>
      </c>
      <c r="K253">
        <v>751880436.75999999</v>
      </c>
      <c r="L253" s="6">
        <v>41242</v>
      </c>
      <c r="M253" t="b">
        <v>1</v>
      </c>
      <c r="N253" s="1">
        <v>41270</v>
      </c>
      <c r="O253">
        <v>94</v>
      </c>
    </row>
    <row r="254" spans="1:15" x14ac:dyDescent="0.25">
      <c r="A254" s="5" t="s">
        <v>326</v>
      </c>
      <c r="B254" s="5" t="s">
        <v>327</v>
      </c>
      <c r="C254" s="5" t="s">
        <v>17</v>
      </c>
      <c r="D254" t="s">
        <v>328</v>
      </c>
      <c r="E254" t="s">
        <v>19</v>
      </c>
      <c r="F254" s="6">
        <v>41233</v>
      </c>
      <c r="G254" s="6">
        <v>41233</v>
      </c>
      <c r="H254" s="5" t="s">
        <v>20</v>
      </c>
      <c r="I254" s="2">
        <v>0</v>
      </c>
      <c r="J254" s="2">
        <v>951.58</v>
      </c>
      <c r="K254">
        <v>738049911.15999997</v>
      </c>
      <c r="L254" s="6">
        <v>41242</v>
      </c>
      <c r="M254" t="b">
        <v>1</v>
      </c>
      <c r="N254" s="1">
        <v>41270</v>
      </c>
      <c r="O254">
        <v>95</v>
      </c>
    </row>
    <row r="255" spans="1:15" x14ac:dyDescent="0.25">
      <c r="A255" s="5" t="s">
        <v>253</v>
      </c>
      <c r="B255" s="5" t="s">
        <v>254</v>
      </c>
      <c r="C255" s="5" t="s">
        <v>17</v>
      </c>
      <c r="D255" t="s">
        <v>255</v>
      </c>
      <c r="E255" t="s">
        <v>19</v>
      </c>
      <c r="F255" s="6">
        <v>41228</v>
      </c>
      <c r="G255" s="6">
        <v>41229</v>
      </c>
      <c r="H255" s="5" t="s">
        <v>20</v>
      </c>
      <c r="I255" s="2">
        <v>0</v>
      </c>
      <c r="J255" s="2">
        <v>807.15</v>
      </c>
      <c r="K255">
        <v>752152247.85000002</v>
      </c>
      <c r="L255" s="6">
        <v>41242</v>
      </c>
      <c r="M255" t="b">
        <v>1</v>
      </c>
      <c r="N255" s="1">
        <v>41270</v>
      </c>
      <c r="O255">
        <v>96</v>
      </c>
    </row>
    <row r="256" spans="1:15" x14ac:dyDescent="0.25">
      <c r="A256" s="5" t="s">
        <v>165</v>
      </c>
      <c r="B256" s="5" t="s">
        <v>166</v>
      </c>
      <c r="C256" s="5" t="s">
        <v>17</v>
      </c>
      <c r="D256" t="s">
        <v>167</v>
      </c>
      <c r="E256" t="s">
        <v>19</v>
      </c>
      <c r="F256" s="6">
        <v>41222</v>
      </c>
      <c r="G256" s="6">
        <v>41225</v>
      </c>
      <c r="H256" s="5" t="s">
        <v>20</v>
      </c>
      <c r="I256" s="2">
        <v>0</v>
      </c>
      <c r="J256" s="2">
        <v>614.12</v>
      </c>
      <c r="K256">
        <v>724405323.92999995</v>
      </c>
      <c r="L256" s="6">
        <v>41242</v>
      </c>
      <c r="M256" t="b">
        <v>1</v>
      </c>
      <c r="N256" s="1">
        <v>41270</v>
      </c>
      <c r="O256">
        <v>97</v>
      </c>
    </row>
    <row r="257" spans="1:15" x14ac:dyDescent="0.25">
      <c r="A257" s="5" t="s">
        <v>129</v>
      </c>
      <c r="B257" s="5" t="s">
        <v>130</v>
      </c>
      <c r="C257" s="5" t="s">
        <v>17</v>
      </c>
      <c r="D257" t="s">
        <v>131</v>
      </c>
      <c r="E257" t="s">
        <v>19</v>
      </c>
      <c r="F257" s="6">
        <v>41221</v>
      </c>
      <c r="G257" s="6">
        <v>41222</v>
      </c>
      <c r="H257" s="5" t="s">
        <v>20</v>
      </c>
      <c r="I257" s="2">
        <v>0</v>
      </c>
      <c r="J257" s="2">
        <v>600</v>
      </c>
      <c r="K257">
        <v>693851177.88999999</v>
      </c>
      <c r="L257" s="6">
        <v>41242</v>
      </c>
      <c r="M257" t="b">
        <v>1</v>
      </c>
      <c r="N257" s="1">
        <v>41270</v>
      </c>
      <c r="O257">
        <v>98</v>
      </c>
    </row>
    <row r="258" spans="1:15" x14ac:dyDescent="0.25">
      <c r="A258" s="5" t="s">
        <v>553</v>
      </c>
      <c r="B258" s="5" t="s">
        <v>554</v>
      </c>
      <c r="C258" s="5" t="s">
        <v>17</v>
      </c>
      <c r="D258" t="s">
        <v>555</v>
      </c>
      <c r="E258" t="s">
        <v>17</v>
      </c>
      <c r="F258" s="6">
        <v>41239</v>
      </c>
      <c r="G258" s="6">
        <v>41239</v>
      </c>
      <c r="H258" s="5" t="s">
        <v>20</v>
      </c>
      <c r="I258" s="2">
        <v>0</v>
      </c>
      <c r="J258" s="2">
        <v>302.75</v>
      </c>
      <c r="K258">
        <v>738015741.19000006</v>
      </c>
      <c r="L258" s="6">
        <v>41242</v>
      </c>
      <c r="M258" t="b">
        <v>1</v>
      </c>
      <c r="N258" s="1">
        <v>41270</v>
      </c>
      <c r="O258">
        <v>99</v>
      </c>
    </row>
    <row r="259" spans="1:15" x14ac:dyDescent="0.25">
      <c r="A259" s="5" t="s">
        <v>607</v>
      </c>
      <c r="B259" s="5" t="s">
        <v>608</v>
      </c>
      <c r="C259" s="5" t="s">
        <v>17</v>
      </c>
      <c r="D259" t="s">
        <v>609</v>
      </c>
      <c r="E259" t="s">
        <v>19</v>
      </c>
      <c r="F259" s="6">
        <v>41239</v>
      </c>
      <c r="G259" s="6">
        <v>41240</v>
      </c>
      <c r="H259" s="5" t="s">
        <v>20</v>
      </c>
      <c r="I259" s="2">
        <v>0</v>
      </c>
      <c r="J259" s="2">
        <v>298.45999999999998</v>
      </c>
      <c r="K259">
        <v>702708380.41999996</v>
      </c>
      <c r="L259" s="6">
        <v>41242</v>
      </c>
      <c r="M259" t="b">
        <v>1</v>
      </c>
      <c r="N259" s="1">
        <v>41270</v>
      </c>
      <c r="O259">
        <v>100</v>
      </c>
    </row>
    <row r="260" spans="1:15" x14ac:dyDescent="0.25">
      <c r="A260" s="5" t="s">
        <v>372</v>
      </c>
      <c r="B260" s="5" t="s">
        <v>373</v>
      </c>
      <c r="C260" s="5" t="s">
        <v>17</v>
      </c>
      <c r="D260" t="s">
        <v>374</v>
      </c>
      <c r="E260" t="s">
        <v>19</v>
      </c>
      <c r="F260" s="6">
        <v>41234</v>
      </c>
      <c r="G260" s="6">
        <v>41234</v>
      </c>
      <c r="H260" s="5" t="s">
        <v>20</v>
      </c>
      <c r="I260" s="2">
        <v>0</v>
      </c>
      <c r="J260" s="2">
        <v>261.14999999999998</v>
      </c>
      <c r="K260">
        <v>725599971.01999998</v>
      </c>
      <c r="L260" s="6">
        <v>41242</v>
      </c>
      <c r="M260" t="b">
        <v>1</v>
      </c>
      <c r="N260" s="1">
        <v>41270</v>
      </c>
      <c r="O260">
        <v>101</v>
      </c>
    </row>
    <row r="261" spans="1:15" x14ac:dyDescent="0.25">
      <c r="A261" s="5" t="s">
        <v>275</v>
      </c>
      <c r="B261" s="5" t="s">
        <v>276</v>
      </c>
      <c r="C261" s="5" t="s">
        <v>17</v>
      </c>
      <c r="D261" t="s">
        <v>277</v>
      </c>
      <c r="E261" t="s">
        <v>19</v>
      </c>
      <c r="F261" s="6">
        <v>41229</v>
      </c>
      <c r="G261" s="6">
        <v>41229</v>
      </c>
      <c r="H261" s="5" t="s">
        <v>20</v>
      </c>
      <c r="I261" s="2">
        <v>0</v>
      </c>
      <c r="J261" s="2">
        <v>40.4</v>
      </c>
      <c r="K261">
        <v>753757864.67999995</v>
      </c>
      <c r="L261" s="6">
        <v>41242</v>
      </c>
      <c r="M261" t="b">
        <v>1</v>
      </c>
      <c r="N261" s="1">
        <v>41270</v>
      </c>
      <c r="O261">
        <v>102</v>
      </c>
    </row>
    <row r="262" spans="1:15" x14ac:dyDescent="0.25">
      <c r="A262" s="5" t="s">
        <v>629</v>
      </c>
      <c r="B262" s="5" t="s">
        <v>630</v>
      </c>
      <c r="C262" s="5" t="s">
        <v>17</v>
      </c>
      <c r="D262" t="s">
        <v>631</v>
      </c>
      <c r="E262" t="s">
        <v>19</v>
      </c>
      <c r="F262" s="6">
        <v>41240</v>
      </c>
      <c r="G262" s="6">
        <v>41241</v>
      </c>
      <c r="H262" s="5" t="s">
        <v>20</v>
      </c>
      <c r="I262" s="2">
        <v>0</v>
      </c>
      <c r="J262" s="2">
        <v>2.76</v>
      </c>
      <c r="K262">
        <v>704515710.30999994</v>
      </c>
      <c r="L262" s="6">
        <v>41242</v>
      </c>
      <c r="M262" t="b">
        <v>1</v>
      </c>
      <c r="N262" s="1">
        <v>41270</v>
      </c>
      <c r="O262">
        <v>103</v>
      </c>
    </row>
    <row r="263" spans="1:15" x14ac:dyDescent="0.25">
      <c r="A263" s="5" t="s">
        <v>132</v>
      </c>
      <c r="B263" s="5" t="s">
        <v>133</v>
      </c>
      <c r="C263" s="5" t="s">
        <v>17</v>
      </c>
      <c r="D263" t="s">
        <v>134</v>
      </c>
      <c r="E263" t="s">
        <v>19</v>
      </c>
      <c r="F263" s="6">
        <v>41221</v>
      </c>
      <c r="G263" s="6">
        <v>41215</v>
      </c>
      <c r="H263" s="5" t="s">
        <v>20</v>
      </c>
      <c r="I263" s="2">
        <v>0.3</v>
      </c>
      <c r="J263" s="2">
        <v>0</v>
      </c>
      <c r="K263">
        <v>693851177.59000003</v>
      </c>
      <c r="L263" s="6">
        <v>41242</v>
      </c>
      <c r="M263" t="b">
        <v>1</v>
      </c>
      <c r="N263" s="1">
        <v>41270</v>
      </c>
      <c r="O263">
        <v>104</v>
      </c>
    </row>
    <row r="264" spans="1:15" x14ac:dyDescent="0.25">
      <c r="A264" s="5" t="s">
        <v>138</v>
      </c>
      <c r="B264" s="5" t="s">
        <v>139</v>
      </c>
      <c r="C264" s="5" t="s">
        <v>17</v>
      </c>
      <c r="D264" t="s">
        <v>140</v>
      </c>
      <c r="E264" t="s">
        <v>19</v>
      </c>
      <c r="F264" s="6">
        <v>41222</v>
      </c>
      <c r="G264" s="6">
        <v>41214</v>
      </c>
      <c r="H264" s="5" t="s">
        <v>20</v>
      </c>
      <c r="I264" s="2">
        <v>22.5</v>
      </c>
      <c r="J264" s="2">
        <v>0</v>
      </c>
      <c r="K264">
        <v>693864029.29999995</v>
      </c>
      <c r="L264" s="6">
        <v>41242</v>
      </c>
      <c r="M264" t="b">
        <v>1</v>
      </c>
      <c r="N264" s="1">
        <v>41270</v>
      </c>
      <c r="O264">
        <v>105</v>
      </c>
    </row>
    <row r="265" spans="1:15" x14ac:dyDescent="0.25">
      <c r="A265" s="5" t="s">
        <v>68</v>
      </c>
      <c r="B265" s="5" t="s">
        <v>69</v>
      </c>
      <c r="C265" s="5" t="s">
        <v>17</v>
      </c>
      <c r="D265" t="s">
        <v>70</v>
      </c>
      <c r="E265" t="s">
        <v>19</v>
      </c>
      <c r="F265" s="6">
        <v>41218</v>
      </c>
      <c r="G265" s="6">
        <v>41213</v>
      </c>
      <c r="H265" s="5" t="s">
        <v>20</v>
      </c>
      <c r="I265" s="2">
        <v>28.3</v>
      </c>
      <c r="J265" s="2">
        <v>0</v>
      </c>
      <c r="K265">
        <v>688898152.54999995</v>
      </c>
      <c r="L265" s="6">
        <v>41242</v>
      </c>
      <c r="M265" t="b">
        <v>1</v>
      </c>
      <c r="N265" s="1">
        <v>41270</v>
      </c>
      <c r="O265">
        <v>106</v>
      </c>
    </row>
    <row r="266" spans="1:15" x14ac:dyDescent="0.25">
      <c r="A266" s="5" t="s">
        <v>159</v>
      </c>
      <c r="B266" s="5" t="s">
        <v>160</v>
      </c>
      <c r="C266" s="5" t="s">
        <v>17</v>
      </c>
      <c r="D266" t="s">
        <v>161</v>
      </c>
      <c r="E266" t="s">
        <v>19</v>
      </c>
      <c r="F266" s="6">
        <v>41222</v>
      </c>
      <c r="G266" s="6">
        <v>41215</v>
      </c>
      <c r="H266" s="5" t="s">
        <v>20</v>
      </c>
      <c r="I266" s="2">
        <v>29.95</v>
      </c>
      <c r="J266" s="2">
        <v>0</v>
      </c>
      <c r="K266">
        <v>693907484.84000003</v>
      </c>
      <c r="L266" s="6">
        <v>41242</v>
      </c>
      <c r="M266" t="b">
        <v>1</v>
      </c>
      <c r="N266" s="1">
        <v>41270</v>
      </c>
      <c r="O266">
        <v>107</v>
      </c>
    </row>
    <row r="267" spans="1:15" x14ac:dyDescent="0.25">
      <c r="A267" s="5" t="s">
        <v>65</v>
      </c>
      <c r="B267" s="5" t="s">
        <v>66</v>
      </c>
      <c r="C267" s="5" t="s">
        <v>17</v>
      </c>
      <c r="D267" t="s">
        <v>67</v>
      </c>
      <c r="E267" t="s">
        <v>19</v>
      </c>
      <c r="F267" s="6">
        <v>41218</v>
      </c>
      <c r="G267" s="6">
        <v>41214</v>
      </c>
      <c r="H267" s="5" t="s">
        <v>20</v>
      </c>
      <c r="I267" s="2">
        <v>44.69</v>
      </c>
      <c r="J267" s="2">
        <v>0</v>
      </c>
      <c r="K267">
        <v>688898180.85000002</v>
      </c>
      <c r="L267" s="6">
        <v>41242</v>
      </c>
      <c r="M267" t="b">
        <v>1</v>
      </c>
      <c r="N267" s="1">
        <v>41270</v>
      </c>
      <c r="O267">
        <v>108</v>
      </c>
    </row>
    <row r="268" spans="1:15" x14ac:dyDescent="0.25">
      <c r="A268" s="5" t="s">
        <v>101</v>
      </c>
      <c r="B268" s="5" t="s">
        <v>102</v>
      </c>
      <c r="C268" s="5" t="s">
        <v>17</v>
      </c>
      <c r="D268" t="s">
        <v>103</v>
      </c>
      <c r="E268" t="s">
        <v>19</v>
      </c>
      <c r="F268" s="6">
        <v>41220</v>
      </c>
      <c r="G268" s="6">
        <v>41204</v>
      </c>
      <c r="H268" s="5" t="s">
        <v>20</v>
      </c>
      <c r="I268" s="2">
        <v>45</v>
      </c>
      <c r="J268" s="2">
        <v>0</v>
      </c>
      <c r="K268">
        <v>692030843.25999999</v>
      </c>
      <c r="L268" s="6">
        <v>41242</v>
      </c>
      <c r="M268" t="b">
        <v>1</v>
      </c>
      <c r="N268" s="1">
        <v>41270</v>
      </c>
      <c r="O268">
        <v>109</v>
      </c>
    </row>
    <row r="269" spans="1:15" x14ac:dyDescent="0.25">
      <c r="A269" s="5" t="s">
        <v>635</v>
      </c>
      <c r="B269" s="5" t="s">
        <v>636</v>
      </c>
      <c r="C269" s="5" t="s">
        <v>17</v>
      </c>
      <c r="D269" t="s">
        <v>637</v>
      </c>
      <c r="E269" t="s">
        <v>19</v>
      </c>
      <c r="F269" s="6">
        <v>41240</v>
      </c>
      <c r="G269" s="6">
        <v>41240</v>
      </c>
      <c r="H269" s="5" t="s">
        <v>20</v>
      </c>
      <c r="I269" s="2">
        <v>58.01</v>
      </c>
      <c r="J269" s="2">
        <v>0</v>
      </c>
      <c r="K269">
        <v>704515592.64999998</v>
      </c>
      <c r="L269" s="6">
        <v>41242</v>
      </c>
      <c r="M269" t="b">
        <v>1</v>
      </c>
      <c r="N269" s="1">
        <v>41270</v>
      </c>
      <c r="O269">
        <v>110</v>
      </c>
    </row>
    <row r="270" spans="1:15" x14ac:dyDescent="0.25">
      <c r="A270" s="5" t="s">
        <v>632</v>
      </c>
      <c r="B270" s="5" t="s">
        <v>633</v>
      </c>
      <c r="C270" s="5" t="s">
        <v>17</v>
      </c>
      <c r="D270" t="s">
        <v>634</v>
      </c>
      <c r="E270" t="s">
        <v>19</v>
      </c>
      <c r="F270" s="6">
        <v>41240</v>
      </c>
      <c r="G270" s="6">
        <v>41235</v>
      </c>
      <c r="H270" s="5" t="s">
        <v>20</v>
      </c>
      <c r="I270" s="2">
        <v>59.65</v>
      </c>
      <c r="J270" s="2">
        <v>0</v>
      </c>
      <c r="K270">
        <v>704515650.65999997</v>
      </c>
      <c r="L270" s="6">
        <v>41242</v>
      </c>
      <c r="M270" t="b">
        <v>1</v>
      </c>
      <c r="N270" s="1">
        <v>41270</v>
      </c>
      <c r="O270">
        <v>111</v>
      </c>
    </row>
    <row r="271" spans="1:15" x14ac:dyDescent="0.25">
      <c r="A271" s="5" t="s">
        <v>235</v>
      </c>
      <c r="B271" s="5" t="s">
        <v>236</v>
      </c>
      <c r="C271" s="5" t="s">
        <v>17</v>
      </c>
      <c r="D271" t="s">
        <v>237</v>
      </c>
      <c r="E271" t="s">
        <v>19</v>
      </c>
      <c r="F271" s="6">
        <v>41227</v>
      </c>
      <c r="G271" s="6">
        <v>41222</v>
      </c>
      <c r="H271" s="5" t="s">
        <v>20</v>
      </c>
      <c r="I271" s="2">
        <v>60.2</v>
      </c>
      <c r="J271" s="2">
        <v>0</v>
      </c>
      <c r="K271">
        <v>750244428.03999996</v>
      </c>
      <c r="L271" s="6">
        <v>41242</v>
      </c>
      <c r="M271" t="b">
        <v>1</v>
      </c>
      <c r="N271" s="1">
        <v>41270</v>
      </c>
      <c r="O271">
        <v>112</v>
      </c>
    </row>
    <row r="272" spans="1:15" x14ac:dyDescent="0.25">
      <c r="A272" s="5" t="s">
        <v>323</v>
      </c>
      <c r="B272" s="5" t="s">
        <v>324</v>
      </c>
      <c r="C272" s="5" t="s">
        <v>17</v>
      </c>
      <c r="D272" t="s">
        <v>325</v>
      </c>
      <c r="E272" t="s">
        <v>19</v>
      </c>
      <c r="F272" s="6">
        <v>41233</v>
      </c>
      <c r="G272" s="6">
        <v>41234</v>
      </c>
      <c r="H272" s="5" t="s">
        <v>20</v>
      </c>
      <c r="I272" s="2">
        <v>63.22</v>
      </c>
      <c r="J272" s="2">
        <v>0</v>
      </c>
      <c r="K272">
        <v>738048959.58000004</v>
      </c>
      <c r="L272" s="6">
        <v>41242</v>
      </c>
      <c r="M272" t="b">
        <v>1</v>
      </c>
      <c r="N272" s="1">
        <v>41270</v>
      </c>
      <c r="O272">
        <v>113</v>
      </c>
    </row>
    <row r="273" spans="1:15" x14ac:dyDescent="0.25">
      <c r="A273" s="5" t="s">
        <v>610</v>
      </c>
      <c r="B273" s="5" t="s">
        <v>611</v>
      </c>
      <c r="C273" s="5" t="s">
        <v>17</v>
      </c>
      <c r="D273" t="s">
        <v>612</v>
      </c>
      <c r="E273" t="s">
        <v>19</v>
      </c>
      <c r="F273" s="6">
        <v>41239</v>
      </c>
      <c r="G273" s="6">
        <v>41239</v>
      </c>
      <c r="H273" s="5" t="s">
        <v>20</v>
      </c>
      <c r="I273" s="2">
        <v>77.02</v>
      </c>
      <c r="J273" s="2">
        <v>0</v>
      </c>
      <c r="K273">
        <v>702708303.39999998</v>
      </c>
      <c r="L273" s="6">
        <v>41242</v>
      </c>
      <c r="M273" t="b">
        <v>1</v>
      </c>
      <c r="N273" s="1">
        <v>41270</v>
      </c>
      <c r="O273">
        <v>114</v>
      </c>
    </row>
    <row r="274" spans="1:15" x14ac:dyDescent="0.25">
      <c r="A274" s="5" t="s">
        <v>184</v>
      </c>
      <c r="B274" s="5" t="s">
        <v>185</v>
      </c>
      <c r="C274" s="5" t="s">
        <v>17</v>
      </c>
      <c r="D274" t="s">
        <v>186</v>
      </c>
      <c r="E274" t="s">
        <v>19</v>
      </c>
      <c r="F274" s="6">
        <v>41225</v>
      </c>
      <c r="G274" s="6">
        <v>41214</v>
      </c>
      <c r="H274" s="5" t="s">
        <v>20</v>
      </c>
      <c r="I274" s="2">
        <v>117.05</v>
      </c>
      <c r="J274" s="2">
        <v>0</v>
      </c>
      <c r="K274">
        <v>723795454.64999998</v>
      </c>
      <c r="L274" s="6">
        <v>41242</v>
      </c>
      <c r="M274" t="b">
        <v>1</v>
      </c>
      <c r="N274" s="1">
        <v>41270</v>
      </c>
      <c r="O274">
        <v>115</v>
      </c>
    </row>
    <row r="275" spans="1:15" x14ac:dyDescent="0.25">
      <c r="A275" s="5" t="s">
        <v>111</v>
      </c>
      <c r="B275" s="5" t="s">
        <v>112</v>
      </c>
      <c r="C275" s="5" t="s">
        <v>17</v>
      </c>
      <c r="D275" t="s">
        <v>113</v>
      </c>
      <c r="E275" t="s">
        <v>19</v>
      </c>
      <c r="F275" s="6">
        <v>41220</v>
      </c>
      <c r="G275" s="6">
        <v>41218</v>
      </c>
      <c r="H275" s="5" t="s">
        <v>20</v>
      </c>
      <c r="I275" s="2">
        <v>120.7</v>
      </c>
      <c r="J275" s="2">
        <v>0</v>
      </c>
      <c r="K275">
        <v>692029462.46000004</v>
      </c>
      <c r="L275" s="6">
        <v>41242</v>
      </c>
      <c r="M275" t="b">
        <v>1</v>
      </c>
      <c r="N275" s="1">
        <v>41270</v>
      </c>
      <c r="O275">
        <v>116</v>
      </c>
    </row>
    <row r="276" spans="1:15" x14ac:dyDescent="0.25">
      <c r="A276" s="5" t="s">
        <v>691</v>
      </c>
      <c r="B276" s="5" t="s">
        <v>692</v>
      </c>
      <c r="C276" s="5" t="s">
        <v>17</v>
      </c>
      <c r="D276" t="s">
        <v>693</v>
      </c>
      <c r="E276" t="s">
        <v>19</v>
      </c>
      <c r="F276" s="6">
        <v>41242</v>
      </c>
      <c r="G276" s="6">
        <v>41242</v>
      </c>
      <c r="H276" s="5" t="s">
        <v>20</v>
      </c>
      <c r="I276" s="2">
        <v>133.71</v>
      </c>
      <c r="J276" s="2">
        <v>0</v>
      </c>
      <c r="K276">
        <v>703102986.60000002</v>
      </c>
      <c r="L276" s="6">
        <v>41243</v>
      </c>
      <c r="M276" t="b">
        <v>1</v>
      </c>
      <c r="N276" s="1">
        <v>41270</v>
      </c>
      <c r="O276">
        <v>117</v>
      </c>
    </row>
    <row r="277" spans="1:15" x14ac:dyDescent="0.25">
      <c r="A277" s="5" t="s">
        <v>175</v>
      </c>
      <c r="B277" s="5" t="s">
        <v>176</v>
      </c>
      <c r="C277" s="5" t="s">
        <v>17</v>
      </c>
      <c r="D277" t="s">
        <v>177</v>
      </c>
      <c r="E277" t="s">
        <v>19</v>
      </c>
      <c r="F277" s="6">
        <v>41225</v>
      </c>
      <c r="G277" s="6">
        <v>41220</v>
      </c>
      <c r="H277" s="5" t="s">
        <v>20</v>
      </c>
      <c r="I277" s="2">
        <v>181.13</v>
      </c>
      <c r="J277" s="2">
        <v>0</v>
      </c>
      <c r="K277">
        <v>724151130.92999995</v>
      </c>
      <c r="L277" s="6">
        <v>41242</v>
      </c>
      <c r="M277" t="b">
        <v>1</v>
      </c>
      <c r="N277" s="1">
        <v>41270</v>
      </c>
      <c r="O277">
        <v>118</v>
      </c>
    </row>
    <row r="278" spans="1:15" x14ac:dyDescent="0.25">
      <c r="A278" s="5" t="s">
        <v>332</v>
      </c>
      <c r="B278" s="5" t="s">
        <v>333</v>
      </c>
      <c r="C278" s="5" t="s">
        <v>17</v>
      </c>
      <c r="D278" t="s">
        <v>334</v>
      </c>
      <c r="E278" t="s">
        <v>19</v>
      </c>
      <c r="F278" s="6">
        <v>41233</v>
      </c>
      <c r="G278" s="6">
        <v>41232</v>
      </c>
      <c r="H278" s="5" t="s">
        <v>20</v>
      </c>
      <c r="I278" s="2">
        <v>189.33</v>
      </c>
      <c r="J278" s="2">
        <v>0</v>
      </c>
      <c r="K278">
        <v>738066053.47000003</v>
      </c>
      <c r="L278" s="6">
        <v>41242</v>
      </c>
      <c r="M278" t="b">
        <v>1</v>
      </c>
      <c r="N278" s="1">
        <v>41270</v>
      </c>
      <c r="O278">
        <v>119</v>
      </c>
    </row>
    <row r="279" spans="1:15" x14ac:dyDescent="0.25">
      <c r="A279" s="5" t="s">
        <v>156</v>
      </c>
      <c r="B279" s="5" t="s">
        <v>157</v>
      </c>
      <c r="C279" s="5" t="s">
        <v>17</v>
      </c>
      <c r="D279" t="s">
        <v>158</v>
      </c>
      <c r="E279" t="s">
        <v>19</v>
      </c>
      <c r="F279" s="6">
        <v>41222</v>
      </c>
      <c r="G279" s="6">
        <v>41213</v>
      </c>
      <c r="H279" s="5" t="s">
        <v>20</v>
      </c>
      <c r="I279" s="2">
        <v>194.59</v>
      </c>
      <c r="J279" s="2">
        <v>0</v>
      </c>
      <c r="K279">
        <v>693907514.78999996</v>
      </c>
      <c r="L279" s="6">
        <v>41242</v>
      </c>
      <c r="M279" t="b">
        <v>1</v>
      </c>
      <c r="N279" s="1">
        <v>41270</v>
      </c>
      <c r="O279">
        <v>120</v>
      </c>
    </row>
    <row r="280" spans="1:15" x14ac:dyDescent="0.25">
      <c r="A280" s="5" t="s">
        <v>144</v>
      </c>
      <c r="B280" s="5" t="s">
        <v>145</v>
      </c>
      <c r="C280" s="5" t="s">
        <v>17</v>
      </c>
      <c r="D280" t="s">
        <v>146</v>
      </c>
      <c r="E280" t="s">
        <v>19</v>
      </c>
      <c r="F280" s="6">
        <v>41222</v>
      </c>
      <c r="G280" s="6">
        <v>41222</v>
      </c>
      <c r="H280" s="5" t="s">
        <v>20</v>
      </c>
      <c r="I280" s="2">
        <v>241.04</v>
      </c>
      <c r="J280" s="2">
        <v>0</v>
      </c>
      <c r="K280">
        <v>693907838.25999999</v>
      </c>
      <c r="L280" s="6">
        <v>41242</v>
      </c>
      <c r="M280" t="b">
        <v>1</v>
      </c>
      <c r="N280" s="1">
        <v>41270</v>
      </c>
      <c r="O280">
        <v>121</v>
      </c>
    </row>
    <row r="281" spans="1:15" x14ac:dyDescent="0.25">
      <c r="A281" s="5" t="s">
        <v>250</v>
      </c>
      <c r="B281" s="5" t="s">
        <v>251</v>
      </c>
      <c r="C281" s="5" t="s">
        <v>17</v>
      </c>
      <c r="D281" t="s">
        <v>252</v>
      </c>
      <c r="E281" t="s">
        <v>19</v>
      </c>
      <c r="F281" s="6">
        <v>41228</v>
      </c>
      <c r="G281" s="6">
        <v>41228</v>
      </c>
      <c r="H281" s="5" t="s">
        <v>20</v>
      </c>
      <c r="I281" s="2">
        <v>283.88</v>
      </c>
      <c r="J281" s="2">
        <v>0</v>
      </c>
      <c r="K281">
        <v>752151440.70000005</v>
      </c>
      <c r="L281" s="6">
        <v>41242</v>
      </c>
      <c r="M281" t="b">
        <v>1</v>
      </c>
      <c r="N281" s="1">
        <v>41270</v>
      </c>
      <c r="O281">
        <v>122</v>
      </c>
    </row>
    <row r="282" spans="1:15" x14ac:dyDescent="0.25">
      <c r="A282" s="5" t="s">
        <v>281</v>
      </c>
      <c r="B282" s="5" t="s">
        <v>282</v>
      </c>
      <c r="C282" s="5" t="s">
        <v>17</v>
      </c>
      <c r="D282" t="s">
        <v>283</v>
      </c>
      <c r="E282" t="s">
        <v>19</v>
      </c>
      <c r="F282" s="6">
        <v>41229</v>
      </c>
      <c r="G282" s="6">
        <v>41229</v>
      </c>
      <c r="H282" s="5" t="s">
        <v>20</v>
      </c>
      <c r="I282" s="2">
        <v>451.75</v>
      </c>
      <c r="J282" s="2">
        <v>0</v>
      </c>
      <c r="K282">
        <v>753649627.83000004</v>
      </c>
      <c r="L282" s="6">
        <v>41242</v>
      </c>
      <c r="M282" t="b">
        <v>1</v>
      </c>
      <c r="N282" s="1">
        <v>41270</v>
      </c>
      <c r="O282">
        <v>123</v>
      </c>
    </row>
    <row r="283" spans="1:15" x14ac:dyDescent="0.25">
      <c r="A283" s="5" t="s">
        <v>626</v>
      </c>
      <c r="B283" s="5" t="s">
        <v>627</v>
      </c>
      <c r="C283" s="5" t="s">
        <v>17</v>
      </c>
      <c r="D283" t="s">
        <v>628</v>
      </c>
      <c r="E283" t="s">
        <v>19</v>
      </c>
      <c r="F283" s="6">
        <v>41240</v>
      </c>
      <c r="G283" s="6">
        <v>41240</v>
      </c>
      <c r="H283" s="5" t="s">
        <v>20</v>
      </c>
      <c r="I283" s="2">
        <v>721.1</v>
      </c>
      <c r="J283" s="2">
        <v>0</v>
      </c>
      <c r="K283">
        <v>704515707.54999995</v>
      </c>
      <c r="L283" s="6">
        <v>41242</v>
      </c>
      <c r="M283" t="b">
        <v>1</v>
      </c>
      <c r="N283" s="1">
        <v>41270</v>
      </c>
      <c r="O283">
        <v>124</v>
      </c>
    </row>
    <row r="284" spans="1:15" x14ac:dyDescent="0.25">
      <c r="A284" s="5" t="s">
        <v>150</v>
      </c>
      <c r="B284" s="5" t="s">
        <v>151</v>
      </c>
      <c r="C284" s="5" t="s">
        <v>17</v>
      </c>
      <c r="D284" t="s">
        <v>152</v>
      </c>
      <c r="E284" t="s">
        <v>19</v>
      </c>
      <c r="F284" s="6">
        <v>41222</v>
      </c>
      <c r="G284" s="6">
        <v>41222</v>
      </c>
      <c r="H284" s="5" t="s">
        <v>20</v>
      </c>
      <c r="I284" s="2">
        <v>749.19</v>
      </c>
      <c r="J284" s="2">
        <v>0</v>
      </c>
      <c r="K284">
        <v>693905209.38</v>
      </c>
      <c r="L284" s="6">
        <v>41242</v>
      </c>
      <c r="M284" t="b">
        <v>1</v>
      </c>
      <c r="N284" s="1">
        <v>41270</v>
      </c>
      <c r="O284">
        <v>125</v>
      </c>
    </row>
    <row r="285" spans="1:15" x14ac:dyDescent="0.25">
      <c r="A285" s="5" t="s">
        <v>62</v>
      </c>
      <c r="B285" s="5" t="s">
        <v>63</v>
      </c>
      <c r="C285" s="5" t="s">
        <v>17</v>
      </c>
      <c r="D285" t="s">
        <v>64</v>
      </c>
      <c r="E285" t="s">
        <v>19</v>
      </c>
      <c r="F285" s="6">
        <v>41218</v>
      </c>
      <c r="G285" s="6">
        <v>41223</v>
      </c>
      <c r="H285" s="5" t="s">
        <v>20</v>
      </c>
      <c r="I285" s="2">
        <v>878.03</v>
      </c>
      <c r="J285" s="2">
        <v>0</v>
      </c>
      <c r="K285">
        <v>688898225.53999996</v>
      </c>
      <c r="L285" s="6">
        <v>41242</v>
      </c>
      <c r="M285" t="b">
        <v>1</v>
      </c>
      <c r="N285" s="1">
        <v>41270</v>
      </c>
      <c r="O285">
        <v>126</v>
      </c>
    </row>
    <row r="286" spans="1:15" x14ac:dyDescent="0.25">
      <c r="A286" s="5" t="s">
        <v>74</v>
      </c>
      <c r="B286" s="5" t="s">
        <v>75</v>
      </c>
      <c r="C286" s="5" t="s">
        <v>17</v>
      </c>
      <c r="D286" t="s">
        <v>76</v>
      </c>
      <c r="E286" t="s">
        <v>19</v>
      </c>
      <c r="F286" s="6">
        <v>41218</v>
      </c>
      <c r="G286" s="6">
        <v>41219</v>
      </c>
      <c r="H286" s="5" t="s">
        <v>20</v>
      </c>
      <c r="I286" s="2">
        <v>897.04</v>
      </c>
      <c r="J286" s="2">
        <v>0</v>
      </c>
      <c r="K286">
        <v>692094319.79999995</v>
      </c>
      <c r="L286" s="6">
        <v>41242</v>
      </c>
      <c r="M286" t="b">
        <v>1</v>
      </c>
      <c r="N286" s="1">
        <v>41270</v>
      </c>
      <c r="O286">
        <v>127</v>
      </c>
    </row>
    <row r="287" spans="1:15" x14ac:dyDescent="0.25">
      <c r="A287" s="5" t="s">
        <v>56</v>
      </c>
      <c r="B287" s="5" t="s">
        <v>57</v>
      </c>
      <c r="C287" s="5" t="s">
        <v>17</v>
      </c>
      <c r="D287" t="s">
        <v>58</v>
      </c>
      <c r="E287" t="s">
        <v>19</v>
      </c>
      <c r="F287" s="6">
        <v>41215</v>
      </c>
      <c r="G287" s="6">
        <v>41218</v>
      </c>
      <c r="H287" s="5" t="s">
        <v>20</v>
      </c>
      <c r="I287" s="2">
        <v>1046.31</v>
      </c>
      <c r="J287" s="2">
        <v>0</v>
      </c>
      <c r="K287">
        <v>686173167.02999997</v>
      </c>
      <c r="L287" s="6">
        <v>41242</v>
      </c>
      <c r="M287" t="b">
        <v>1</v>
      </c>
      <c r="N287" s="1">
        <v>41270</v>
      </c>
      <c r="O287">
        <v>128</v>
      </c>
    </row>
    <row r="288" spans="1:15" x14ac:dyDescent="0.25">
      <c r="A288" s="5" t="s">
        <v>108</v>
      </c>
      <c r="B288" s="5" t="s">
        <v>109</v>
      </c>
      <c r="C288" s="5" t="s">
        <v>17</v>
      </c>
      <c r="D288" t="s">
        <v>110</v>
      </c>
      <c r="E288" t="s">
        <v>19</v>
      </c>
      <c r="F288" s="6">
        <v>41220</v>
      </c>
      <c r="G288" s="6">
        <v>41215</v>
      </c>
      <c r="H288" s="5" t="s">
        <v>20</v>
      </c>
      <c r="I288" s="2">
        <v>1250.0999999999999</v>
      </c>
      <c r="J288" s="2">
        <v>0</v>
      </c>
      <c r="K288">
        <v>692029583.15999997</v>
      </c>
      <c r="L288" s="6">
        <v>41242</v>
      </c>
      <c r="M288" t="b">
        <v>1</v>
      </c>
      <c r="N288" s="1">
        <v>41270</v>
      </c>
      <c r="O288">
        <v>129</v>
      </c>
    </row>
    <row r="289" spans="1:15" x14ac:dyDescent="0.25">
      <c r="A289" s="5" t="s">
        <v>50</v>
      </c>
      <c r="B289" s="5" t="s">
        <v>51</v>
      </c>
      <c r="C289" s="5" t="s">
        <v>17</v>
      </c>
      <c r="D289" t="s">
        <v>52</v>
      </c>
      <c r="E289" t="s">
        <v>19</v>
      </c>
      <c r="F289" s="6">
        <v>41215</v>
      </c>
      <c r="G289" s="6">
        <v>41215</v>
      </c>
      <c r="H289" s="5" t="s">
        <v>20</v>
      </c>
      <c r="I289" s="2">
        <v>1500</v>
      </c>
      <c r="J289" s="2">
        <v>0</v>
      </c>
      <c r="K289">
        <v>686165793.82000005</v>
      </c>
      <c r="L289" s="6">
        <v>41242</v>
      </c>
      <c r="M289" t="b">
        <v>1</v>
      </c>
      <c r="N289" s="1">
        <v>41270</v>
      </c>
      <c r="O289">
        <v>130</v>
      </c>
    </row>
    <row r="290" spans="1:15" x14ac:dyDescent="0.25">
      <c r="A290" s="5" t="s">
        <v>147</v>
      </c>
      <c r="B290" s="5" t="s">
        <v>148</v>
      </c>
      <c r="C290" s="5" t="s">
        <v>17</v>
      </c>
      <c r="D290" t="s">
        <v>149</v>
      </c>
      <c r="E290" t="s">
        <v>19</v>
      </c>
      <c r="F290" s="6">
        <v>41222</v>
      </c>
      <c r="G290" s="6">
        <v>41225</v>
      </c>
      <c r="H290" s="5" t="s">
        <v>20</v>
      </c>
      <c r="I290" s="2">
        <v>1879.69</v>
      </c>
      <c r="J290" s="2">
        <v>0</v>
      </c>
      <c r="K290">
        <v>693905958.57000005</v>
      </c>
      <c r="L290" s="6">
        <v>41242</v>
      </c>
      <c r="M290" t="b">
        <v>1</v>
      </c>
      <c r="N290" s="1">
        <v>41270</v>
      </c>
      <c r="O290">
        <v>131</v>
      </c>
    </row>
    <row r="291" spans="1:15" x14ac:dyDescent="0.25">
      <c r="A291" s="5" t="s">
        <v>89</v>
      </c>
      <c r="B291" s="5" t="s">
        <v>90</v>
      </c>
      <c r="C291" s="5" t="s">
        <v>17</v>
      </c>
      <c r="D291" t="s">
        <v>91</v>
      </c>
      <c r="E291" t="s">
        <v>19</v>
      </c>
      <c r="F291" s="6">
        <v>41219</v>
      </c>
      <c r="G291" s="6">
        <v>41220</v>
      </c>
      <c r="H291" s="5" t="s">
        <v>20</v>
      </c>
      <c r="I291" s="2">
        <v>2508.6799999999998</v>
      </c>
      <c r="J291" s="2">
        <v>0</v>
      </c>
      <c r="K291">
        <v>692104768</v>
      </c>
      <c r="L291" s="6">
        <v>41242</v>
      </c>
      <c r="M291" t="b">
        <v>1</v>
      </c>
      <c r="N291" s="1">
        <v>41270</v>
      </c>
      <c r="O291">
        <v>132</v>
      </c>
    </row>
    <row r="292" spans="1:15" x14ac:dyDescent="0.25">
      <c r="A292" s="5" t="s">
        <v>95</v>
      </c>
      <c r="B292" s="5" t="s">
        <v>96</v>
      </c>
      <c r="C292" s="5" t="s">
        <v>17</v>
      </c>
      <c r="D292" t="s">
        <v>97</v>
      </c>
      <c r="E292" t="s">
        <v>19</v>
      </c>
      <c r="F292" s="6">
        <v>41220</v>
      </c>
      <c r="G292" s="6">
        <v>41220</v>
      </c>
      <c r="H292" s="5" t="s">
        <v>20</v>
      </c>
      <c r="I292" s="2">
        <v>2844.39</v>
      </c>
      <c r="J292" s="2">
        <v>0</v>
      </c>
      <c r="K292">
        <v>692030893.25999999</v>
      </c>
      <c r="L292" s="6">
        <v>41242</v>
      </c>
      <c r="M292" t="b">
        <v>1</v>
      </c>
      <c r="N292" s="1">
        <v>41270</v>
      </c>
      <c r="O292">
        <v>133</v>
      </c>
    </row>
    <row r="293" spans="1:15" x14ac:dyDescent="0.25">
      <c r="A293" s="5" t="s">
        <v>728</v>
      </c>
      <c r="B293" s="5" t="s">
        <v>729</v>
      </c>
      <c r="C293" s="5" t="s">
        <v>17</v>
      </c>
      <c r="D293" t="s">
        <v>730</v>
      </c>
      <c r="E293" t="s">
        <v>19</v>
      </c>
      <c r="F293" s="6">
        <v>41243</v>
      </c>
      <c r="G293" s="6">
        <v>41243</v>
      </c>
      <c r="H293" s="5" t="s">
        <v>20</v>
      </c>
      <c r="I293" s="2">
        <v>3666.31</v>
      </c>
      <c r="J293" s="2">
        <v>0</v>
      </c>
      <c r="K293">
        <v>705070766.60000002</v>
      </c>
      <c r="L293" s="6">
        <v>41246</v>
      </c>
      <c r="M293" t="b">
        <v>1</v>
      </c>
      <c r="N293" s="1">
        <v>41270</v>
      </c>
      <c r="O293">
        <v>134</v>
      </c>
    </row>
    <row r="294" spans="1:15" x14ac:dyDescent="0.25">
      <c r="A294" s="5" t="s">
        <v>363</v>
      </c>
      <c r="B294" s="5" t="s">
        <v>364</v>
      </c>
      <c r="C294" s="5" t="s">
        <v>17</v>
      </c>
      <c r="D294" t="s">
        <v>365</v>
      </c>
      <c r="E294" t="s">
        <v>19</v>
      </c>
      <c r="F294" s="6">
        <v>41234</v>
      </c>
      <c r="G294" s="6">
        <v>41234</v>
      </c>
      <c r="H294" s="5" t="s">
        <v>20</v>
      </c>
      <c r="I294" s="2">
        <v>6488.83</v>
      </c>
      <c r="J294" s="2">
        <v>0</v>
      </c>
      <c r="K294">
        <v>725568456.62</v>
      </c>
      <c r="L294" s="6">
        <v>41242</v>
      </c>
      <c r="M294" t="b">
        <v>1</v>
      </c>
      <c r="N294" s="1">
        <v>41270</v>
      </c>
      <c r="O294">
        <v>135</v>
      </c>
    </row>
    <row r="295" spans="1:15" x14ac:dyDescent="0.25">
      <c r="A295" s="5" t="s">
        <v>80</v>
      </c>
      <c r="B295" s="5" t="s">
        <v>81</v>
      </c>
      <c r="C295" s="5" t="s">
        <v>17</v>
      </c>
      <c r="D295" t="s">
        <v>82</v>
      </c>
      <c r="E295" t="s">
        <v>19</v>
      </c>
      <c r="F295" s="6">
        <v>41219</v>
      </c>
      <c r="G295" s="6">
        <v>41220</v>
      </c>
      <c r="H295" s="5" t="s">
        <v>20</v>
      </c>
      <c r="I295" s="2">
        <v>12506.54</v>
      </c>
      <c r="J295" s="2">
        <v>0</v>
      </c>
      <c r="K295">
        <v>692084336.75999999</v>
      </c>
      <c r="L295" s="6">
        <v>41242</v>
      </c>
      <c r="M295" t="b">
        <v>1</v>
      </c>
      <c r="N295" s="1">
        <v>41270</v>
      </c>
      <c r="O295">
        <v>136</v>
      </c>
    </row>
    <row r="296" spans="1:15" x14ac:dyDescent="0.25">
      <c r="A296" s="5" t="s">
        <v>232</v>
      </c>
      <c r="B296" s="5" t="s">
        <v>233</v>
      </c>
      <c r="C296" s="5" t="s">
        <v>17</v>
      </c>
      <c r="D296" t="s">
        <v>234</v>
      </c>
      <c r="E296" t="s">
        <v>19</v>
      </c>
      <c r="F296" s="6">
        <v>41227</v>
      </c>
      <c r="G296" s="6">
        <v>41227</v>
      </c>
      <c r="H296" s="5" t="s">
        <v>20</v>
      </c>
      <c r="I296" s="2">
        <v>14943.95</v>
      </c>
      <c r="J296" s="2">
        <v>0</v>
      </c>
      <c r="K296">
        <v>750244488.24000001</v>
      </c>
      <c r="L296" s="6">
        <v>41242</v>
      </c>
      <c r="M296" t="b">
        <v>1</v>
      </c>
      <c r="N296" s="1">
        <v>41270</v>
      </c>
      <c r="O296">
        <v>137</v>
      </c>
    </row>
    <row r="297" spans="1:15" x14ac:dyDescent="0.25">
      <c r="A297" s="5" t="s">
        <v>685</v>
      </c>
      <c r="B297" s="5" t="s">
        <v>686</v>
      </c>
      <c r="C297" s="5" t="s">
        <v>17</v>
      </c>
      <c r="D297" t="s">
        <v>687</v>
      </c>
      <c r="E297" t="s">
        <v>19</v>
      </c>
      <c r="F297" s="6">
        <v>41242</v>
      </c>
      <c r="G297" s="6">
        <v>41242</v>
      </c>
      <c r="H297" s="5" t="s">
        <v>20</v>
      </c>
      <c r="I297" s="2">
        <v>15169.78</v>
      </c>
      <c r="J297" s="2">
        <v>0</v>
      </c>
      <c r="K297">
        <v>703134320.30999994</v>
      </c>
      <c r="L297" s="6">
        <v>41243</v>
      </c>
      <c r="M297" t="b">
        <v>1</v>
      </c>
      <c r="N297" s="1">
        <v>41270</v>
      </c>
      <c r="O297">
        <v>138</v>
      </c>
    </row>
    <row r="298" spans="1:15" x14ac:dyDescent="0.25">
      <c r="A298" s="5" t="s">
        <v>649</v>
      </c>
      <c r="B298" s="5" t="s">
        <v>650</v>
      </c>
      <c r="C298" s="5" t="s">
        <v>310</v>
      </c>
      <c r="D298" t="s">
        <v>27</v>
      </c>
      <c r="E298" t="s">
        <v>19</v>
      </c>
      <c r="F298" s="6">
        <v>41241</v>
      </c>
      <c r="G298" s="6">
        <v>41241</v>
      </c>
      <c r="H298" s="5" t="s">
        <v>20</v>
      </c>
      <c r="I298" s="2">
        <v>15488.03</v>
      </c>
      <c r="J298" s="2">
        <v>0</v>
      </c>
      <c r="K298">
        <v>702927493.02999997</v>
      </c>
      <c r="L298" s="6">
        <v>41242</v>
      </c>
      <c r="M298" t="b">
        <v>1</v>
      </c>
      <c r="N298" s="1">
        <v>41270</v>
      </c>
      <c r="O298">
        <v>139</v>
      </c>
    </row>
    <row r="299" spans="1:15" x14ac:dyDescent="0.25">
      <c r="A299" s="5" t="s">
        <v>296</v>
      </c>
      <c r="B299" s="5" t="s">
        <v>297</v>
      </c>
      <c r="C299" s="5" t="s">
        <v>17</v>
      </c>
      <c r="D299" t="s">
        <v>298</v>
      </c>
      <c r="E299" t="s">
        <v>19</v>
      </c>
      <c r="F299" s="6">
        <v>41232</v>
      </c>
      <c r="G299" s="6">
        <v>41233</v>
      </c>
      <c r="H299" s="5" t="s">
        <v>20</v>
      </c>
      <c r="I299" s="2">
        <v>16591.990000000002</v>
      </c>
      <c r="J299" s="2">
        <v>0</v>
      </c>
      <c r="K299">
        <v>755098494.75</v>
      </c>
      <c r="L299" s="6">
        <v>41242</v>
      </c>
      <c r="M299" t="b">
        <v>1</v>
      </c>
      <c r="N299" s="1">
        <v>41270</v>
      </c>
      <c r="O299">
        <v>140</v>
      </c>
    </row>
    <row r="300" spans="1:15" x14ac:dyDescent="0.25">
      <c r="A300" s="5" t="s">
        <v>86</v>
      </c>
      <c r="B300" s="5" t="s">
        <v>87</v>
      </c>
      <c r="C300" s="5" t="s">
        <v>17</v>
      </c>
      <c r="D300" t="s">
        <v>88</v>
      </c>
      <c r="E300" t="s">
        <v>19</v>
      </c>
      <c r="F300" s="6">
        <v>41219</v>
      </c>
      <c r="G300" s="6">
        <v>41219</v>
      </c>
      <c r="H300" s="5" t="s">
        <v>20</v>
      </c>
      <c r="I300" s="2">
        <v>18315.080000000002</v>
      </c>
      <c r="J300" s="2">
        <v>0</v>
      </c>
      <c r="K300">
        <v>692107276.67999995</v>
      </c>
      <c r="L300" s="6">
        <v>41242</v>
      </c>
      <c r="M300" t="b">
        <v>1</v>
      </c>
      <c r="N300" s="1">
        <v>41270</v>
      </c>
      <c r="O300">
        <v>141</v>
      </c>
    </row>
    <row r="301" spans="1:15" x14ac:dyDescent="0.25">
      <c r="A301" s="5" t="s">
        <v>226</v>
      </c>
      <c r="B301" s="5" t="s">
        <v>227</v>
      </c>
      <c r="C301" s="5" t="s">
        <v>17</v>
      </c>
      <c r="D301" t="s">
        <v>228</v>
      </c>
      <c r="E301" t="s">
        <v>19</v>
      </c>
      <c r="F301" s="6">
        <v>41227</v>
      </c>
      <c r="G301" s="6">
        <v>41226</v>
      </c>
      <c r="H301" s="5" t="s">
        <v>20</v>
      </c>
      <c r="I301" s="2">
        <v>22085.74</v>
      </c>
      <c r="J301" s="2">
        <v>0</v>
      </c>
      <c r="K301">
        <v>750205967.25999999</v>
      </c>
      <c r="L301" s="6">
        <v>41242</v>
      </c>
      <c r="M301" t="b">
        <v>1</v>
      </c>
      <c r="N301" s="1">
        <v>41270</v>
      </c>
      <c r="O301">
        <v>142</v>
      </c>
    </row>
    <row r="302" spans="1:15" x14ac:dyDescent="0.25">
      <c r="A302" s="5" t="s">
        <v>722</v>
      </c>
      <c r="B302" s="5" t="s">
        <v>723</v>
      </c>
      <c r="C302" s="5" t="s">
        <v>17</v>
      </c>
      <c r="D302" t="s">
        <v>724</v>
      </c>
      <c r="E302" t="s">
        <v>19</v>
      </c>
      <c r="F302" s="6">
        <v>41243</v>
      </c>
      <c r="G302" s="6">
        <v>41246</v>
      </c>
      <c r="H302" s="5" t="s">
        <v>20</v>
      </c>
      <c r="I302" s="2">
        <v>25692.58</v>
      </c>
      <c r="J302" s="2">
        <v>0</v>
      </c>
      <c r="K302">
        <v>705199088.96000004</v>
      </c>
      <c r="L302" s="6">
        <v>41246</v>
      </c>
      <c r="M302" t="b">
        <v>1</v>
      </c>
      <c r="N302" s="1">
        <v>41270</v>
      </c>
      <c r="O302">
        <v>143</v>
      </c>
    </row>
    <row r="303" spans="1:15" x14ac:dyDescent="0.25">
      <c r="A303" s="5" t="s">
        <v>308</v>
      </c>
      <c r="B303" s="5" t="s">
        <v>309</v>
      </c>
      <c r="C303" s="5" t="s">
        <v>310</v>
      </c>
      <c r="D303" t="s">
        <v>27</v>
      </c>
      <c r="E303" t="s">
        <v>19</v>
      </c>
      <c r="F303" s="6">
        <v>41233</v>
      </c>
      <c r="G303" s="6">
        <v>41236</v>
      </c>
      <c r="H303" s="5" t="s">
        <v>20</v>
      </c>
      <c r="I303" s="2">
        <v>30296.63</v>
      </c>
      <c r="J303" s="2">
        <v>0</v>
      </c>
      <c r="K303">
        <v>755736452.78999996</v>
      </c>
      <c r="L303" s="6">
        <v>41242</v>
      </c>
      <c r="M303" t="b">
        <v>1</v>
      </c>
      <c r="N303" s="1">
        <v>41270</v>
      </c>
      <c r="O303">
        <v>144</v>
      </c>
    </row>
    <row r="304" spans="1:15" x14ac:dyDescent="0.25">
      <c r="A304" s="5" t="s">
        <v>688</v>
      </c>
      <c r="B304" s="5" t="s">
        <v>689</v>
      </c>
      <c r="C304" s="5" t="s">
        <v>17</v>
      </c>
      <c r="D304" t="s">
        <v>690</v>
      </c>
      <c r="E304" t="s">
        <v>19</v>
      </c>
      <c r="F304" s="6">
        <v>41242</v>
      </c>
      <c r="G304" s="6">
        <v>41242</v>
      </c>
      <c r="H304" s="5" t="s">
        <v>20</v>
      </c>
      <c r="I304" s="2">
        <v>31200</v>
      </c>
      <c r="J304" s="2">
        <v>0</v>
      </c>
      <c r="K304">
        <v>703103120.30999994</v>
      </c>
      <c r="L304" s="6">
        <v>41243</v>
      </c>
      <c r="M304" t="b">
        <v>1</v>
      </c>
      <c r="N304" s="1">
        <v>41270</v>
      </c>
      <c r="O304">
        <v>145</v>
      </c>
    </row>
    <row r="305" spans="1:15" x14ac:dyDescent="0.25">
      <c r="A305" s="5" t="s">
        <v>620</v>
      </c>
      <c r="B305" s="5" t="s">
        <v>621</v>
      </c>
      <c r="C305" s="5" t="s">
        <v>17</v>
      </c>
      <c r="D305" t="s">
        <v>622</v>
      </c>
      <c r="E305" t="s">
        <v>19</v>
      </c>
      <c r="F305" s="6">
        <v>41240</v>
      </c>
      <c r="G305" s="6">
        <v>41240</v>
      </c>
      <c r="H305" s="5" t="s">
        <v>20</v>
      </c>
      <c r="I305" s="2">
        <v>32876.03</v>
      </c>
      <c r="J305" s="2">
        <v>0</v>
      </c>
      <c r="K305">
        <v>715189805.84000003</v>
      </c>
      <c r="L305" s="6">
        <v>41242</v>
      </c>
      <c r="M305" t="b">
        <v>1</v>
      </c>
      <c r="N305" s="1">
        <v>41270</v>
      </c>
      <c r="O305">
        <v>146</v>
      </c>
    </row>
    <row r="306" spans="1:15" x14ac:dyDescent="0.25">
      <c r="A306" s="5" t="s">
        <v>468</v>
      </c>
      <c r="B306" s="5" t="s">
        <v>469</v>
      </c>
      <c r="C306" s="5" t="s">
        <v>470</v>
      </c>
      <c r="D306" t="s">
        <v>405</v>
      </c>
      <c r="E306" t="s">
        <v>19</v>
      </c>
      <c r="F306" s="6">
        <v>41235</v>
      </c>
      <c r="G306" s="6">
        <v>41239</v>
      </c>
      <c r="H306" s="5" t="s">
        <v>20</v>
      </c>
      <c r="I306" s="2">
        <v>35489.360000000001</v>
      </c>
      <c r="J306" s="2">
        <v>0</v>
      </c>
      <c r="K306">
        <v>718075365.86000001</v>
      </c>
      <c r="L306" s="6">
        <v>41242</v>
      </c>
      <c r="M306" t="b">
        <v>1</v>
      </c>
      <c r="N306" s="1">
        <v>41270</v>
      </c>
      <c r="O306">
        <v>147</v>
      </c>
    </row>
    <row r="307" spans="1:15" x14ac:dyDescent="0.25">
      <c r="A307" s="5" t="s">
        <v>387</v>
      </c>
      <c r="B307" s="5" t="s">
        <v>388</v>
      </c>
      <c r="C307" s="5" t="s">
        <v>389</v>
      </c>
      <c r="D307" t="s">
        <v>27</v>
      </c>
      <c r="E307" t="s">
        <v>19</v>
      </c>
      <c r="F307" s="6">
        <v>41235</v>
      </c>
      <c r="G307" s="6">
        <v>41239</v>
      </c>
      <c r="H307" s="5" t="s">
        <v>20</v>
      </c>
      <c r="I307" s="2">
        <v>40214.69</v>
      </c>
      <c r="J307" s="2">
        <v>0</v>
      </c>
      <c r="K307">
        <v>724721706.29999995</v>
      </c>
      <c r="L307" s="6">
        <v>41242</v>
      </c>
      <c r="M307" t="b">
        <v>1</v>
      </c>
      <c r="N307" s="1">
        <v>41270</v>
      </c>
      <c r="O307">
        <v>148</v>
      </c>
    </row>
    <row r="308" spans="1:15" x14ac:dyDescent="0.25">
      <c r="A308" s="5" t="s">
        <v>263</v>
      </c>
      <c r="B308" s="5" t="s">
        <v>264</v>
      </c>
      <c r="C308" s="5" t="s">
        <v>261</v>
      </c>
      <c r="D308" t="s">
        <v>262</v>
      </c>
      <c r="E308" t="s">
        <v>19</v>
      </c>
      <c r="F308" s="6">
        <v>41229</v>
      </c>
      <c r="G308" s="6">
        <v>41233</v>
      </c>
      <c r="H308" s="5" t="s">
        <v>20</v>
      </c>
      <c r="I308" s="2">
        <v>40537.06</v>
      </c>
      <c r="J308" s="2">
        <v>0</v>
      </c>
      <c r="K308">
        <v>751982316.62</v>
      </c>
      <c r="L308" s="6">
        <v>41242</v>
      </c>
      <c r="M308" t="b">
        <v>1</v>
      </c>
      <c r="N308" s="1">
        <v>41270</v>
      </c>
      <c r="O308">
        <v>149</v>
      </c>
    </row>
    <row r="309" spans="1:15" x14ac:dyDescent="0.25">
      <c r="A309" s="5" t="s">
        <v>21</v>
      </c>
      <c r="B309" s="5" t="s">
        <v>22</v>
      </c>
      <c r="C309" s="5" t="s">
        <v>17</v>
      </c>
      <c r="D309" t="s">
        <v>23</v>
      </c>
      <c r="E309" t="s">
        <v>19</v>
      </c>
      <c r="F309" s="6">
        <v>41241</v>
      </c>
      <c r="G309" s="6">
        <v>41241</v>
      </c>
      <c r="H309" s="5" t="s">
        <v>20</v>
      </c>
      <c r="I309" s="2">
        <v>46030.91</v>
      </c>
      <c r="J309" s="2">
        <v>0</v>
      </c>
      <c r="K309">
        <v>702552625.55999994</v>
      </c>
      <c r="L309" s="6">
        <v>41242</v>
      </c>
      <c r="M309" t="b">
        <v>1</v>
      </c>
      <c r="N309" s="1">
        <v>41270</v>
      </c>
      <c r="O309">
        <v>150</v>
      </c>
    </row>
    <row r="310" spans="1:15" x14ac:dyDescent="0.25">
      <c r="A310" s="5" t="s">
        <v>406</v>
      </c>
      <c r="B310" s="5" t="s">
        <v>407</v>
      </c>
      <c r="C310" s="5" t="s">
        <v>408</v>
      </c>
      <c r="D310" t="s">
        <v>409</v>
      </c>
      <c r="E310" t="s">
        <v>19</v>
      </c>
      <c r="F310" s="6">
        <v>41235</v>
      </c>
      <c r="G310" s="6">
        <v>41239</v>
      </c>
      <c r="H310" s="5" t="s">
        <v>20</v>
      </c>
      <c r="I310" s="2">
        <v>46894.53</v>
      </c>
      <c r="J310" s="2">
        <v>0</v>
      </c>
      <c r="K310">
        <v>723053247.19000006</v>
      </c>
      <c r="L310" s="6">
        <v>41242</v>
      </c>
      <c r="M310" t="b">
        <v>1</v>
      </c>
      <c r="N310" s="1">
        <v>41270</v>
      </c>
      <c r="O310">
        <v>151</v>
      </c>
    </row>
    <row r="311" spans="1:15" x14ac:dyDescent="0.25">
      <c r="A311" s="5" t="s">
        <v>476</v>
      </c>
      <c r="B311" s="5" t="s">
        <v>477</v>
      </c>
      <c r="C311" s="5" t="s">
        <v>478</v>
      </c>
      <c r="D311" t="s">
        <v>405</v>
      </c>
      <c r="E311" t="s">
        <v>19</v>
      </c>
      <c r="F311" s="6">
        <v>41235</v>
      </c>
      <c r="G311" s="6">
        <v>41239</v>
      </c>
      <c r="H311" s="5" t="s">
        <v>20</v>
      </c>
      <c r="I311" s="2">
        <v>47133.3</v>
      </c>
      <c r="J311" s="2">
        <v>0</v>
      </c>
      <c r="K311">
        <v>718165851.37</v>
      </c>
      <c r="L311" s="6">
        <v>41242</v>
      </c>
      <c r="M311" t="b">
        <v>1</v>
      </c>
      <c r="N311" s="1">
        <v>41270</v>
      </c>
      <c r="O311">
        <v>152</v>
      </c>
    </row>
    <row r="312" spans="1:15" x14ac:dyDescent="0.25">
      <c r="A312" s="5" t="s">
        <v>651</v>
      </c>
      <c r="B312" s="5" t="s">
        <v>652</v>
      </c>
      <c r="C312" s="5" t="s">
        <v>17</v>
      </c>
      <c r="D312" t="s">
        <v>653</v>
      </c>
      <c r="E312" t="s">
        <v>19</v>
      </c>
      <c r="F312" s="6">
        <v>41241</v>
      </c>
      <c r="G312" s="6">
        <v>41241</v>
      </c>
      <c r="H312" s="5" t="s">
        <v>20</v>
      </c>
      <c r="I312" s="2">
        <v>51305</v>
      </c>
      <c r="J312" s="2">
        <v>0</v>
      </c>
      <c r="K312">
        <v>702876188.02999997</v>
      </c>
      <c r="L312" s="6">
        <v>41242</v>
      </c>
      <c r="M312" t="b">
        <v>1</v>
      </c>
      <c r="N312" s="1">
        <v>41270</v>
      </c>
      <c r="O312">
        <v>153</v>
      </c>
    </row>
    <row r="313" spans="1:15" x14ac:dyDescent="0.25">
      <c r="A313" s="5" t="s">
        <v>471</v>
      </c>
      <c r="B313" s="5" t="s">
        <v>472</v>
      </c>
      <c r="C313" s="5" t="s">
        <v>389</v>
      </c>
      <c r="D313" t="s">
        <v>27</v>
      </c>
      <c r="E313" t="s">
        <v>19</v>
      </c>
      <c r="F313" s="6">
        <v>41235</v>
      </c>
      <c r="G313" s="6">
        <v>41239</v>
      </c>
      <c r="H313" s="5" t="s">
        <v>20</v>
      </c>
      <c r="I313" s="2">
        <v>59602.85</v>
      </c>
      <c r="J313" s="2">
        <v>0</v>
      </c>
      <c r="K313">
        <v>718015763.00999999</v>
      </c>
      <c r="L313" s="6">
        <v>41242</v>
      </c>
      <c r="M313" t="b">
        <v>1</v>
      </c>
      <c r="N313" s="1">
        <v>41270</v>
      </c>
      <c r="O313">
        <v>154</v>
      </c>
    </row>
    <row r="314" spans="1:15" x14ac:dyDescent="0.25">
      <c r="A314" s="5" t="s">
        <v>410</v>
      </c>
      <c r="B314" s="5" t="s">
        <v>411</v>
      </c>
      <c r="C314" s="5" t="s">
        <v>412</v>
      </c>
      <c r="D314" t="s">
        <v>405</v>
      </c>
      <c r="E314" t="s">
        <v>19</v>
      </c>
      <c r="F314" s="6">
        <v>41235</v>
      </c>
      <c r="G314" s="6">
        <v>41239</v>
      </c>
      <c r="H314" s="5" t="s">
        <v>20</v>
      </c>
      <c r="I314" s="2">
        <v>68086.14</v>
      </c>
      <c r="J314" s="2">
        <v>0</v>
      </c>
      <c r="K314">
        <v>722985161.04999995</v>
      </c>
      <c r="L314" s="6">
        <v>41242</v>
      </c>
      <c r="M314" t="b">
        <v>1</v>
      </c>
      <c r="N314" s="1">
        <v>41270</v>
      </c>
      <c r="O314">
        <v>155</v>
      </c>
    </row>
    <row r="315" spans="1:15" x14ac:dyDescent="0.25">
      <c r="A315" s="5" t="s">
        <v>436</v>
      </c>
      <c r="B315" s="5" t="s">
        <v>437</v>
      </c>
      <c r="C315" s="5" t="s">
        <v>438</v>
      </c>
      <c r="D315" t="s">
        <v>409</v>
      </c>
      <c r="E315" t="s">
        <v>19</v>
      </c>
      <c r="F315" s="6">
        <v>41235</v>
      </c>
      <c r="G315" s="6">
        <v>41239</v>
      </c>
      <c r="H315" s="5" t="s">
        <v>20</v>
      </c>
      <c r="I315" s="2">
        <v>68106.259999999995</v>
      </c>
      <c r="J315" s="2">
        <v>0</v>
      </c>
      <c r="K315">
        <v>722587985.89999998</v>
      </c>
      <c r="L315" s="6">
        <v>41242</v>
      </c>
      <c r="M315" t="b">
        <v>1</v>
      </c>
      <c r="N315" s="1">
        <v>41270</v>
      </c>
      <c r="O315">
        <v>156</v>
      </c>
    </row>
    <row r="316" spans="1:15" x14ac:dyDescent="0.25">
      <c r="A316" s="5" t="s">
        <v>92</v>
      </c>
      <c r="B316" s="5" t="s">
        <v>93</v>
      </c>
      <c r="C316" s="5" t="s">
        <v>17</v>
      </c>
      <c r="D316" t="s">
        <v>94</v>
      </c>
      <c r="E316" t="s">
        <v>19</v>
      </c>
      <c r="F316" s="6">
        <v>41220</v>
      </c>
      <c r="G316" s="6">
        <v>41220</v>
      </c>
      <c r="H316" s="5" t="s">
        <v>20</v>
      </c>
      <c r="I316" s="2">
        <v>71030.350000000006</v>
      </c>
      <c r="J316" s="2">
        <v>0</v>
      </c>
      <c r="K316">
        <v>692033737.64999998</v>
      </c>
      <c r="L316" s="6">
        <v>41242</v>
      </c>
      <c r="M316" t="b">
        <v>1</v>
      </c>
      <c r="N316" s="1">
        <v>41270</v>
      </c>
      <c r="O316">
        <v>157</v>
      </c>
    </row>
    <row r="317" spans="1:15" x14ac:dyDescent="0.25">
      <c r="A317" s="5" t="s">
        <v>441</v>
      </c>
      <c r="B317" s="5" t="s">
        <v>442</v>
      </c>
      <c r="C317" s="5" t="s">
        <v>443</v>
      </c>
      <c r="D317" t="s">
        <v>383</v>
      </c>
      <c r="E317" t="s">
        <v>19</v>
      </c>
      <c r="F317" s="6">
        <v>41235</v>
      </c>
      <c r="G317" s="6">
        <v>41239</v>
      </c>
      <c r="H317" s="5" t="s">
        <v>20</v>
      </c>
      <c r="I317" s="2">
        <v>73662.22</v>
      </c>
      <c r="J317" s="2">
        <v>0</v>
      </c>
      <c r="K317">
        <v>722409963.07000005</v>
      </c>
      <c r="L317" s="6">
        <v>41242</v>
      </c>
      <c r="M317" t="b">
        <v>1</v>
      </c>
      <c r="N317" s="1">
        <v>41270</v>
      </c>
      <c r="O317">
        <v>158</v>
      </c>
    </row>
    <row r="318" spans="1:15" x14ac:dyDescent="0.25">
      <c r="A318" s="5" t="s">
        <v>178</v>
      </c>
      <c r="B318" s="5" t="s">
        <v>179</v>
      </c>
      <c r="C318" s="5" t="s">
        <v>17</v>
      </c>
      <c r="D318" t="s">
        <v>180</v>
      </c>
      <c r="E318" t="s">
        <v>19</v>
      </c>
      <c r="F318" s="6">
        <v>41225</v>
      </c>
      <c r="G318" s="6">
        <v>41225</v>
      </c>
      <c r="H318" s="5" t="s">
        <v>20</v>
      </c>
      <c r="I318" s="2">
        <v>73828.91</v>
      </c>
      <c r="J318" s="2">
        <v>0</v>
      </c>
      <c r="K318">
        <v>724077302.01999998</v>
      </c>
      <c r="L318" s="6">
        <v>41242</v>
      </c>
      <c r="M318" t="b">
        <v>1</v>
      </c>
      <c r="N318" s="1">
        <v>41270</v>
      </c>
      <c r="O318">
        <v>159</v>
      </c>
    </row>
    <row r="319" spans="1:15" x14ac:dyDescent="0.25">
      <c r="A319" s="5" t="s">
        <v>413</v>
      </c>
      <c r="B319" s="5" t="s">
        <v>414</v>
      </c>
      <c r="C319" s="5" t="s">
        <v>415</v>
      </c>
      <c r="D319" t="s">
        <v>409</v>
      </c>
      <c r="E319" t="s">
        <v>19</v>
      </c>
      <c r="F319" s="6">
        <v>41235</v>
      </c>
      <c r="G319" s="6">
        <v>41239</v>
      </c>
      <c r="H319" s="5" t="s">
        <v>20</v>
      </c>
      <c r="I319" s="2">
        <v>78485.490000000005</v>
      </c>
      <c r="J319" s="2">
        <v>0</v>
      </c>
      <c r="K319">
        <v>722906675.55999994</v>
      </c>
      <c r="L319" s="6">
        <v>41242</v>
      </c>
      <c r="M319" t="b">
        <v>1</v>
      </c>
      <c r="N319" s="1">
        <v>41270</v>
      </c>
      <c r="O319">
        <v>160</v>
      </c>
    </row>
    <row r="320" spans="1:15" x14ac:dyDescent="0.25">
      <c r="A320" s="5" t="s">
        <v>697</v>
      </c>
      <c r="B320" s="5" t="s">
        <v>698</v>
      </c>
      <c r="C320" s="5" t="s">
        <v>17</v>
      </c>
      <c r="D320" t="s">
        <v>699</v>
      </c>
      <c r="E320" t="s">
        <v>19</v>
      </c>
      <c r="F320" s="6">
        <v>41242</v>
      </c>
      <c r="G320" s="6">
        <v>41242</v>
      </c>
      <c r="H320" s="5" t="s">
        <v>20</v>
      </c>
      <c r="I320" s="2">
        <v>79325.84</v>
      </c>
      <c r="J320" s="2">
        <v>0</v>
      </c>
      <c r="K320">
        <v>703027314.53999996</v>
      </c>
      <c r="L320" s="6">
        <v>41243</v>
      </c>
      <c r="M320" t="b">
        <v>1</v>
      </c>
      <c r="N320" s="1">
        <v>41270</v>
      </c>
      <c r="O320">
        <v>161</v>
      </c>
    </row>
    <row r="321" spans="1:15" x14ac:dyDescent="0.25">
      <c r="A321" s="5" t="s">
        <v>455</v>
      </c>
      <c r="B321" s="5" t="s">
        <v>456</v>
      </c>
      <c r="C321" s="5" t="s">
        <v>457</v>
      </c>
      <c r="D321" t="s">
        <v>202</v>
      </c>
      <c r="E321" t="s">
        <v>19</v>
      </c>
      <c r="F321" s="6">
        <v>41235</v>
      </c>
      <c r="G321" s="6">
        <v>41239</v>
      </c>
      <c r="H321" s="5" t="s">
        <v>20</v>
      </c>
      <c r="I321" s="2">
        <v>100470.09</v>
      </c>
      <c r="J321" s="2">
        <v>0</v>
      </c>
      <c r="K321">
        <v>718825955.32000005</v>
      </c>
      <c r="L321" s="6">
        <v>41242</v>
      </c>
      <c r="M321" t="b">
        <v>1</v>
      </c>
      <c r="N321" s="1">
        <v>41270</v>
      </c>
      <c r="O321">
        <v>162</v>
      </c>
    </row>
    <row r="322" spans="1:15" x14ac:dyDescent="0.25">
      <c r="A322" s="5" t="s">
        <v>485</v>
      </c>
      <c r="B322" s="5" t="s">
        <v>486</v>
      </c>
      <c r="C322" s="5" t="s">
        <v>17</v>
      </c>
      <c r="D322" t="s">
        <v>487</v>
      </c>
      <c r="E322" t="s">
        <v>19</v>
      </c>
      <c r="F322" s="6">
        <v>41235</v>
      </c>
      <c r="G322" s="6">
        <v>41236</v>
      </c>
      <c r="H322" s="5" t="s">
        <v>20</v>
      </c>
      <c r="I322" s="2">
        <v>103700</v>
      </c>
      <c r="J322" s="2">
        <v>0</v>
      </c>
      <c r="K322">
        <v>731465002.98000002</v>
      </c>
      <c r="L322" s="6">
        <v>41242</v>
      </c>
      <c r="M322" t="b">
        <v>1</v>
      </c>
      <c r="N322" s="1">
        <v>41270</v>
      </c>
      <c r="O322">
        <v>163</v>
      </c>
    </row>
    <row r="323" spans="1:15" x14ac:dyDescent="0.25">
      <c r="A323" s="5" t="s">
        <v>439</v>
      </c>
      <c r="B323" s="5" t="s">
        <v>440</v>
      </c>
      <c r="C323" s="5" t="s">
        <v>438</v>
      </c>
      <c r="D323" t="s">
        <v>409</v>
      </c>
      <c r="E323" t="s">
        <v>19</v>
      </c>
      <c r="F323" s="6">
        <v>41235</v>
      </c>
      <c r="G323" s="6">
        <v>41239</v>
      </c>
      <c r="H323" s="5" t="s">
        <v>20</v>
      </c>
      <c r="I323" s="2">
        <v>104360.61</v>
      </c>
      <c r="J323" s="2">
        <v>0</v>
      </c>
      <c r="K323">
        <v>722483625.28999996</v>
      </c>
      <c r="L323" s="6">
        <v>41242</v>
      </c>
      <c r="M323" t="b">
        <v>1</v>
      </c>
      <c r="N323" s="1">
        <v>41270</v>
      </c>
      <c r="O323">
        <v>164</v>
      </c>
    </row>
    <row r="324" spans="1:15" x14ac:dyDescent="0.25">
      <c r="A324" s="5" t="s">
        <v>380</v>
      </c>
      <c r="B324" s="5" t="s">
        <v>381</v>
      </c>
      <c r="C324" s="5" t="s">
        <v>382</v>
      </c>
      <c r="D324" t="s">
        <v>383</v>
      </c>
      <c r="E324" t="s">
        <v>19</v>
      </c>
      <c r="F324" s="6">
        <v>41235</v>
      </c>
      <c r="G324" s="6">
        <v>41239</v>
      </c>
      <c r="H324" s="5" t="s">
        <v>20</v>
      </c>
      <c r="I324" s="2">
        <v>106879.75</v>
      </c>
      <c r="J324" s="2">
        <v>0</v>
      </c>
      <c r="K324">
        <v>724930986.69000006</v>
      </c>
      <c r="L324" s="6">
        <v>41242</v>
      </c>
      <c r="M324" t="b">
        <v>1</v>
      </c>
      <c r="N324" s="1">
        <v>41270</v>
      </c>
      <c r="O324">
        <v>165</v>
      </c>
    </row>
    <row r="325" spans="1:15" x14ac:dyDescent="0.25">
      <c r="A325" s="5" t="s">
        <v>278</v>
      </c>
      <c r="B325" s="5" t="s">
        <v>279</v>
      </c>
      <c r="C325" s="5" t="s">
        <v>17</v>
      </c>
      <c r="D325" t="s">
        <v>280</v>
      </c>
      <c r="E325" t="s">
        <v>19</v>
      </c>
      <c r="F325" s="6">
        <v>41229</v>
      </c>
      <c r="G325" s="6">
        <v>41232</v>
      </c>
      <c r="H325" s="5" t="s">
        <v>20</v>
      </c>
      <c r="I325" s="2">
        <v>107785.1</v>
      </c>
      <c r="J325" s="2">
        <v>0</v>
      </c>
      <c r="K325">
        <v>753650079.58000004</v>
      </c>
      <c r="L325" s="6">
        <v>41242</v>
      </c>
      <c r="M325" t="b">
        <v>1</v>
      </c>
      <c r="N325" s="1">
        <v>41270</v>
      </c>
      <c r="O325">
        <v>166</v>
      </c>
    </row>
    <row r="326" spans="1:15" x14ac:dyDescent="0.25">
      <c r="A326" s="5" t="s">
        <v>190</v>
      </c>
      <c r="B326" s="5" t="s">
        <v>191</v>
      </c>
      <c r="C326" s="5" t="s">
        <v>17</v>
      </c>
      <c r="D326" t="s">
        <v>192</v>
      </c>
      <c r="E326" t="s">
        <v>19</v>
      </c>
      <c r="F326" s="6">
        <v>41225</v>
      </c>
      <c r="G326" s="6">
        <v>41225</v>
      </c>
      <c r="H326" s="5" t="s">
        <v>20</v>
      </c>
      <c r="I326" s="2">
        <v>109556.52</v>
      </c>
      <c r="J326" s="2">
        <v>0</v>
      </c>
      <c r="K326">
        <v>723669767.52999997</v>
      </c>
      <c r="L326" s="6">
        <v>41242</v>
      </c>
      <c r="M326" t="b">
        <v>1</v>
      </c>
      <c r="N326" s="1">
        <v>41270</v>
      </c>
      <c r="O326">
        <v>167</v>
      </c>
    </row>
    <row r="327" spans="1:15" x14ac:dyDescent="0.25">
      <c r="A327" s="5" t="s">
        <v>725</v>
      </c>
      <c r="B327" s="5" t="s">
        <v>726</v>
      </c>
      <c r="C327" s="5" t="s">
        <v>17</v>
      </c>
      <c r="D327" t="s">
        <v>727</v>
      </c>
      <c r="E327" t="s">
        <v>19</v>
      </c>
      <c r="F327" s="6">
        <v>41243</v>
      </c>
      <c r="G327" s="6">
        <v>41243</v>
      </c>
      <c r="H327" s="5" t="s">
        <v>20</v>
      </c>
      <c r="I327" s="2">
        <v>124656.05</v>
      </c>
      <c r="J327" s="2">
        <v>0</v>
      </c>
      <c r="K327">
        <v>705074432.90999997</v>
      </c>
      <c r="L327" s="6">
        <v>41246</v>
      </c>
      <c r="M327" t="b">
        <v>1</v>
      </c>
      <c r="N327" s="1">
        <v>41270</v>
      </c>
      <c r="O327">
        <v>168</v>
      </c>
    </row>
    <row r="328" spans="1:15" x14ac:dyDescent="0.25">
      <c r="A328" s="5" t="s">
        <v>284</v>
      </c>
      <c r="B328" s="5" t="s">
        <v>285</v>
      </c>
      <c r="C328" s="5" t="s">
        <v>17</v>
      </c>
      <c r="D328" t="s">
        <v>286</v>
      </c>
      <c r="E328" t="s">
        <v>19</v>
      </c>
      <c r="F328" s="6">
        <v>41229</v>
      </c>
      <c r="G328" s="6">
        <v>41229</v>
      </c>
      <c r="H328" s="5" t="s">
        <v>20</v>
      </c>
      <c r="I328" s="2">
        <v>132844.28</v>
      </c>
      <c r="J328" s="2">
        <v>0</v>
      </c>
      <c r="K328">
        <v>753516783.54999995</v>
      </c>
      <c r="L328" s="6">
        <v>41242</v>
      </c>
      <c r="M328" t="b">
        <v>1</v>
      </c>
      <c r="N328" s="1">
        <v>41270</v>
      </c>
      <c r="O328">
        <v>169</v>
      </c>
    </row>
    <row r="329" spans="1:15" x14ac:dyDescent="0.25">
      <c r="A329" s="5" t="s">
        <v>393</v>
      </c>
      <c r="B329" s="5" t="s">
        <v>394</v>
      </c>
      <c r="C329" s="5" t="s">
        <v>395</v>
      </c>
      <c r="D329" t="s">
        <v>383</v>
      </c>
      <c r="E329" t="s">
        <v>19</v>
      </c>
      <c r="F329" s="6">
        <v>41235</v>
      </c>
      <c r="G329" s="6">
        <v>41239</v>
      </c>
      <c r="H329" s="5" t="s">
        <v>20</v>
      </c>
      <c r="I329" s="2">
        <v>135256.42000000001</v>
      </c>
      <c r="J329" s="2">
        <v>0</v>
      </c>
      <c r="K329">
        <v>724445220.34000003</v>
      </c>
      <c r="L329" s="6">
        <v>41242</v>
      </c>
      <c r="M329" t="b">
        <v>1</v>
      </c>
      <c r="N329" s="1">
        <v>41270</v>
      </c>
      <c r="O329">
        <v>170</v>
      </c>
    </row>
    <row r="330" spans="1:15" x14ac:dyDescent="0.25">
      <c r="A330" s="5" t="s">
        <v>416</v>
      </c>
      <c r="B330" s="5" t="s">
        <v>417</v>
      </c>
      <c r="C330" s="5" t="s">
        <v>418</v>
      </c>
      <c r="D330" t="s">
        <v>409</v>
      </c>
      <c r="E330" t="s">
        <v>19</v>
      </c>
      <c r="F330" s="6">
        <v>41235</v>
      </c>
      <c r="G330" s="6">
        <v>41239</v>
      </c>
      <c r="H330" s="5" t="s">
        <v>20</v>
      </c>
      <c r="I330" s="2">
        <v>137541.17000000001</v>
      </c>
      <c r="J330" s="2">
        <v>0</v>
      </c>
      <c r="K330">
        <v>722769134.38999999</v>
      </c>
      <c r="L330" s="6">
        <v>41242</v>
      </c>
      <c r="M330" t="b">
        <v>1</v>
      </c>
      <c r="N330" s="1">
        <v>41270</v>
      </c>
      <c r="O330">
        <v>171</v>
      </c>
    </row>
    <row r="331" spans="1:15" x14ac:dyDescent="0.25">
      <c r="A331" s="5" t="s">
        <v>390</v>
      </c>
      <c r="B331" s="5" t="s">
        <v>391</v>
      </c>
      <c r="C331" s="5" t="s">
        <v>392</v>
      </c>
      <c r="D331" t="s">
        <v>202</v>
      </c>
      <c r="E331" t="s">
        <v>19</v>
      </c>
      <c r="F331" s="6">
        <v>41235</v>
      </c>
      <c r="G331" s="6">
        <v>41239</v>
      </c>
      <c r="H331" s="5" t="s">
        <v>20</v>
      </c>
      <c r="I331" s="2">
        <v>141229.54</v>
      </c>
      <c r="J331" s="2">
        <v>0</v>
      </c>
      <c r="K331">
        <v>724580476.75999999</v>
      </c>
      <c r="L331" s="6">
        <v>41242</v>
      </c>
      <c r="M331" t="b">
        <v>1</v>
      </c>
      <c r="N331" s="1">
        <v>41270</v>
      </c>
      <c r="O331">
        <v>172</v>
      </c>
    </row>
    <row r="332" spans="1:15" x14ac:dyDescent="0.25">
      <c r="A332" s="5" t="s">
        <v>247</v>
      </c>
      <c r="B332" s="5" t="s">
        <v>248</v>
      </c>
      <c r="C332" s="5" t="s">
        <v>17</v>
      </c>
      <c r="D332" t="s">
        <v>249</v>
      </c>
      <c r="E332" t="s">
        <v>19</v>
      </c>
      <c r="F332" s="6">
        <v>41228</v>
      </c>
      <c r="G332" s="6">
        <v>41229</v>
      </c>
      <c r="H332" s="5" t="s">
        <v>20</v>
      </c>
      <c r="I332" s="2">
        <v>144033.95000000001</v>
      </c>
      <c r="J332" s="2">
        <v>0</v>
      </c>
      <c r="K332">
        <v>752151724.58000004</v>
      </c>
      <c r="L332" s="6">
        <v>41242</v>
      </c>
      <c r="M332" t="b">
        <v>1</v>
      </c>
      <c r="N332" s="1">
        <v>41270</v>
      </c>
      <c r="O332">
        <v>173</v>
      </c>
    </row>
    <row r="333" spans="1:15" x14ac:dyDescent="0.25">
      <c r="A333" s="5" t="s">
        <v>419</v>
      </c>
      <c r="B333" s="5" t="s">
        <v>420</v>
      </c>
      <c r="C333" s="5" t="s">
        <v>415</v>
      </c>
      <c r="D333" t="s">
        <v>409</v>
      </c>
      <c r="E333" t="s">
        <v>19</v>
      </c>
      <c r="F333" s="6">
        <v>41235</v>
      </c>
      <c r="G333" s="6">
        <v>41239</v>
      </c>
      <c r="H333" s="5" t="s">
        <v>20</v>
      </c>
      <c r="I333" s="2">
        <v>147509.89000000001</v>
      </c>
      <c r="J333" s="2">
        <v>0</v>
      </c>
      <c r="K333">
        <v>722621624.5</v>
      </c>
      <c r="L333" s="6">
        <v>41242</v>
      </c>
      <c r="M333" t="b">
        <v>1</v>
      </c>
      <c r="N333" s="1">
        <v>41270</v>
      </c>
      <c r="O333">
        <v>174</v>
      </c>
    </row>
    <row r="334" spans="1:15" x14ac:dyDescent="0.25">
      <c r="A334" s="5" t="s">
        <v>345</v>
      </c>
      <c r="B334" s="5" t="s">
        <v>346</v>
      </c>
      <c r="C334" s="5" t="s">
        <v>347</v>
      </c>
      <c r="D334" t="s">
        <v>262</v>
      </c>
      <c r="E334" t="s">
        <v>19</v>
      </c>
      <c r="F334" s="6">
        <v>41234</v>
      </c>
      <c r="G334" s="6">
        <v>41239</v>
      </c>
      <c r="H334" s="5" t="s">
        <v>20</v>
      </c>
      <c r="I334" s="2">
        <v>156500.34</v>
      </c>
      <c r="J334" s="2">
        <v>0</v>
      </c>
      <c r="K334">
        <v>748824451.63</v>
      </c>
      <c r="L334" s="6">
        <v>41242</v>
      </c>
      <c r="M334" t="b">
        <v>1</v>
      </c>
      <c r="N334" s="1">
        <v>41270</v>
      </c>
      <c r="O334">
        <v>175</v>
      </c>
    </row>
    <row r="335" spans="1:15" x14ac:dyDescent="0.25">
      <c r="A335" s="5" t="s">
        <v>375</v>
      </c>
      <c r="B335" s="5" t="s">
        <v>376</v>
      </c>
      <c r="C335" s="5" t="s">
        <v>347</v>
      </c>
      <c r="D335" t="s">
        <v>262</v>
      </c>
      <c r="E335" t="s">
        <v>19</v>
      </c>
      <c r="F335" s="6">
        <v>41235</v>
      </c>
      <c r="G335" s="6">
        <v>41239</v>
      </c>
      <c r="H335" s="5" t="s">
        <v>20</v>
      </c>
      <c r="I335" s="2">
        <v>157723.57</v>
      </c>
      <c r="J335" s="2">
        <v>0</v>
      </c>
      <c r="K335">
        <v>725442247.45000005</v>
      </c>
      <c r="L335" s="6">
        <v>41242</v>
      </c>
      <c r="M335" t="b">
        <v>1</v>
      </c>
      <c r="N335" s="1">
        <v>41270</v>
      </c>
      <c r="O335">
        <v>176</v>
      </c>
    </row>
    <row r="336" spans="1:15" x14ac:dyDescent="0.25">
      <c r="A336" s="5" t="s">
        <v>396</v>
      </c>
      <c r="B336" s="5" t="s">
        <v>397</v>
      </c>
      <c r="C336" s="5" t="s">
        <v>398</v>
      </c>
      <c r="D336" t="s">
        <v>383</v>
      </c>
      <c r="E336" t="s">
        <v>19</v>
      </c>
      <c r="F336" s="6">
        <v>41235</v>
      </c>
      <c r="G336" s="6">
        <v>41239</v>
      </c>
      <c r="H336" s="5" t="s">
        <v>20</v>
      </c>
      <c r="I336" s="2">
        <v>159606.37</v>
      </c>
      <c r="J336" s="2">
        <v>0</v>
      </c>
      <c r="K336">
        <v>724285613.97000003</v>
      </c>
      <c r="L336" s="6">
        <v>41242</v>
      </c>
      <c r="M336" t="b">
        <v>1</v>
      </c>
      <c r="N336" s="1">
        <v>41270</v>
      </c>
      <c r="O336">
        <v>177</v>
      </c>
    </row>
    <row r="337" spans="1:15" x14ac:dyDescent="0.25">
      <c r="A337" s="5" t="s">
        <v>465</v>
      </c>
      <c r="B337" s="5" t="s">
        <v>466</v>
      </c>
      <c r="C337" s="5" t="s">
        <v>467</v>
      </c>
      <c r="D337" t="s">
        <v>409</v>
      </c>
      <c r="E337" t="s">
        <v>19</v>
      </c>
      <c r="F337" s="6">
        <v>41235</v>
      </c>
      <c r="G337" s="6">
        <v>41239</v>
      </c>
      <c r="H337" s="5" t="s">
        <v>20</v>
      </c>
      <c r="I337" s="2">
        <v>167399.94</v>
      </c>
      <c r="J337" s="2">
        <v>0</v>
      </c>
      <c r="K337">
        <v>718110855.22000003</v>
      </c>
      <c r="L337" s="6">
        <v>41242</v>
      </c>
      <c r="M337" t="b">
        <v>1</v>
      </c>
      <c r="N337" s="1">
        <v>41270</v>
      </c>
      <c r="O337">
        <v>178</v>
      </c>
    </row>
    <row r="338" spans="1:15" x14ac:dyDescent="0.25">
      <c r="A338" s="5" t="s">
        <v>475</v>
      </c>
      <c r="B338" s="5" t="s">
        <v>266</v>
      </c>
      <c r="C338" s="5" t="s">
        <v>267</v>
      </c>
      <c r="D338" t="s">
        <v>262</v>
      </c>
      <c r="E338" t="s">
        <v>19</v>
      </c>
      <c r="F338" s="6">
        <v>41235</v>
      </c>
      <c r="G338" s="6">
        <v>41239</v>
      </c>
      <c r="H338" s="5" t="s">
        <v>20</v>
      </c>
      <c r="I338" s="2">
        <v>168121.52</v>
      </c>
      <c r="J338" s="2">
        <v>0</v>
      </c>
      <c r="K338">
        <v>718212984.66999996</v>
      </c>
      <c r="L338" s="6">
        <v>41242</v>
      </c>
      <c r="M338" t="b">
        <v>1</v>
      </c>
      <c r="N338" s="1">
        <v>41270</v>
      </c>
      <c r="O338">
        <v>179</v>
      </c>
    </row>
    <row r="339" spans="1:15" x14ac:dyDescent="0.25">
      <c r="A339" s="5" t="s">
        <v>384</v>
      </c>
      <c r="B339" s="5" t="s">
        <v>385</v>
      </c>
      <c r="C339" s="5" t="s">
        <v>386</v>
      </c>
      <c r="D339" t="s">
        <v>262</v>
      </c>
      <c r="E339" t="s">
        <v>19</v>
      </c>
      <c r="F339" s="6">
        <v>41235</v>
      </c>
      <c r="G339" s="6">
        <v>41239</v>
      </c>
      <c r="H339" s="5" t="s">
        <v>20</v>
      </c>
      <c r="I339" s="2">
        <v>169065.7</v>
      </c>
      <c r="J339" s="2">
        <v>0</v>
      </c>
      <c r="K339">
        <v>724761920.99000001</v>
      </c>
      <c r="L339" s="6">
        <v>41242</v>
      </c>
      <c r="M339" t="b">
        <v>1</v>
      </c>
      <c r="N339" s="1">
        <v>41270</v>
      </c>
      <c r="O339">
        <v>180</v>
      </c>
    </row>
    <row r="340" spans="1:15" x14ac:dyDescent="0.25">
      <c r="A340" s="5" t="s">
        <v>488</v>
      </c>
      <c r="B340" s="5" t="s">
        <v>489</v>
      </c>
      <c r="C340" s="5" t="s">
        <v>490</v>
      </c>
      <c r="D340" t="s">
        <v>262</v>
      </c>
      <c r="E340" t="s">
        <v>19</v>
      </c>
      <c r="F340" s="6">
        <v>41236</v>
      </c>
      <c r="G340" s="6">
        <v>41239</v>
      </c>
      <c r="H340" s="5" t="s">
        <v>20</v>
      </c>
      <c r="I340" s="2">
        <v>178159.37</v>
      </c>
      <c r="J340" s="2">
        <v>0</v>
      </c>
      <c r="K340">
        <v>731286843.61000001</v>
      </c>
      <c r="L340" s="6">
        <v>41242</v>
      </c>
      <c r="M340" t="b">
        <v>1</v>
      </c>
      <c r="N340" s="1">
        <v>41270</v>
      </c>
      <c r="O340">
        <v>181</v>
      </c>
    </row>
    <row r="341" spans="1:15" x14ac:dyDescent="0.25">
      <c r="A341" s="5" t="s">
        <v>399</v>
      </c>
      <c r="B341" s="5" t="s">
        <v>400</v>
      </c>
      <c r="C341" s="5" t="s">
        <v>401</v>
      </c>
      <c r="D341" t="s">
        <v>383</v>
      </c>
      <c r="E341" t="s">
        <v>19</v>
      </c>
      <c r="F341" s="6">
        <v>41235</v>
      </c>
      <c r="G341" s="6">
        <v>41239</v>
      </c>
      <c r="H341" s="5" t="s">
        <v>20</v>
      </c>
      <c r="I341" s="2">
        <v>180087.11</v>
      </c>
      <c r="J341" s="2">
        <v>0</v>
      </c>
      <c r="K341">
        <v>724105526.86000001</v>
      </c>
      <c r="L341" s="6">
        <v>41242</v>
      </c>
      <c r="M341" t="b">
        <v>1</v>
      </c>
      <c r="N341" s="1">
        <v>41270</v>
      </c>
      <c r="O341">
        <v>182</v>
      </c>
    </row>
    <row r="342" spans="1:15" x14ac:dyDescent="0.25">
      <c r="A342" s="5" t="s">
        <v>259</v>
      </c>
      <c r="B342" s="5" t="s">
        <v>260</v>
      </c>
      <c r="C342" s="5" t="s">
        <v>261</v>
      </c>
      <c r="D342" t="s">
        <v>262</v>
      </c>
      <c r="E342" t="s">
        <v>19</v>
      </c>
      <c r="F342" s="6">
        <v>41229</v>
      </c>
      <c r="G342" s="6">
        <v>41233</v>
      </c>
      <c r="H342" s="5" t="s">
        <v>20</v>
      </c>
      <c r="I342" s="2">
        <v>184869.5</v>
      </c>
      <c r="J342" s="2">
        <v>0</v>
      </c>
      <c r="K342">
        <v>752022853.67999995</v>
      </c>
      <c r="L342" s="6">
        <v>41242</v>
      </c>
      <c r="M342" t="b">
        <v>1</v>
      </c>
      <c r="N342" s="1">
        <v>41270</v>
      </c>
      <c r="O342">
        <v>183</v>
      </c>
    </row>
    <row r="343" spans="1:15" x14ac:dyDescent="0.25">
      <c r="A343" s="5" t="s">
        <v>526</v>
      </c>
      <c r="B343" s="5" t="s">
        <v>527</v>
      </c>
      <c r="C343" s="5" t="s">
        <v>267</v>
      </c>
      <c r="D343" t="s">
        <v>262</v>
      </c>
      <c r="E343" t="s">
        <v>19</v>
      </c>
      <c r="F343" s="6">
        <v>41239</v>
      </c>
      <c r="G343" s="6">
        <v>41239</v>
      </c>
      <c r="H343" s="5" t="s">
        <v>20</v>
      </c>
      <c r="I343" s="2">
        <v>199231.66</v>
      </c>
      <c r="J343" s="2">
        <v>0</v>
      </c>
      <c r="K343">
        <v>727390830.51999998</v>
      </c>
      <c r="L343" s="6">
        <v>41242</v>
      </c>
      <c r="M343" t="b">
        <v>1</v>
      </c>
      <c r="N343" s="1">
        <v>41270</v>
      </c>
      <c r="O343">
        <v>184</v>
      </c>
    </row>
    <row r="344" spans="1:15" x14ac:dyDescent="0.25">
      <c r="A344" s="5" t="s">
        <v>444</v>
      </c>
      <c r="B344" s="5" t="s">
        <v>445</v>
      </c>
      <c r="C344" s="5" t="s">
        <v>386</v>
      </c>
      <c r="D344" t="s">
        <v>262</v>
      </c>
      <c r="E344" t="s">
        <v>19</v>
      </c>
      <c r="F344" s="6">
        <v>41235</v>
      </c>
      <c r="G344" s="6">
        <v>41239</v>
      </c>
      <c r="H344" s="5" t="s">
        <v>20</v>
      </c>
      <c r="I344" s="2">
        <v>201060.53</v>
      </c>
      <c r="J344" s="2">
        <v>0</v>
      </c>
      <c r="K344">
        <v>722208902.53999996</v>
      </c>
      <c r="L344" s="6">
        <v>41242</v>
      </c>
      <c r="M344" t="b">
        <v>1</v>
      </c>
      <c r="N344" s="1">
        <v>41270</v>
      </c>
      <c r="O344">
        <v>185</v>
      </c>
    </row>
    <row r="345" spans="1:15" x14ac:dyDescent="0.25">
      <c r="A345" s="5" t="s">
        <v>28</v>
      </c>
      <c r="B345" s="5" t="s">
        <v>29</v>
      </c>
      <c r="C345" s="5" t="s">
        <v>17</v>
      </c>
      <c r="D345" t="s">
        <v>30</v>
      </c>
      <c r="E345" t="s">
        <v>31</v>
      </c>
      <c r="F345" s="6">
        <v>41242</v>
      </c>
      <c r="G345" s="6">
        <v>41242</v>
      </c>
      <c r="H345" s="5" t="s">
        <v>20</v>
      </c>
      <c r="I345" s="2">
        <v>205027.86</v>
      </c>
      <c r="J345" s="2">
        <v>0</v>
      </c>
      <c r="K345">
        <v>703149490.09000003</v>
      </c>
      <c r="L345" s="6">
        <v>41242</v>
      </c>
      <c r="M345" t="b">
        <v>1</v>
      </c>
      <c r="N345" s="1">
        <v>41270</v>
      </c>
      <c r="O345">
        <v>186</v>
      </c>
    </row>
    <row r="346" spans="1:15" x14ac:dyDescent="0.25">
      <c r="A346" s="5" t="s">
        <v>496</v>
      </c>
      <c r="B346" s="5" t="s">
        <v>497</v>
      </c>
      <c r="C346" s="5" t="s">
        <v>17</v>
      </c>
      <c r="D346" t="s">
        <v>498</v>
      </c>
      <c r="E346" t="s">
        <v>19</v>
      </c>
      <c r="F346" s="6">
        <v>41236</v>
      </c>
      <c r="G346" s="6">
        <v>41239</v>
      </c>
      <c r="H346" s="5" t="s">
        <v>20</v>
      </c>
      <c r="I346" s="2">
        <v>208387.94</v>
      </c>
      <c r="J346" s="2">
        <v>0</v>
      </c>
      <c r="K346">
        <v>731296253.21000004</v>
      </c>
      <c r="L346" s="6">
        <v>41242</v>
      </c>
      <c r="M346" t="b">
        <v>1</v>
      </c>
      <c r="N346" s="1">
        <v>41270</v>
      </c>
      <c r="O346">
        <v>187</v>
      </c>
    </row>
    <row r="347" spans="1:15" x14ac:dyDescent="0.25">
      <c r="A347" s="5" t="s">
        <v>320</v>
      </c>
      <c r="B347" s="5" t="s">
        <v>321</v>
      </c>
      <c r="C347" s="5" t="s">
        <v>17</v>
      </c>
      <c r="D347" t="s">
        <v>322</v>
      </c>
      <c r="E347" t="s">
        <v>19</v>
      </c>
      <c r="F347" s="6">
        <v>41233</v>
      </c>
      <c r="G347" s="6">
        <v>41233</v>
      </c>
      <c r="H347" s="5" t="s">
        <v>20</v>
      </c>
      <c r="I347" s="2">
        <v>212757.83</v>
      </c>
      <c r="J347" s="2">
        <v>0</v>
      </c>
      <c r="K347">
        <v>738049022.79999995</v>
      </c>
      <c r="L347" s="6">
        <v>41242</v>
      </c>
      <c r="M347" t="b">
        <v>1</v>
      </c>
      <c r="N347" s="1">
        <v>41270</v>
      </c>
      <c r="O347">
        <v>188</v>
      </c>
    </row>
    <row r="348" spans="1:15" x14ac:dyDescent="0.25">
      <c r="A348" s="5" t="s">
        <v>577</v>
      </c>
      <c r="B348" s="5" t="s">
        <v>578</v>
      </c>
      <c r="C348" s="5" t="s">
        <v>17</v>
      </c>
      <c r="D348" t="s">
        <v>579</v>
      </c>
      <c r="E348" t="s">
        <v>17</v>
      </c>
      <c r="F348" s="6">
        <v>41239</v>
      </c>
      <c r="G348" s="6">
        <v>41239</v>
      </c>
      <c r="H348" s="5" t="s">
        <v>20</v>
      </c>
      <c r="I348" s="2">
        <v>216510.34</v>
      </c>
      <c r="J348" s="2">
        <v>0</v>
      </c>
      <c r="K348">
        <v>722398382.36000001</v>
      </c>
      <c r="L348" s="6">
        <v>41242</v>
      </c>
      <c r="M348" t="b">
        <v>1</v>
      </c>
      <c r="N348" s="1">
        <v>41270</v>
      </c>
      <c r="O348">
        <v>189</v>
      </c>
    </row>
    <row r="349" spans="1:15" x14ac:dyDescent="0.25">
      <c r="A349" s="5" t="s">
        <v>458</v>
      </c>
      <c r="B349" s="5" t="s">
        <v>459</v>
      </c>
      <c r="C349" s="5" t="s">
        <v>457</v>
      </c>
      <c r="D349" t="s">
        <v>202</v>
      </c>
      <c r="E349" t="s">
        <v>19</v>
      </c>
      <c r="F349" s="6">
        <v>41235</v>
      </c>
      <c r="G349" s="6">
        <v>41239</v>
      </c>
      <c r="H349" s="5" t="s">
        <v>20</v>
      </c>
      <c r="I349" s="2">
        <v>219153.64</v>
      </c>
      <c r="J349" s="2">
        <v>0</v>
      </c>
      <c r="K349">
        <v>718606801.67999995</v>
      </c>
      <c r="L349" s="6">
        <v>41242</v>
      </c>
      <c r="M349" t="b">
        <v>1</v>
      </c>
      <c r="N349" s="1">
        <v>41270</v>
      </c>
      <c r="O349">
        <v>190</v>
      </c>
    </row>
    <row r="350" spans="1:15" x14ac:dyDescent="0.25">
      <c r="A350" s="5" t="s">
        <v>340</v>
      </c>
      <c r="B350" s="5" t="s">
        <v>341</v>
      </c>
      <c r="C350" s="5" t="s">
        <v>310</v>
      </c>
      <c r="D350" t="s">
        <v>27</v>
      </c>
      <c r="E350" t="s">
        <v>19</v>
      </c>
      <c r="F350" s="6">
        <v>41234</v>
      </c>
      <c r="G350" s="6">
        <v>41236</v>
      </c>
      <c r="H350" s="5" t="s">
        <v>20</v>
      </c>
      <c r="I350" s="2">
        <v>236788.26</v>
      </c>
      <c r="J350" s="2">
        <v>0</v>
      </c>
      <c r="K350">
        <v>754171848.75999999</v>
      </c>
      <c r="L350" s="6">
        <v>41242</v>
      </c>
      <c r="M350" t="b">
        <v>1</v>
      </c>
      <c r="N350" s="1">
        <v>41270</v>
      </c>
      <c r="O350">
        <v>191</v>
      </c>
    </row>
    <row r="351" spans="1:15" x14ac:dyDescent="0.25">
      <c r="A351" s="5" t="s">
        <v>421</v>
      </c>
      <c r="B351" s="5" t="s">
        <v>422</v>
      </c>
      <c r="C351" s="5" t="s">
        <v>423</v>
      </c>
      <c r="D351" t="s">
        <v>409</v>
      </c>
      <c r="E351" t="s">
        <v>19</v>
      </c>
      <c r="F351" s="6">
        <v>41235</v>
      </c>
      <c r="G351" s="6">
        <v>41239</v>
      </c>
      <c r="H351" s="5" t="s">
        <v>20</v>
      </c>
      <c r="I351" s="2">
        <v>239285.39</v>
      </c>
      <c r="J351" s="2">
        <v>0</v>
      </c>
      <c r="K351">
        <v>722382339.11000001</v>
      </c>
      <c r="L351" s="6">
        <v>41242</v>
      </c>
      <c r="M351" t="b">
        <v>1</v>
      </c>
      <c r="N351" s="1">
        <v>41270</v>
      </c>
      <c r="O351">
        <v>192</v>
      </c>
    </row>
    <row r="352" spans="1:15" x14ac:dyDescent="0.25">
      <c r="A352" s="5" t="s">
        <v>588</v>
      </c>
      <c r="B352" s="5" t="s">
        <v>589</v>
      </c>
      <c r="C352" s="5" t="s">
        <v>432</v>
      </c>
      <c r="D352" t="s">
        <v>405</v>
      </c>
      <c r="E352" t="s">
        <v>19</v>
      </c>
      <c r="F352" s="6">
        <v>41239</v>
      </c>
      <c r="G352" s="6">
        <v>41239</v>
      </c>
      <c r="H352" s="5" t="s">
        <v>20</v>
      </c>
      <c r="I352" s="2">
        <v>246232.83</v>
      </c>
      <c r="J352" s="2">
        <v>0</v>
      </c>
      <c r="K352">
        <v>721625867.16999996</v>
      </c>
      <c r="L352" s="6">
        <v>41242</v>
      </c>
      <c r="M352" t="b">
        <v>1</v>
      </c>
      <c r="N352" s="1">
        <v>41270</v>
      </c>
      <c r="O352">
        <v>193</v>
      </c>
    </row>
    <row r="353" spans="1:15" x14ac:dyDescent="0.25">
      <c r="A353" s="5" t="s">
        <v>181</v>
      </c>
      <c r="B353" s="5" t="s">
        <v>182</v>
      </c>
      <c r="C353" s="5" t="s">
        <v>17</v>
      </c>
      <c r="D353" t="s">
        <v>183</v>
      </c>
      <c r="E353" t="s">
        <v>19</v>
      </c>
      <c r="F353" s="6">
        <v>41225</v>
      </c>
      <c r="G353" s="6">
        <v>41226</v>
      </c>
      <c r="H353" s="5" t="s">
        <v>20</v>
      </c>
      <c r="I353" s="2">
        <v>281730.32</v>
      </c>
      <c r="J353" s="2">
        <v>0</v>
      </c>
      <c r="K353">
        <v>723795571.70000005</v>
      </c>
      <c r="L353" s="6">
        <v>41242</v>
      </c>
      <c r="M353" t="b">
        <v>1</v>
      </c>
      <c r="N353" s="1">
        <v>41270</v>
      </c>
      <c r="O353">
        <v>194</v>
      </c>
    </row>
    <row r="354" spans="1:15" x14ac:dyDescent="0.25">
      <c r="A354" s="5" t="s">
        <v>654</v>
      </c>
      <c r="B354" s="5" t="s">
        <v>655</v>
      </c>
      <c r="C354" s="5" t="s">
        <v>17</v>
      </c>
      <c r="D354" t="s">
        <v>656</v>
      </c>
      <c r="E354" t="s">
        <v>19</v>
      </c>
      <c r="F354" s="6">
        <v>41241</v>
      </c>
      <c r="G354" s="6">
        <v>41241</v>
      </c>
      <c r="H354" s="5" t="s">
        <v>20</v>
      </c>
      <c r="I354" s="2">
        <v>295876.34999999998</v>
      </c>
      <c r="J354" s="2">
        <v>0</v>
      </c>
      <c r="K354">
        <v>702580311.67999995</v>
      </c>
      <c r="L354" s="6">
        <v>41242</v>
      </c>
      <c r="M354" t="b">
        <v>1</v>
      </c>
      <c r="N354" s="1">
        <v>41270</v>
      </c>
      <c r="O354">
        <v>195</v>
      </c>
    </row>
    <row r="355" spans="1:15" x14ac:dyDescent="0.25">
      <c r="A355" s="5" t="s">
        <v>168</v>
      </c>
      <c r="B355" s="5" t="s">
        <v>169</v>
      </c>
      <c r="C355" s="5" t="s">
        <v>170</v>
      </c>
      <c r="D355" t="s">
        <v>171</v>
      </c>
      <c r="E355" t="s">
        <v>19</v>
      </c>
      <c r="F355" s="6">
        <v>41225</v>
      </c>
      <c r="G355" s="6">
        <v>41227</v>
      </c>
      <c r="H355" s="5" t="s">
        <v>20</v>
      </c>
      <c r="I355" s="2">
        <v>299940.01</v>
      </c>
      <c r="J355" s="2">
        <v>0</v>
      </c>
      <c r="K355">
        <v>724105383.91999996</v>
      </c>
      <c r="L355" s="6">
        <v>41242</v>
      </c>
      <c r="M355" t="b">
        <v>1</v>
      </c>
      <c r="N355" s="1">
        <v>41270</v>
      </c>
      <c r="O355">
        <v>196</v>
      </c>
    </row>
    <row r="356" spans="1:15" x14ac:dyDescent="0.25">
      <c r="A356" s="5" t="s">
        <v>123</v>
      </c>
      <c r="B356" s="5" t="s">
        <v>124</v>
      </c>
      <c r="C356" s="5" t="s">
        <v>17</v>
      </c>
      <c r="D356" t="s">
        <v>125</v>
      </c>
      <c r="E356" t="s">
        <v>19</v>
      </c>
      <c r="F356" s="6">
        <v>41221</v>
      </c>
      <c r="G356" s="6">
        <v>41222</v>
      </c>
      <c r="H356" s="5" t="s">
        <v>20</v>
      </c>
      <c r="I356" s="2">
        <v>332171.8</v>
      </c>
      <c r="J356" s="2">
        <v>0</v>
      </c>
      <c r="K356">
        <v>693869185.88999999</v>
      </c>
      <c r="L356" s="6">
        <v>41242</v>
      </c>
      <c r="M356" t="b">
        <v>1</v>
      </c>
      <c r="N356" s="1">
        <v>41270</v>
      </c>
      <c r="O356">
        <v>197</v>
      </c>
    </row>
    <row r="357" spans="1:15" x14ac:dyDescent="0.25">
      <c r="A357" s="5" t="s">
        <v>462</v>
      </c>
      <c r="B357" s="5" t="s">
        <v>463</v>
      </c>
      <c r="C357" s="5" t="s">
        <v>464</v>
      </c>
      <c r="D357" t="s">
        <v>409</v>
      </c>
      <c r="E357" t="s">
        <v>19</v>
      </c>
      <c r="F357" s="6">
        <v>41235</v>
      </c>
      <c r="G357" s="6">
        <v>41239</v>
      </c>
      <c r="H357" s="5" t="s">
        <v>20</v>
      </c>
      <c r="I357" s="2">
        <v>361149.01</v>
      </c>
      <c r="J357" s="2">
        <v>0</v>
      </c>
      <c r="K357">
        <v>718278255.15999997</v>
      </c>
      <c r="L357" s="6">
        <v>41242</v>
      </c>
      <c r="M357" t="b">
        <v>1</v>
      </c>
      <c r="N357" s="1">
        <v>41270</v>
      </c>
      <c r="O357">
        <v>198</v>
      </c>
    </row>
    <row r="358" spans="1:15" x14ac:dyDescent="0.25">
      <c r="A358" s="5" t="s">
        <v>351</v>
      </c>
      <c r="B358" s="5" t="s">
        <v>352</v>
      </c>
      <c r="C358" s="5" t="s">
        <v>353</v>
      </c>
      <c r="D358" t="s">
        <v>202</v>
      </c>
      <c r="E358" t="s">
        <v>19</v>
      </c>
      <c r="F358" s="6">
        <v>41234</v>
      </c>
      <c r="G358" s="6">
        <v>41239</v>
      </c>
      <c r="H358" s="5" t="s">
        <v>20</v>
      </c>
      <c r="I358" s="2">
        <v>381497.03</v>
      </c>
      <c r="J358" s="2">
        <v>0</v>
      </c>
      <c r="K358">
        <v>747198114.72000003</v>
      </c>
      <c r="L358" s="6">
        <v>41242</v>
      </c>
      <c r="M358" t="b">
        <v>1</v>
      </c>
      <c r="N358" s="1">
        <v>41270</v>
      </c>
      <c r="O358">
        <v>199</v>
      </c>
    </row>
    <row r="359" spans="1:15" x14ac:dyDescent="0.25">
      <c r="A359" s="5" t="s">
        <v>377</v>
      </c>
      <c r="B359" s="5" t="s">
        <v>378</v>
      </c>
      <c r="C359" s="5" t="s">
        <v>379</v>
      </c>
      <c r="D359" t="s">
        <v>27</v>
      </c>
      <c r="E359" t="s">
        <v>19</v>
      </c>
      <c r="F359" s="6">
        <v>41235</v>
      </c>
      <c r="G359" s="6">
        <v>41239</v>
      </c>
      <c r="H359" s="5" t="s">
        <v>20</v>
      </c>
      <c r="I359" s="2">
        <v>404381.01</v>
      </c>
      <c r="J359" s="2">
        <v>0</v>
      </c>
      <c r="K359">
        <v>725037866.44000006</v>
      </c>
      <c r="L359" s="6">
        <v>41242</v>
      </c>
      <c r="M359" t="b">
        <v>1</v>
      </c>
      <c r="N359" s="1">
        <v>41270</v>
      </c>
      <c r="O359">
        <v>200</v>
      </c>
    </row>
    <row r="360" spans="1:15" x14ac:dyDescent="0.25">
      <c r="A360" s="5" t="s">
        <v>568</v>
      </c>
      <c r="B360" s="5" t="s">
        <v>569</v>
      </c>
      <c r="C360" s="5" t="s">
        <v>17</v>
      </c>
      <c r="D360" t="s">
        <v>570</v>
      </c>
      <c r="E360" t="s">
        <v>17</v>
      </c>
      <c r="F360" s="6">
        <v>41239</v>
      </c>
      <c r="G360" s="6">
        <v>41239</v>
      </c>
      <c r="H360" s="5" t="s">
        <v>20</v>
      </c>
      <c r="I360" s="2">
        <v>489429.38</v>
      </c>
      <c r="J360" s="2">
        <v>0</v>
      </c>
      <c r="K360">
        <v>725770670.32000005</v>
      </c>
      <c r="L360" s="6">
        <v>41242</v>
      </c>
      <c r="M360" t="b">
        <v>1</v>
      </c>
      <c r="N360" s="1">
        <v>41270</v>
      </c>
      <c r="O360">
        <v>201</v>
      </c>
    </row>
    <row r="361" spans="1:15" x14ac:dyDescent="0.25">
      <c r="A361" s="5" t="s">
        <v>590</v>
      </c>
      <c r="B361" s="5" t="s">
        <v>591</v>
      </c>
      <c r="C361" s="5" t="s">
        <v>435</v>
      </c>
      <c r="D361" t="s">
        <v>405</v>
      </c>
      <c r="E361" t="s">
        <v>19</v>
      </c>
      <c r="F361" s="6">
        <v>41239</v>
      </c>
      <c r="G361" s="6">
        <v>41239</v>
      </c>
      <c r="H361" s="5" t="s">
        <v>20</v>
      </c>
      <c r="I361" s="2">
        <v>582025.56999999995</v>
      </c>
      <c r="J361" s="2">
        <v>0</v>
      </c>
      <c r="K361">
        <v>721043841.60000002</v>
      </c>
      <c r="L361" s="6">
        <v>41242</v>
      </c>
      <c r="M361" t="b">
        <v>1</v>
      </c>
      <c r="N361" s="1">
        <v>41270</v>
      </c>
      <c r="O361">
        <v>202</v>
      </c>
    </row>
    <row r="362" spans="1:15" x14ac:dyDescent="0.25">
      <c r="A362" s="5" t="s">
        <v>424</v>
      </c>
      <c r="B362" s="5" t="s">
        <v>425</v>
      </c>
      <c r="C362" s="5" t="s">
        <v>426</v>
      </c>
      <c r="D362" t="s">
        <v>409</v>
      </c>
      <c r="E362" t="s">
        <v>19</v>
      </c>
      <c r="F362" s="6">
        <v>41235</v>
      </c>
      <c r="G362" s="6">
        <v>41239</v>
      </c>
      <c r="H362" s="5" t="s">
        <v>20</v>
      </c>
      <c r="I362" s="2">
        <v>589624.27</v>
      </c>
      <c r="J362" s="2">
        <v>0</v>
      </c>
      <c r="K362">
        <v>721792714.84000003</v>
      </c>
      <c r="L362" s="6">
        <v>41242</v>
      </c>
      <c r="M362" t="b">
        <v>1</v>
      </c>
      <c r="N362" s="1">
        <v>41270</v>
      </c>
      <c r="O362">
        <v>203</v>
      </c>
    </row>
    <row r="363" spans="1:15" x14ac:dyDescent="0.25">
      <c r="A363" s="5" t="s">
        <v>713</v>
      </c>
      <c r="B363" s="5" t="s">
        <v>714</v>
      </c>
      <c r="C363" s="5" t="s">
        <v>17</v>
      </c>
      <c r="D363" t="s">
        <v>715</v>
      </c>
      <c r="E363" t="s">
        <v>603</v>
      </c>
      <c r="F363" s="6">
        <v>41243</v>
      </c>
      <c r="G363" s="6">
        <v>41243</v>
      </c>
      <c r="H363" s="5" t="s">
        <v>20</v>
      </c>
      <c r="I363" s="2">
        <v>657000</v>
      </c>
      <c r="J363" s="2">
        <v>0</v>
      </c>
      <c r="K363">
        <v>703056748.32000005</v>
      </c>
      <c r="L363" s="6">
        <v>41246</v>
      </c>
      <c r="M363" t="b">
        <v>1</v>
      </c>
      <c r="N363" s="1">
        <v>41270</v>
      </c>
      <c r="O363">
        <v>204</v>
      </c>
    </row>
    <row r="364" spans="1:15" x14ac:dyDescent="0.25">
      <c r="A364" s="5" t="s">
        <v>600</v>
      </c>
      <c r="B364" s="5" t="s">
        <v>601</v>
      </c>
      <c r="C364" s="5" t="s">
        <v>17</v>
      </c>
      <c r="D364" t="s">
        <v>602</v>
      </c>
      <c r="E364" t="s">
        <v>603</v>
      </c>
      <c r="F364" s="6">
        <v>41239</v>
      </c>
      <c r="G364" s="6">
        <v>41239</v>
      </c>
      <c r="H364" s="5" t="s">
        <v>20</v>
      </c>
      <c r="I364" s="2">
        <v>687000</v>
      </c>
      <c r="J364" s="2">
        <v>0</v>
      </c>
      <c r="K364">
        <v>722489269.19000006</v>
      </c>
      <c r="L364" s="6">
        <v>41242</v>
      </c>
      <c r="M364" t="b">
        <v>1</v>
      </c>
      <c r="N364" s="1">
        <v>41270</v>
      </c>
      <c r="O364">
        <v>205</v>
      </c>
    </row>
    <row r="365" spans="1:15" x14ac:dyDescent="0.25">
      <c r="A365" s="5" t="s">
        <v>452</v>
      </c>
      <c r="B365" s="5" t="s">
        <v>453</v>
      </c>
      <c r="C365" s="5" t="s">
        <v>454</v>
      </c>
      <c r="D365" t="s">
        <v>383</v>
      </c>
      <c r="E365" t="s">
        <v>19</v>
      </c>
      <c r="F365" s="6">
        <v>41235</v>
      </c>
      <c r="G365" s="6">
        <v>41239</v>
      </c>
      <c r="H365" s="5" t="s">
        <v>20</v>
      </c>
      <c r="I365" s="2">
        <v>703305.77</v>
      </c>
      <c r="J365" s="2">
        <v>0</v>
      </c>
      <c r="K365">
        <v>718926425.40999997</v>
      </c>
      <c r="L365" s="6">
        <v>41242</v>
      </c>
      <c r="M365" t="b">
        <v>1</v>
      </c>
      <c r="N365" s="1">
        <v>41270</v>
      </c>
      <c r="O365">
        <v>206</v>
      </c>
    </row>
    <row r="366" spans="1:15" x14ac:dyDescent="0.25">
      <c r="A366" s="5" t="s">
        <v>618</v>
      </c>
      <c r="B366" s="5" t="s">
        <v>619</v>
      </c>
      <c r="C366" s="5" t="s">
        <v>26</v>
      </c>
      <c r="D366" t="s">
        <v>27</v>
      </c>
      <c r="E366" t="s">
        <v>19</v>
      </c>
      <c r="F366" s="6">
        <v>41240</v>
      </c>
      <c r="G366" s="6">
        <v>41242</v>
      </c>
      <c r="H366" s="5" t="s">
        <v>20</v>
      </c>
      <c r="I366" s="2">
        <v>806871.52</v>
      </c>
      <c r="J366" s="2">
        <v>0</v>
      </c>
      <c r="K366">
        <v>715222681.87</v>
      </c>
      <c r="L366" s="6">
        <v>41242</v>
      </c>
      <c r="M366" t="b">
        <v>1</v>
      </c>
      <c r="N366" s="1">
        <v>41270</v>
      </c>
      <c r="O366">
        <v>207</v>
      </c>
    </row>
    <row r="367" spans="1:15" x14ac:dyDescent="0.25">
      <c r="A367" s="5" t="s">
        <v>197</v>
      </c>
      <c r="B367" s="5" t="s">
        <v>198</v>
      </c>
      <c r="C367" s="5" t="s">
        <v>195</v>
      </c>
      <c r="D367" t="s">
        <v>196</v>
      </c>
      <c r="E367" t="s">
        <v>19</v>
      </c>
      <c r="F367" s="6">
        <v>41226</v>
      </c>
      <c r="G367" s="6">
        <v>41228</v>
      </c>
      <c r="H367" s="5" t="s">
        <v>20</v>
      </c>
      <c r="I367" s="2">
        <v>1003336.14</v>
      </c>
      <c r="J367" s="2">
        <v>0</v>
      </c>
      <c r="K367">
        <v>723669767.52999997</v>
      </c>
      <c r="L367" s="6">
        <v>41242</v>
      </c>
      <c r="M367" t="b">
        <v>1</v>
      </c>
      <c r="N367" s="1">
        <v>41270</v>
      </c>
      <c r="O367">
        <v>208</v>
      </c>
    </row>
    <row r="368" spans="1:15" x14ac:dyDescent="0.25">
      <c r="A368" s="5" t="s">
        <v>402</v>
      </c>
      <c r="B368" s="5" t="s">
        <v>403</v>
      </c>
      <c r="C368" s="5" t="s">
        <v>404</v>
      </c>
      <c r="D368" t="s">
        <v>405</v>
      </c>
      <c r="E368" t="s">
        <v>19</v>
      </c>
      <c r="F368" s="6">
        <v>41235</v>
      </c>
      <c r="G368" s="6">
        <v>41239</v>
      </c>
      <c r="H368" s="5" t="s">
        <v>20</v>
      </c>
      <c r="I368" s="2">
        <v>1005385.14</v>
      </c>
      <c r="J368" s="2">
        <v>0</v>
      </c>
      <c r="K368">
        <v>723100141.72000003</v>
      </c>
      <c r="L368" s="6">
        <v>41242</v>
      </c>
      <c r="M368" t="b">
        <v>1</v>
      </c>
      <c r="N368" s="1">
        <v>41270</v>
      </c>
      <c r="O368">
        <v>209</v>
      </c>
    </row>
    <row r="369" spans="1:15" x14ac:dyDescent="0.25">
      <c r="A369" s="5" t="s">
        <v>598</v>
      </c>
      <c r="B369" s="5" t="s">
        <v>599</v>
      </c>
      <c r="C369" s="5" t="s">
        <v>356</v>
      </c>
      <c r="D369" t="s">
        <v>357</v>
      </c>
      <c r="E369" t="s">
        <v>19</v>
      </c>
      <c r="F369" s="6">
        <v>41239</v>
      </c>
      <c r="G369" s="6">
        <v>41239</v>
      </c>
      <c r="H369" s="5" t="s">
        <v>20</v>
      </c>
      <c r="I369" s="2">
        <v>1032653.79</v>
      </c>
      <c r="J369" s="2">
        <v>0</v>
      </c>
      <c r="K369">
        <v>723176269.19000006</v>
      </c>
      <c r="L369" s="6">
        <v>41242</v>
      </c>
      <c r="M369" t="b">
        <v>1</v>
      </c>
      <c r="N369" s="1">
        <v>41270</v>
      </c>
      <c r="O369">
        <v>210</v>
      </c>
    </row>
    <row r="370" spans="1:15" x14ac:dyDescent="0.25">
      <c r="A370" s="5" t="s">
        <v>203</v>
      </c>
      <c r="B370" s="5" t="s">
        <v>204</v>
      </c>
      <c r="C370" s="5" t="s">
        <v>201</v>
      </c>
      <c r="D370" t="s">
        <v>202</v>
      </c>
      <c r="E370" t="s">
        <v>19</v>
      </c>
      <c r="F370" s="6">
        <v>41226</v>
      </c>
      <c r="G370" s="6">
        <v>41228</v>
      </c>
      <c r="H370" s="5" t="s">
        <v>20</v>
      </c>
      <c r="I370" s="2">
        <v>1075514.1499999999</v>
      </c>
      <c r="J370" s="2">
        <v>0</v>
      </c>
      <c r="K370">
        <v>723597589.51999998</v>
      </c>
      <c r="L370" s="6">
        <v>41242</v>
      </c>
      <c r="M370" t="b">
        <v>1</v>
      </c>
      <c r="N370" s="1">
        <v>41270</v>
      </c>
      <c r="O370">
        <v>211</v>
      </c>
    </row>
    <row r="371" spans="1:15" x14ac:dyDescent="0.25">
      <c r="A371" s="5" t="s">
        <v>348</v>
      </c>
      <c r="B371" s="5" t="s">
        <v>349</v>
      </c>
      <c r="C371" s="5" t="s">
        <v>350</v>
      </c>
      <c r="D371" t="s">
        <v>202</v>
      </c>
      <c r="E371" t="s">
        <v>19</v>
      </c>
      <c r="F371" s="6">
        <v>41234</v>
      </c>
      <c r="G371" s="6">
        <v>41239</v>
      </c>
      <c r="H371" s="5" t="s">
        <v>20</v>
      </c>
      <c r="I371" s="2">
        <v>1244839.8799999999</v>
      </c>
      <c r="J371" s="2">
        <v>0</v>
      </c>
      <c r="K371">
        <v>747579611.75</v>
      </c>
      <c r="L371" s="6">
        <v>41242</v>
      </c>
      <c r="M371" t="b">
        <v>1</v>
      </c>
      <c r="N371" s="1">
        <v>41270</v>
      </c>
      <c r="O371">
        <v>212</v>
      </c>
    </row>
    <row r="372" spans="1:15" x14ac:dyDescent="0.25">
      <c r="A372" s="5" t="s">
        <v>361</v>
      </c>
      <c r="B372" s="5" t="s">
        <v>362</v>
      </c>
      <c r="C372" s="5" t="s">
        <v>350</v>
      </c>
      <c r="D372" t="s">
        <v>202</v>
      </c>
      <c r="E372" t="s">
        <v>19</v>
      </c>
      <c r="F372" s="6">
        <v>41234</v>
      </c>
      <c r="G372" s="6">
        <v>41239</v>
      </c>
      <c r="H372" s="5" t="s">
        <v>20</v>
      </c>
      <c r="I372" s="2">
        <v>1499036.61</v>
      </c>
      <c r="J372" s="2">
        <v>0</v>
      </c>
      <c r="K372">
        <v>725574945.45000005</v>
      </c>
      <c r="L372" s="6">
        <v>41242</v>
      </c>
      <c r="M372" t="b">
        <v>1</v>
      </c>
      <c r="N372" s="1">
        <v>41270</v>
      </c>
      <c r="O372">
        <v>213</v>
      </c>
    </row>
    <row r="373" spans="1:15" x14ac:dyDescent="0.25">
      <c r="A373" s="5" t="s">
        <v>641</v>
      </c>
      <c r="B373" s="5" t="s">
        <v>642</v>
      </c>
      <c r="C373" s="5" t="s">
        <v>17</v>
      </c>
      <c r="D373" t="s">
        <v>643</v>
      </c>
      <c r="E373" t="s">
        <v>19</v>
      </c>
      <c r="F373" s="6">
        <v>41240</v>
      </c>
      <c r="G373" s="6">
        <v>41240</v>
      </c>
      <c r="H373" s="5" t="s">
        <v>20</v>
      </c>
      <c r="I373" s="2">
        <v>1884238.22</v>
      </c>
      <c r="J373" s="2">
        <v>0</v>
      </c>
      <c r="K373">
        <v>702717134.13999999</v>
      </c>
      <c r="L373" s="6">
        <v>41242</v>
      </c>
      <c r="M373" t="b">
        <v>1</v>
      </c>
      <c r="N373" s="1">
        <v>41270</v>
      </c>
      <c r="O373">
        <v>214</v>
      </c>
    </row>
    <row r="374" spans="1:15" x14ac:dyDescent="0.25">
      <c r="A374" s="5" t="s">
        <v>446</v>
      </c>
      <c r="B374" s="5" t="s">
        <v>447</v>
      </c>
      <c r="C374" s="5" t="s">
        <v>379</v>
      </c>
      <c r="D374" t="s">
        <v>27</v>
      </c>
      <c r="E374" t="s">
        <v>19</v>
      </c>
      <c r="F374" s="6">
        <v>41235</v>
      </c>
      <c r="G374" s="6">
        <v>41239</v>
      </c>
      <c r="H374" s="5" t="s">
        <v>20</v>
      </c>
      <c r="I374" s="2">
        <v>2918864.84</v>
      </c>
      <c r="J374" s="2">
        <v>0</v>
      </c>
      <c r="K374">
        <v>719290037.70000005</v>
      </c>
      <c r="L374" s="6">
        <v>41242</v>
      </c>
      <c r="M374" t="b">
        <v>1</v>
      </c>
      <c r="N374" s="1">
        <v>41270</v>
      </c>
      <c r="O374">
        <v>215</v>
      </c>
    </row>
    <row r="375" spans="1:15" x14ac:dyDescent="0.25">
      <c r="A375" s="5" t="s">
        <v>44</v>
      </c>
      <c r="B375" s="5" t="s">
        <v>45</v>
      </c>
      <c r="C375" s="5" t="s">
        <v>17</v>
      </c>
      <c r="D375" t="s">
        <v>46</v>
      </c>
      <c r="E375" t="s">
        <v>19</v>
      </c>
      <c r="F375" s="6">
        <v>41215</v>
      </c>
      <c r="G375" s="6">
        <v>41218</v>
      </c>
      <c r="H375" s="5" t="s">
        <v>20</v>
      </c>
      <c r="I375" s="2">
        <v>4460185</v>
      </c>
      <c r="J375" s="2">
        <v>0</v>
      </c>
      <c r="K375">
        <v>686164242.01999998</v>
      </c>
      <c r="L375" s="6">
        <v>41242</v>
      </c>
      <c r="M375" t="b">
        <v>1</v>
      </c>
      <c r="N375" s="1">
        <v>41270</v>
      </c>
      <c r="O375">
        <v>216</v>
      </c>
    </row>
    <row r="376" spans="1:15" x14ac:dyDescent="0.25">
      <c r="A376" s="5" t="s">
        <v>311</v>
      </c>
      <c r="B376" s="5" t="s">
        <v>312</v>
      </c>
      <c r="C376" s="5" t="s">
        <v>207</v>
      </c>
      <c r="D376" t="s">
        <v>27</v>
      </c>
      <c r="E376" t="s">
        <v>19</v>
      </c>
      <c r="F376" s="6">
        <v>41233</v>
      </c>
      <c r="G376" s="6">
        <v>41236</v>
      </c>
      <c r="H376" s="5" t="s">
        <v>20</v>
      </c>
      <c r="I376" s="2">
        <v>4595423.1399999997</v>
      </c>
      <c r="J376" s="2">
        <v>0</v>
      </c>
      <c r="K376">
        <v>751141029.64999998</v>
      </c>
      <c r="L376" s="6">
        <v>41242</v>
      </c>
      <c r="M376" t="b">
        <v>1</v>
      </c>
      <c r="N376" s="1">
        <v>41270</v>
      </c>
      <c r="O376">
        <v>217</v>
      </c>
    </row>
    <row r="377" spans="1:15" x14ac:dyDescent="0.25">
      <c r="A377" s="5" t="s">
        <v>499</v>
      </c>
      <c r="B377" s="5" t="s">
        <v>500</v>
      </c>
      <c r="C377" s="5" t="s">
        <v>17</v>
      </c>
      <c r="D377" t="s">
        <v>501</v>
      </c>
      <c r="E377" t="s">
        <v>19</v>
      </c>
      <c r="F377" s="6">
        <v>41236</v>
      </c>
      <c r="G377" s="6">
        <v>41236</v>
      </c>
      <c r="H377" s="5" t="s">
        <v>20</v>
      </c>
      <c r="I377" s="2">
        <v>4813086.45</v>
      </c>
      <c r="J377" s="2">
        <v>0</v>
      </c>
      <c r="K377">
        <v>726483166.75999999</v>
      </c>
      <c r="L377" s="6">
        <v>41242</v>
      </c>
      <c r="M377" t="b">
        <v>1</v>
      </c>
      <c r="N377" s="1">
        <v>41270</v>
      </c>
      <c r="O377">
        <v>218</v>
      </c>
    </row>
    <row r="378" spans="1:15" x14ac:dyDescent="0.25">
      <c r="A378" s="5" t="s">
        <v>342</v>
      </c>
      <c r="B378" s="5" t="s">
        <v>343</v>
      </c>
      <c r="C378" s="5" t="s">
        <v>344</v>
      </c>
      <c r="D378" t="s">
        <v>27</v>
      </c>
      <c r="E378" t="s">
        <v>19</v>
      </c>
      <c r="F378" s="6">
        <v>41234</v>
      </c>
      <c r="G378" s="6">
        <v>41239</v>
      </c>
      <c r="H378" s="5" t="s">
        <v>20</v>
      </c>
      <c r="I378" s="2">
        <v>5190896.79</v>
      </c>
      <c r="J378" s="2">
        <v>0</v>
      </c>
      <c r="K378">
        <v>748980951.97000003</v>
      </c>
      <c r="L378" s="6">
        <v>41242</v>
      </c>
      <c r="M378" t="b">
        <v>1</v>
      </c>
      <c r="N378" s="1">
        <v>41270</v>
      </c>
      <c r="O378">
        <v>219</v>
      </c>
    </row>
    <row r="379" spans="1:15" x14ac:dyDescent="0.25">
      <c r="A379" s="5" t="s">
        <v>315</v>
      </c>
      <c r="B379" s="5" t="s">
        <v>206</v>
      </c>
      <c r="C379" s="5" t="s">
        <v>207</v>
      </c>
      <c r="D379" t="s">
        <v>27</v>
      </c>
      <c r="E379" t="s">
        <v>19</v>
      </c>
      <c r="F379" s="6">
        <v>41233</v>
      </c>
      <c r="G379" s="6">
        <v>41236</v>
      </c>
      <c r="H379" s="5" t="s">
        <v>20</v>
      </c>
      <c r="I379" s="2">
        <v>5421663.6100000003</v>
      </c>
      <c r="J379" s="2">
        <v>0</v>
      </c>
      <c r="K379">
        <v>737708730.35000002</v>
      </c>
      <c r="L379" s="6">
        <v>41242</v>
      </c>
      <c r="M379" t="b">
        <v>1</v>
      </c>
      <c r="N379" s="1">
        <v>41270</v>
      </c>
      <c r="O379">
        <v>220</v>
      </c>
    </row>
    <row r="380" spans="1:15" x14ac:dyDescent="0.25">
      <c r="A380" s="5" t="s">
        <v>313</v>
      </c>
      <c r="B380" s="5" t="s">
        <v>314</v>
      </c>
      <c r="C380" s="5" t="s">
        <v>207</v>
      </c>
      <c r="D380" t="s">
        <v>27</v>
      </c>
      <c r="E380" t="s">
        <v>19</v>
      </c>
      <c r="F380" s="6">
        <v>41233</v>
      </c>
      <c r="G380" s="6">
        <v>41236</v>
      </c>
      <c r="H380" s="5" t="s">
        <v>20</v>
      </c>
      <c r="I380" s="2">
        <v>8010635.6900000004</v>
      </c>
      <c r="J380" s="2">
        <v>0</v>
      </c>
      <c r="K380">
        <v>743130393.96000004</v>
      </c>
      <c r="L380" s="6">
        <v>41242</v>
      </c>
      <c r="M380" t="b">
        <v>1</v>
      </c>
      <c r="N380" s="1">
        <v>41270</v>
      </c>
      <c r="O380">
        <v>221</v>
      </c>
    </row>
    <row r="381" spans="1:15" x14ac:dyDescent="0.25">
      <c r="A381" s="5" t="s">
        <v>623</v>
      </c>
      <c r="B381" s="5" t="s">
        <v>624</v>
      </c>
      <c r="C381" s="5" t="s">
        <v>17</v>
      </c>
      <c r="D381" t="s">
        <v>625</v>
      </c>
      <c r="E381" t="s">
        <v>19</v>
      </c>
      <c r="F381" s="6">
        <v>41240</v>
      </c>
      <c r="G381" s="6">
        <v>41241</v>
      </c>
      <c r="H381" s="5" t="s">
        <v>20</v>
      </c>
      <c r="I381" s="2">
        <v>10673377.189999999</v>
      </c>
      <c r="J381" s="2">
        <v>0</v>
      </c>
      <c r="K381">
        <v>704516428.64999998</v>
      </c>
      <c r="L381" s="6">
        <v>41242</v>
      </c>
      <c r="M381" t="b">
        <v>1</v>
      </c>
      <c r="N381" s="1">
        <v>41270</v>
      </c>
      <c r="O381">
        <v>222</v>
      </c>
    </row>
    <row r="382" spans="1:15" x14ac:dyDescent="0.25">
      <c r="A382" s="5" t="s">
        <v>604</v>
      </c>
      <c r="B382" s="5" t="s">
        <v>605</v>
      </c>
      <c r="C382" s="5" t="s">
        <v>17</v>
      </c>
      <c r="D382" t="s">
        <v>606</v>
      </c>
      <c r="E382" t="s">
        <v>19</v>
      </c>
      <c r="F382" s="6">
        <v>41239</v>
      </c>
      <c r="G382" s="6">
        <v>41239</v>
      </c>
      <c r="H382" s="5" t="s">
        <v>20</v>
      </c>
      <c r="I382" s="2">
        <v>19781187.23</v>
      </c>
      <c r="J382" s="2">
        <v>0</v>
      </c>
      <c r="K382">
        <v>702708081.96000004</v>
      </c>
      <c r="L382" s="6">
        <v>41242</v>
      </c>
      <c r="M382" t="b">
        <v>1</v>
      </c>
      <c r="N382" s="1">
        <v>41270</v>
      </c>
      <c r="O382">
        <v>223</v>
      </c>
    </row>
    <row r="383" spans="1:15" x14ac:dyDescent="0.25">
      <c r="A383" s="5" t="s">
        <v>187</v>
      </c>
      <c r="B383" s="5" t="s">
        <v>188</v>
      </c>
      <c r="C383" s="5" t="s">
        <v>17</v>
      </c>
      <c r="D383" t="s">
        <v>189</v>
      </c>
      <c r="E383" t="s">
        <v>19</v>
      </c>
      <c r="F383" s="6">
        <v>41225</v>
      </c>
      <c r="G383" s="6">
        <v>41225</v>
      </c>
      <c r="H383" s="5" t="s">
        <v>20</v>
      </c>
      <c r="I383" s="2">
        <v>16130.6</v>
      </c>
      <c r="J383" s="2">
        <v>0</v>
      </c>
      <c r="K383">
        <v>723779324.04999995</v>
      </c>
      <c r="L383" s="6">
        <v>41242</v>
      </c>
      <c r="M383" t="b">
        <v>1</v>
      </c>
      <c r="N383" s="1">
        <v>41270</v>
      </c>
      <c r="O383">
        <v>224</v>
      </c>
    </row>
    <row r="384" spans="1:15" x14ac:dyDescent="0.25">
      <c r="A384" s="5" t="s">
        <v>268</v>
      </c>
      <c r="B384" s="5" t="s">
        <v>269</v>
      </c>
      <c r="C384" s="5" t="s">
        <v>17</v>
      </c>
      <c r="D384" t="s">
        <v>270</v>
      </c>
      <c r="E384" t="s">
        <v>271</v>
      </c>
      <c r="F384" s="6">
        <v>41229</v>
      </c>
      <c r="G384" s="6">
        <v>41229</v>
      </c>
      <c r="H384" s="5" t="s">
        <v>20</v>
      </c>
      <c r="I384" s="2">
        <v>17650.2</v>
      </c>
      <c r="J384" s="2">
        <v>0</v>
      </c>
      <c r="K384">
        <v>752133036.01999998</v>
      </c>
      <c r="L384" s="6">
        <v>41242</v>
      </c>
      <c r="M384" t="b">
        <v>1</v>
      </c>
      <c r="N384" s="1">
        <v>41270</v>
      </c>
      <c r="O384">
        <v>225</v>
      </c>
    </row>
    <row r="385" spans="1:15" x14ac:dyDescent="0.25">
      <c r="A385" s="5" t="s">
        <v>126</v>
      </c>
      <c r="B385" s="5" t="s">
        <v>127</v>
      </c>
      <c r="C385" s="5" t="s">
        <v>17</v>
      </c>
      <c r="D385" t="s">
        <v>128</v>
      </c>
      <c r="E385" t="s">
        <v>19</v>
      </c>
      <c r="F385" s="6">
        <v>41221</v>
      </c>
      <c r="G385" s="6">
        <v>41221</v>
      </c>
      <c r="H385" s="5" t="s">
        <v>20</v>
      </c>
      <c r="I385" s="2">
        <v>18608</v>
      </c>
      <c r="J385" s="2">
        <v>0</v>
      </c>
      <c r="K385">
        <v>693850577.88999999</v>
      </c>
      <c r="L385" s="6">
        <v>41242</v>
      </c>
      <c r="M385" t="b">
        <v>1</v>
      </c>
      <c r="N385" s="1">
        <v>41270</v>
      </c>
      <c r="O385">
        <v>226</v>
      </c>
    </row>
    <row r="386" spans="1:15" x14ac:dyDescent="0.25">
      <c r="A386" s="5" t="s">
        <v>586</v>
      </c>
      <c r="B386" s="5" t="s">
        <v>587</v>
      </c>
      <c r="C386" s="5" t="s">
        <v>429</v>
      </c>
      <c r="D386" t="s">
        <v>405</v>
      </c>
      <c r="E386" t="s">
        <v>19</v>
      </c>
      <c r="F386" s="6">
        <v>41239</v>
      </c>
      <c r="G386" s="6">
        <v>41239</v>
      </c>
      <c r="H386" s="5" t="s">
        <v>20</v>
      </c>
      <c r="I386" s="2">
        <v>25956.33</v>
      </c>
      <c r="J386" s="2">
        <v>0</v>
      </c>
      <c r="K386">
        <v>721872100</v>
      </c>
      <c r="L386" s="6">
        <v>41242</v>
      </c>
      <c r="M386" t="b">
        <v>1</v>
      </c>
      <c r="N386" s="1">
        <v>41270</v>
      </c>
      <c r="O386">
        <v>227</v>
      </c>
    </row>
    <row r="387" spans="1:15" x14ac:dyDescent="0.25">
      <c r="A387" s="5" t="s">
        <v>358</v>
      </c>
      <c r="B387" s="5" t="s">
        <v>359</v>
      </c>
      <c r="C387" s="5" t="s">
        <v>360</v>
      </c>
      <c r="D387" t="s">
        <v>27</v>
      </c>
      <c r="E387" t="s">
        <v>19</v>
      </c>
      <c r="F387" s="6">
        <v>41234</v>
      </c>
      <c r="G387" s="6">
        <v>41239</v>
      </c>
      <c r="H387" s="5" t="s">
        <v>20</v>
      </c>
      <c r="I387" s="2">
        <v>21146152.559999999</v>
      </c>
      <c r="J387" s="2">
        <v>0</v>
      </c>
      <c r="K387">
        <v>727073982.05999994</v>
      </c>
      <c r="L387" s="6">
        <v>41242</v>
      </c>
      <c r="M387" t="b">
        <v>1</v>
      </c>
      <c r="N387" s="1">
        <v>41270</v>
      </c>
      <c r="O387">
        <v>228</v>
      </c>
    </row>
    <row r="388" spans="1:15" x14ac:dyDescent="0.25">
      <c r="A388" s="5" t="s">
        <v>938</v>
      </c>
      <c r="B388" s="5" t="s">
        <v>939</v>
      </c>
      <c r="C388" s="5" t="s">
        <v>17</v>
      </c>
      <c r="D388" t="s">
        <v>940</v>
      </c>
      <c r="E388" t="s">
        <v>19</v>
      </c>
      <c r="F388" s="6">
        <v>41253</v>
      </c>
      <c r="G388" s="6">
        <v>41253</v>
      </c>
      <c r="H388" s="5" t="s">
        <v>20</v>
      </c>
      <c r="I388" s="2">
        <v>0</v>
      </c>
      <c r="J388" s="2">
        <v>13298773.85</v>
      </c>
      <c r="K388">
        <v>703912612.16999996</v>
      </c>
      <c r="L388" s="6">
        <v>41271</v>
      </c>
      <c r="M388" t="b">
        <v>1</v>
      </c>
      <c r="N388" s="1">
        <v>41271</v>
      </c>
      <c r="O388">
        <v>229</v>
      </c>
    </row>
    <row r="389" spans="1:15" x14ac:dyDescent="0.25">
      <c r="A389" s="5" t="s">
        <v>1090</v>
      </c>
      <c r="B389" s="5" t="s">
        <v>1091</v>
      </c>
      <c r="C389" s="5" t="s">
        <v>17</v>
      </c>
      <c r="D389" t="s">
        <v>1092</v>
      </c>
      <c r="E389" t="s">
        <v>19</v>
      </c>
      <c r="F389" s="6">
        <v>41261</v>
      </c>
      <c r="G389" s="6">
        <v>41261</v>
      </c>
      <c r="H389" s="5" t="s">
        <v>20</v>
      </c>
      <c r="I389" s="2">
        <v>0</v>
      </c>
      <c r="J389" s="2">
        <v>11633444.789999999</v>
      </c>
      <c r="K389">
        <v>721253066.38</v>
      </c>
      <c r="L389" s="6">
        <v>41271</v>
      </c>
      <c r="M389" t="b">
        <v>1</v>
      </c>
      <c r="N389" s="1">
        <v>41271</v>
      </c>
      <c r="O389">
        <v>230</v>
      </c>
    </row>
    <row r="390" spans="1:15" x14ac:dyDescent="0.25">
      <c r="A390" s="5" t="s">
        <v>1134</v>
      </c>
      <c r="B390" s="5" t="s">
        <v>1135</v>
      </c>
      <c r="C390" s="5" t="s">
        <v>17</v>
      </c>
      <c r="D390" t="s">
        <v>1136</v>
      </c>
      <c r="E390" t="s">
        <v>19</v>
      </c>
      <c r="F390" s="6">
        <v>41263</v>
      </c>
      <c r="G390" s="6">
        <v>41263</v>
      </c>
      <c r="H390" s="5" t="s">
        <v>20</v>
      </c>
      <c r="I390" s="2">
        <v>0</v>
      </c>
      <c r="J390" s="2">
        <v>10321326.960000001</v>
      </c>
      <c r="K390">
        <v>714598516.19000006</v>
      </c>
      <c r="L390" s="6">
        <v>41271</v>
      </c>
      <c r="M390" t="b">
        <v>1</v>
      </c>
      <c r="N390" s="1">
        <v>41271</v>
      </c>
      <c r="O390">
        <v>231</v>
      </c>
    </row>
    <row r="391" spans="1:15" x14ac:dyDescent="0.25">
      <c r="A391" s="5" t="s">
        <v>1037</v>
      </c>
      <c r="B391" s="5" t="s">
        <v>1038</v>
      </c>
      <c r="C391" s="5" t="s">
        <v>17</v>
      </c>
      <c r="D391" t="s">
        <v>1039</v>
      </c>
      <c r="E391" t="s">
        <v>19</v>
      </c>
      <c r="F391" s="6">
        <v>41257</v>
      </c>
      <c r="G391" s="6">
        <v>41257</v>
      </c>
      <c r="H391" s="5" t="s">
        <v>20</v>
      </c>
      <c r="I391" s="2">
        <v>0</v>
      </c>
      <c r="J391" s="2">
        <v>7128581.71</v>
      </c>
      <c r="K391">
        <v>706504536.00999999</v>
      </c>
      <c r="L391" s="6">
        <v>41271</v>
      </c>
      <c r="M391" t="b">
        <v>1</v>
      </c>
      <c r="N391" s="1">
        <v>41271</v>
      </c>
      <c r="O391">
        <v>232</v>
      </c>
    </row>
    <row r="392" spans="1:15" x14ac:dyDescent="0.25">
      <c r="A392" s="5" t="s">
        <v>927</v>
      </c>
      <c r="B392" s="5" t="s">
        <v>928</v>
      </c>
      <c r="C392" s="5" t="s">
        <v>17</v>
      </c>
      <c r="D392" t="s">
        <v>929</v>
      </c>
      <c r="E392" t="s">
        <v>19</v>
      </c>
      <c r="F392" s="6">
        <v>41250</v>
      </c>
      <c r="G392" s="6">
        <v>41250</v>
      </c>
      <c r="H392" s="5" t="s">
        <v>20</v>
      </c>
      <c r="I392" s="2">
        <v>0</v>
      </c>
      <c r="J392" s="2">
        <v>3602398.29</v>
      </c>
      <c r="K392">
        <v>698127856.87</v>
      </c>
      <c r="L392" s="6">
        <v>41271</v>
      </c>
      <c r="M392" t="b">
        <v>1</v>
      </c>
      <c r="N392" s="1">
        <v>41271</v>
      </c>
      <c r="O392">
        <v>233</v>
      </c>
    </row>
    <row r="393" spans="1:15" x14ac:dyDescent="0.25">
      <c r="A393" s="5" t="s">
        <v>976</v>
      </c>
      <c r="B393" s="5" t="s">
        <v>977</v>
      </c>
      <c r="C393" s="5" t="s">
        <v>17</v>
      </c>
      <c r="D393" t="s">
        <v>978</v>
      </c>
      <c r="E393" t="s">
        <v>19</v>
      </c>
      <c r="F393" s="6">
        <v>41254</v>
      </c>
      <c r="G393" s="6">
        <v>41254</v>
      </c>
      <c r="H393" s="5" t="s">
        <v>20</v>
      </c>
      <c r="I393" s="2">
        <v>0</v>
      </c>
      <c r="J393" s="2">
        <v>2626023.25</v>
      </c>
      <c r="K393">
        <v>705850987.02999997</v>
      </c>
      <c r="L393" s="6">
        <v>41271</v>
      </c>
      <c r="M393" t="b">
        <v>1</v>
      </c>
      <c r="N393" s="1">
        <v>41271</v>
      </c>
      <c r="O393">
        <v>234</v>
      </c>
    </row>
    <row r="394" spans="1:15" x14ac:dyDescent="0.25">
      <c r="A394" s="5" t="s">
        <v>1222</v>
      </c>
      <c r="B394" s="5" t="s">
        <v>1223</v>
      </c>
      <c r="C394" s="5" t="s">
        <v>17</v>
      </c>
      <c r="D394" t="s">
        <v>1224</v>
      </c>
      <c r="E394" t="s">
        <v>19</v>
      </c>
      <c r="F394" s="6">
        <v>41267</v>
      </c>
      <c r="G394" s="6">
        <v>41267</v>
      </c>
      <c r="H394" s="5" t="s">
        <v>20</v>
      </c>
      <c r="I394" s="2">
        <v>0</v>
      </c>
      <c r="J394" s="2">
        <v>2429965.48</v>
      </c>
      <c r="K394">
        <v>678362602.97000003</v>
      </c>
      <c r="L394" s="6">
        <v>41271</v>
      </c>
      <c r="M394" t="b">
        <v>1</v>
      </c>
      <c r="N394" s="1">
        <v>41271</v>
      </c>
      <c r="O394">
        <v>235</v>
      </c>
    </row>
    <row r="395" spans="1:15" x14ac:dyDescent="0.25">
      <c r="A395" s="5" t="s">
        <v>1185</v>
      </c>
      <c r="B395" s="5" t="s">
        <v>1186</v>
      </c>
      <c r="C395" s="5" t="s">
        <v>17</v>
      </c>
      <c r="D395" t="s">
        <v>1187</v>
      </c>
      <c r="E395" t="s">
        <v>19</v>
      </c>
      <c r="F395" s="6">
        <v>41264</v>
      </c>
      <c r="G395" s="6">
        <v>41264</v>
      </c>
      <c r="H395" s="5" t="s">
        <v>20</v>
      </c>
      <c r="I395" s="2">
        <v>0</v>
      </c>
      <c r="J395" s="2">
        <v>1158922.8999999999</v>
      </c>
      <c r="K395">
        <v>697041522.10000002</v>
      </c>
      <c r="L395" s="6">
        <v>41271</v>
      </c>
      <c r="M395" t="b">
        <v>1</v>
      </c>
      <c r="N395" s="1">
        <v>41271</v>
      </c>
      <c r="O395">
        <v>236</v>
      </c>
    </row>
    <row r="396" spans="1:15" x14ac:dyDescent="0.25">
      <c r="A396" s="5" t="s">
        <v>906</v>
      </c>
      <c r="B396" s="5" t="s">
        <v>907</v>
      </c>
      <c r="C396" s="5" t="s">
        <v>17</v>
      </c>
      <c r="D396" t="s">
        <v>908</v>
      </c>
      <c r="E396" t="s">
        <v>19</v>
      </c>
      <c r="F396" s="6">
        <v>41249</v>
      </c>
      <c r="G396" s="6">
        <v>41249</v>
      </c>
      <c r="H396" s="5" t="s">
        <v>20</v>
      </c>
      <c r="I396" s="2">
        <v>0</v>
      </c>
      <c r="J396" s="2">
        <v>612362.57999999996</v>
      </c>
      <c r="K396">
        <v>695107322.29999995</v>
      </c>
      <c r="L396" s="6">
        <v>41271</v>
      </c>
      <c r="M396" t="b">
        <v>1</v>
      </c>
      <c r="N396" s="1">
        <v>41271</v>
      </c>
      <c r="O396">
        <v>237</v>
      </c>
    </row>
    <row r="397" spans="1:15" x14ac:dyDescent="0.25">
      <c r="A397" s="5" t="s">
        <v>1103</v>
      </c>
      <c r="B397" s="5" t="s">
        <v>1104</v>
      </c>
      <c r="C397" s="5" t="s">
        <v>17</v>
      </c>
      <c r="D397" t="s">
        <v>1105</v>
      </c>
      <c r="E397" t="s">
        <v>19</v>
      </c>
      <c r="F397" s="6">
        <v>41262</v>
      </c>
      <c r="G397" s="6">
        <v>41262</v>
      </c>
      <c r="H397" s="5" t="s">
        <v>20</v>
      </c>
      <c r="I397" s="2">
        <v>0</v>
      </c>
      <c r="J397" s="2">
        <v>490792.23</v>
      </c>
      <c r="K397">
        <v>720735787.53999996</v>
      </c>
      <c r="L397" s="6">
        <v>41271</v>
      </c>
      <c r="M397" t="b">
        <v>1</v>
      </c>
      <c r="N397" s="1">
        <v>41271</v>
      </c>
      <c r="O397">
        <v>238</v>
      </c>
    </row>
    <row r="398" spans="1:15" x14ac:dyDescent="0.25">
      <c r="A398" s="5" t="s">
        <v>970</v>
      </c>
      <c r="B398" s="5" t="s">
        <v>971</v>
      </c>
      <c r="C398" s="5" t="s">
        <v>17</v>
      </c>
      <c r="D398" t="s">
        <v>972</v>
      </c>
      <c r="E398" t="s">
        <v>19</v>
      </c>
      <c r="F398" s="6">
        <v>41254</v>
      </c>
      <c r="G398" s="6">
        <v>41254</v>
      </c>
      <c r="H398" s="5" t="s">
        <v>20</v>
      </c>
      <c r="I398" s="2">
        <v>0</v>
      </c>
      <c r="J398" s="2">
        <v>253534.17</v>
      </c>
      <c r="K398">
        <v>703317053.77999997</v>
      </c>
      <c r="L398" s="6">
        <v>41271</v>
      </c>
      <c r="M398" t="b">
        <v>1</v>
      </c>
      <c r="N398" s="1">
        <v>41271</v>
      </c>
      <c r="O398">
        <v>239</v>
      </c>
    </row>
    <row r="399" spans="1:15" x14ac:dyDescent="0.25">
      <c r="A399" s="5" t="s">
        <v>1013</v>
      </c>
      <c r="B399" s="5" t="s">
        <v>1014</v>
      </c>
      <c r="C399" s="5" t="s">
        <v>17</v>
      </c>
      <c r="D399" t="s">
        <v>1015</v>
      </c>
      <c r="E399" t="s">
        <v>19</v>
      </c>
      <c r="F399" s="6">
        <v>41256</v>
      </c>
      <c r="G399" s="6">
        <v>41256</v>
      </c>
      <c r="H399" s="5" t="s">
        <v>20</v>
      </c>
      <c r="I399" s="2">
        <v>0</v>
      </c>
      <c r="J399" s="2">
        <v>123297.60000000001</v>
      </c>
      <c r="K399">
        <v>701184382.47000003</v>
      </c>
      <c r="L399" s="6">
        <v>41271</v>
      </c>
      <c r="M399" t="b">
        <v>1</v>
      </c>
      <c r="N399" s="1">
        <v>41271</v>
      </c>
      <c r="O399">
        <v>240</v>
      </c>
    </row>
    <row r="400" spans="1:15" x14ac:dyDescent="0.25">
      <c r="A400" s="5" t="s">
        <v>1219</v>
      </c>
      <c r="B400" s="5" t="s">
        <v>1220</v>
      </c>
      <c r="C400" s="5" t="s">
        <v>17</v>
      </c>
      <c r="D400" t="s">
        <v>1221</v>
      </c>
      <c r="E400" t="s">
        <v>19</v>
      </c>
      <c r="F400" s="6">
        <v>41267</v>
      </c>
      <c r="G400" s="6">
        <v>41264</v>
      </c>
      <c r="H400" s="5" t="s">
        <v>20</v>
      </c>
      <c r="I400" s="2">
        <v>0</v>
      </c>
      <c r="J400" s="2">
        <v>90454.2</v>
      </c>
      <c r="K400">
        <v>675932637.49000001</v>
      </c>
      <c r="L400" s="6">
        <v>41271</v>
      </c>
      <c r="M400" t="b">
        <v>1</v>
      </c>
      <c r="N400" s="1">
        <v>41271</v>
      </c>
      <c r="O400">
        <v>241</v>
      </c>
    </row>
    <row r="401" spans="1:15" x14ac:dyDescent="0.25">
      <c r="A401" s="5" t="s">
        <v>1137</v>
      </c>
      <c r="B401" s="5" t="s">
        <v>1138</v>
      </c>
      <c r="C401" s="5" t="s">
        <v>17</v>
      </c>
      <c r="D401" t="s">
        <v>1139</v>
      </c>
      <c r="E401" t="s">
        <v>19</v>
      </c>
      <c r="F401" s="6">
        <v>41263</v>
      </c>
      <c r="G401" s="6">
        <v>41264</v>
      </c>
      <c r="H401" s="5" t="s">
        <v>20</v>
      </c>
      <c r="I401" s="2">
        <v>0</v>
      </c>
      <c r="J401" s="2">
        <v>73721.440000000002</v>
      </c>
      <c r="K401">
        <v>714672237.63</v>
      </c>
      <c r="L401" s="6">
        <v>41271</v>
      </c>
      <c r="M401" t="b">
        <v>1</v>
      </c>
      <c r="N401" s="1">
        <v>41271</v>
      </c>
      <c r="O401">
        <v>242</v>
      </c>
    </row>
    <row r="402" spans="1:15" x14ac:dyDescent="0.25">
      <c r="A402" s="5" t="s">
        <v>1087</v>
      </c>
      <c r="B402" s="5" t="s">
        <v>1088</v>
      </c>
      <c r="C402" s="5" t="s">
        <v>17</v>
      </c>
      <c r="D402" t="s">
        <v>1089</v>
      </c>
      <c r="E402" t="s">
        <v>19</v>
      </c>
      <c r="F402" s="6">
        <v>41261</v>
      </c>
      <c r="G402" s="6">
        <v>41260</v>
      </c>
      <c r="H402" s="5" t="s">
        <v>20</v>
      </c>
      <c r="I402" s="2">
        <v>0</v>
      </c>
      <c r="J402" s="2">
        <v>69485.539999999994</v>
      </c>
      <c r="K402">
        <v>709619621.59000003</v>
      </c>
      <c r="L402" s="6">
        <v>41271</v>
      </c>
      <c r="M402" t="b">
        <v>1</v>
      </c>
      <c r="N402" s="1">
        <v>41271</v>
      </c>
      <c r="O402">
        <v>243</v>
      </c>
    </row>
    <row r="403" spans="1:15" x14ac:dyDescent="0.25">
      <c r="A403" s="5" t="s">
        <v>892</v>
      </c>
      <c r="B403" s="5" t="s">
        <v>893</v>
      </c>
      <c r="C403" s="5" t="s">
        <v>17</v>
      </c>
      <c r="D403" t="s">
        <v>894</v>
      </c>
      <c r="E403" t="s">
        <v>19</v>
      </c>
      <c r="F403" s="6">
        <v>41247</v>
      </c>
      <c r="G403" s="6">
        <v>41247</v>
      </c>
      <c r="H403" s="5" t="s">
        <v>20</v>
      </c>
      <c r="I403" s="2">
        <v>0</v>
      </c>
      <c r="J403" s="2">
        <v>48976.46</v>
      </c>
      <c r="K403">
        <v>704431744.80999994</v>
      </c>
      <c r="L403" s="6">
        <v>41271</v>
      </c>
      <c r="M403" t="b">
        <v>1</v>
      </c>
      <c r="N403" s="1">
        <v>41271</v>
      </c>
      <c r="O403">
        <v>244</v>
      </c>
    </row>
    <row r="404" spans="1:15" x14ac:dyDescent="0.25">
      <c r="A404" s="5" t="s">
        <v>1228</v>
      </c>
      <c r="B404" s="5" t="s">
        <v>503</v>
      </c>
      <c r="C404" s="5" t="s">
        <v>17</v>
      </c>
      <c r="D404" t="s">
        <v>504</v>
      </c>
      <c r="E404" t="s">
        <v>19</v>
      </c>
      <c r="F404" s="6">
        <v>41267</v>
      </c>
      <c r="G404" s="6">
        <v>41268</v>
      </c>
      <c r="H404" s="5" t="s">
        <v>20</v>
      </c>
      <c r="I404" s="2">
        <v>0</v>
      </c>
      <c r="J404" s="2">
        <v>40929.980000000003</v>
      </c>
      <c r="K404">
        <v>678403282.95000005</v>
      </c>
      <c r="L404" s="6">
        <v>41271</v>
      </c>
      <c r="M404" t="b">
        <v>1</v>
      </c>
      <c r="N404" s="1">
        <v>41271</v>
      </c>
      <c r="O404">
        <v>245</v>
      </c>
    </row>
    <row r="405" spans="1:15" x14ac:dyDescent="0.25">
      <c r="A405" s="5" t="s">
        <v>845</v>
      </c>
      <c r="B405" s="5" t="s">
        <v>846</v>
      </c>
      <c r="C405" s="5" t="s">
        <v>17</v>
      </c>
      <c r="D405" t="s">
        <v>847</v>
      </c>
      <c r="E405" t="s">
        <v>19</v>
      </c>
      <c r="F405" s="6">
        <v>41246</v>
      </c>
      <c r="G405" s="6">
        <v>41246</v>
      </c>
      <c r="H405" s="5" t="s">
        <v>20</v>
      </c>
      <c r="I405" s="2">
        <v>0</v>
      </c>
      <c r="J405" s="2">
        <v>33764</v>
      </c>
      <c r="K405">
        <v>705187192.47000003</v>
      </c>
      <c r="L405" s="6">
        <v>41271</v>
      </c>
      <c r="M405" t="b">
        <v>1</v>
      </c>
      <c r="N405" s="1">
        <v>41271</v>
      </c>
      <c r="O405">
        <v>246</v>
      </c>
    </row>
    <row r="406" spans="1:15" x14ac:dyDescent="0.25">
      <c r="A406" s="5" t="s">
        <v>912</v>
      </c>
      <c r="B406" s="5" t="s">
        <v>913</v>
      </c>
      <c r="C406" s="5" t="s">
        <v>17</v>
      </c>
      <c r="D406" t="s">
        <v>914</v>
      </c>
      <c r="E406" t="s">
        <v>19</v>
      </c>
      <c r="F406" s="6">
        <v>41249</v>
      </c>
      <c r="G406" s="6">
        <v>41249</v>
      </c>
      <c r="H406" s="5" t="s">
        <v>20</v>
      </c>
      <c r="I406" s="2">
        <v>0</v>
      </c>
      <c r="J406" s="2">
        <v>28456.05</v>
      </c>
      <c r="K406">
        <v>695123503.35000002</v>
      </c>
      <c r="L406" s="6">
        <v>41271</v>
      </c>
      <c r="M406" t="b">
        <v>1</v>
      </c>
      <c r="N406" s="1">
        <v>41271</v>
      </c>
      <c r="O406">
        <v>247</v>
      </c>
    </row>
    <row r="407" spans="1:15" x14ac:dyDescent="0.25">
      <c r="A407" s="5" t="s">
        <v>1000</v>
      </c>
      <c r="B407" s="5" t="s">
        <v>1001</v>
      </c>
      <c r="C407" s="5" t="s">
        <v>17</v>
      </c>
      <c r="D407" t="s">
        <v>1002</v>
      </c>
      <c r="E407" t="s">
        <v>19</v>
      </c>
      <c r="F407" s="6">
        <v>41255</v>
      </c>
      <c r="G407" s="6">
        <v>41255</v>
      </c>
      <c r="H407" s="5" t="s">
        <v>20</v>
      </c>
      <c r="I407" s="2">
        <v>0</v>
      </c>
      <c r="J407" s="2">
        <v>27577.98</v>
      </c>
      <c r="K407">
        <v>713388402.19000006</v>
      </c>
      <c r="L407" s="6">
        <v>41271</v>
      </c>
      <c r="M407" t="b">
        <v>1</v>
      </c>
      <c r="N407" s="1">
        <v>41271</v>
      </c>
      <c r="O407">
        <v>248</v>
      </c>
    </row>
    <row r="408" spans="1:15" x14ac:dyDescent="0.25">
      <c r="A408" s="5" t="s">
        <v>1078</v>
      </c>
      <c r="B408" s="5" t="s">
        <v>1079</v>
      </c>
      <c r="C408" s="5" t="s">
        <v>17</v>
      </c>
      <c r="D408" t="s">
        <v>1080</v>
      </c>
      <c r="E408" t="s">
        <v>19</v>
      </c>
      <c r="F408" s="6">
        <v>41261</v>
      </c>
      <c r="G408" s="6">
        <v>41261</v>
      </c>
      <c r="H408" s="5" t="s">
        <v>20</v>
      </c>
      <c r="I408" s="2">
        <v>0</v>
      </c>
      <c r="J408" s="2">
        <v>21109.38</v>
      </c>
      <c r="K408">
        <v>709552536.51999998</v>
      </c>
      <c r="L408" s="6">
        <v>41271</v>
      </c>
      <c r="M408" t="b">
        <v>1</v>
      </c>
      <c r="N408" s="1">
        <v>41271</v>
      </c>
      <c r="O408">
        <v>249</v>
      </c>
    </row>
    <row r="409" spans="1:15" x14ac:dyDescent="0.25">
      <c r="A409" s="5" t="s">
        <v>1093</v>
      </c>
      <c r="B409" s="5" t="s">
        <v>1094</v>
      </c>
      <c r="C409" s="5" t="s">
        <v>17</v>
      </c>
      <c r="D409" t="s">
        <v>1095</v>
      </c>
      <c r="E409" t="s">
        <v>19</v>
      </c>
      <c r="F409" s="6">
        <v>41261</v>
      </c>
      <c r="G409" s="6">
        <v>41262</v>
      </c>
      <c r="H409" s="5" t="s">
        <v>20</v>
      </c>
      <c r="I409" s="2">
        <v>0</v>
      </c>
      <c r="J409" s="2">
        <v>14828.82</v>
      </c>
      <c r="K409">
        <v>721267895.20000005</v>
      </c>
      <c r="L409" s="6">
        <v>41271</v>
      </c>
      <c r="M409" t="b">
        <v>1</v>
      </c>
      <c r="N409" s="1">
        <v>41271</v>
      </c>
      <c r="O409">
        <v>250</v>
      </c>
    </row>
    <row r="410" spans="1:15" x14ac:dyDescent="0.25">
      <c r="A410" s="5" t="s">
        <v>1188</v>
      </c>
      <c r="B410" s="5" t="s">
        <v>1189</v>
      </c>
      <c r="C410" s="5" t="s">
        <v>17</v>
      </c>
      <c r="D410" t="s">
        <v>1190</v>
      </c>
      <c r="E410" t="s">
        <v>19</v>
      </c>
      <c r="F410" s="6">
        <v>41264</v>
      </c>
      <c r="G410" s="6">
        <v>41267</v>
      </c>
      <c r="H410" s="5" t="s">
        <v>20</v>
      </c>
      <c r="I410" s="2">
        <v>0</v>
      </c>
      <c r="J410" s="2">
        <v>11157.61</v>
      </c>
      <c r="K410">
        <v>697052679.71000004</v>
      </c>
      <c r="L410" s="6">
        <v>41271</v>
      </c>
      <c r="M410" t="b">
        <v>1</v>
      </c>
      <c r="N410" s="1">
        <v>41271</v>
      </c>
      <c r="O410">
        <v>251</v>
      </c>
    </row>
    <row r="411" spans="1:15" x14ac:dyDescent="0.25">
      <c r="A411" s="5" t="s">
        <v>954</v>
      </c>
      <c r="B411" s="5" t="s">
        <v>955</v>
      </c>
      <c r="C411" s="5" t="s">
        <v>17</v>
      </c>
      <c r="D411" t="s">
        <v>956</v>
      </c>
      <c r="E411" t="s">
        <v>19</v>
      </c>
      <c r="F411" s="6">
        <v>41253</v>
      </c>
      <c r="G411" s="6">
        <v>41254</v>
      </c>
      <c r="H411" s="5" t="s">
        <v>20</v>
      </c>
      <c r="I411" s="2">
        <v>0</v>
      </c>
      <c r="J411" s="2">
        <v>3218.12</v>
      </c>
      <c r="K411">
        <v>702001617.00999999</v>
      </c>
      <c r="L411" s="6">
        <v>41271</v>
      </c>
      <c r="M411" t="b">
        <v>1</v>
      </c>
      <c r="N411" s="1">
        <v>41271</v>
      </c>
      <c r="O411">
        <v>252</v>
      </c>
    </row>
    <row r="412" spans="1:15" x14ac:dyDescent="0.25">
      <c r="A412" s="5" t="s">
        <v>855</v>
      </c>
      <c r="B412" s="5" t="s">
        <v>856</v>
      </c>
      <c r="C412" s="5" t="s">
        <v>17</v>
      </c>
      <c r="D412" t="s">
        <v>857</v>
      </c>
      <c r="E412" t="s">
        <v>19</v>
      </c>
      <c r="F412" s="6">
        <v>41247</v>
      </c>
      <c r="G412" s="6">
        <v>41247</v>
      </c>
      <c r="H412" s="5" t="s">
        <v>20</v>
      </c>
      <c r="I412" s="2">
        <v>0</v>
      </c>
      <c r="J412" s="2">
        <v>2329.33</v>
      </c>
      <c r="K412">
        <v>704446553.74000001</v>
      </c>
      <c r="L412" s="6">
        <v>41271</v>
      </c>
      <c r="M412" t="b">
        <v>1</v>
      </c>
      <c r="N412" s="1">
        <v>41271</v>
      </c>
      <c r="O412">
        <v>253</v>
      </c>
    </row>
    <row r="413" spans="1:15" x14ac:dyDescent="0.25">
      <c r="A413" s="5" t="s">
        <v>1045</v>
      </c>
      <c r="B413" s="5" t="s">
        <v>1046</v>
      </c>
      <c r="C413" s="5" t="s">
        <v>17</v>
      </c>
      <c r="D413" t="s">
        <v>1047</v>
      </c>
      <c r="E413" t="s">
        <v>19</v>
      </c>
      <c r="F413" s="6">
        <v>41260</v>
      </c>
      <c r="G413" s="6">
        <v>41260</v>
      </c>
      <c r="H413" s="5" t="s">
        <v>20</v>
      </c>
      <c r="I413" s="2">
        <v>0</v>
      </c>
      <c r="J413" s="2">
        <v>2121.0500000000002</v>
      </c>
      <c r="K413">
        <v>707290723.22000003</v>
      </c>
      <c r="L413" s="6">
        <v>41271</v>
      </c>
      <c r="M413" t="b">
        <v>1</v>
      </c>
      <c r="N413" s="1">
        <v>41271</v>
      </c>
      <c r="O413">
        <v>254</v>
      </c>
    </row>
    <row r="414" spans="1:15" x14ac:dyDescent="0.25">
      <c r="A414" s="5" t="s">
        <v>915</v>
      </c>
      <c r="B414" s="5" t="s">
        <v>916</v>
      </c>
      <c r="C414" s="5" t="s">
        <v>17</v>
      </c>
      <c r="D414" t="s">
        <v>917</v>
      </c>
      <c r="E414" t="s">
        <v>19</v>
      </c>
      <c r="F414" s="6">
        <v>41249</v>
      </c>
      <c r="G414" s="6">
        <v>41250</v>
      </c>
      <c r="H414" s="5" t="s">
        <v>20</v>
      </c>
      <c r="I414" s="2">
        <v>0</v>
      </c>
      <c r="J414" s="2">
        <v>2057.12</v>
      </c>
      <c r="K414">
        <v>695125560.47000003</v>
      </c>
      <c r="L414" s="6">
        <v>41271</v>
      </c>
      <c r="M414" t="b">
        <v>1</v>
      </c>
      <c r="N414" s="1">
        <v>41271</v>
      </c>
      <c r="O414">
        <v>255</v>
      </c>
    </row>
    <row r="415" spans="1:15" x14ac:dyDescent="0.25">
      <c r="A415" s="5" t="s">
        <v>903</v>
      </c>
      <c r="B415" s="5" t="s">
        <v>904</v>
      </c>
      <c r="C415" s="5" t="s">
        <v>17</v>
      </c>
      <c r="D415" t="s">
        <v>905</v>
      </c>
      <c r="E415" t="s">
        <v>19</v>
      </c>
      <c r="F415" s="6">
        <v>41248</v>
      </c>
      <c r="G415" s="6">
        <v>41249</v>
      </c>
      <c r="H415" s="5" t="s">
        <v>20</v>
      </c>
      <c r="I415" s="2">
        <v>0</v>
      </c>
      <c r="J415" s="2">
        <v>1468.35</v>
      </c>
      <c r="K415">
        <v>694494959.72000003</v>
      </c>
      <c r="L415" s="6">
        <v>41271</v>
      </c>
      <c r="M415" t="b">
        <v>1</v>
      </c>
      <c r="N415" s="1">
        <v>41271</v>
      </c>
      <c r="O415">
        <v>256</v>
      </c>
    </row>
    <row r="416" spans="1:15" x14ac:dyDescent="0.25">
      <c r="A416" s="5" t="s">
        <v>964</v>
      </c>
      <c r="B416" s="5" t="s">
        <v>965</v>
      </c>
      <c r="C416" s="5" t="s">
        <v>17</v>
      </c>
      <c r="D416" t="s">
        <v>966</v>
      </c>
      <c r="E416" t="s">
        <v>19</v>
      </c>
      <c r="F416" s="6">
        <v>41254</v>
      </c>
      <c r="G416" s="6">
        <v>41255</v>
      </c>
      <c r="H416" s="5" t="s">
        <v>20</v>
      </c>
      <c r="I416" s="2">
        <v>0</v>
      </c>
      <c r="J416" s="2">
        <v>791.3</v>
      </c>
      <c r="K416">
        <v>703063807.38999999</v>
      </c>
      <c r="L416" s="6">
        <v>41271</v>
      </c>
      <c r="M416" t="b">
        <v>1</v>
      </c>
      <c r="N416" s="1">
        <v>41271</v>
      </c>
      <c r="O416">
        <v>257</v>
      </c>
    </row>
    <row r="417" spans="1:15" x14ac:dyDescent="0.25">
      <c r="A417" s="5" t="s">
        <v>1237</v>
      </c>
      <c r="B417" s="5" t="s">
        <v>1238</v>
      </c>
      <c r="C417" s="5" t="s">
        <v>17</v>
      </c>
      <c r="D417" t="s">
        <v>1239</v>
      </c>
      <c r="E417" t="s">
        <v>19</v>
      </c>
      <c r="F417" s="6">
        <v>41269</v>
      </c>
      <c r="G417" s="6">
        <v>41269</v>
      </c>
      <c r="H417" s="5" t="s">
        <v>20</v>
      </c>
      <c r="I417" s="2">
        <v>0</v>
      </c>
      <c r="J417" s="2">
        <v>758.44</v>
      </c>
      <c r="K417">
        <v>678448568.33000004</v>
      </c>
      <c r="L417" s="6">
        <v>41271</v>
      </c>
      <c r="M417" t="b">
        <v>1</v>
      </c>
      <c r="N417" s="1">
        <v>41271</v>
      </c>
      <c r="O417">
        <v>258</v>
      </c>
    </row>
    <row r="418" spans="1:15" x14ac:dyDescent="0.25">
      <c r="A418" s="5" t="s">
        <v>867</v>
      </c>
      <c r="B418" s="5" t="s">
        <v>868</v>
      </c>
      <c r="C418" s="5" t="s">
        <v>17</v>
      </c>
      <c r="D418" t="s">
        <v>869</v>
      </c>
      <c r="E418" t="s">
        <v>19</v>
      </c>
      <c r="F418" s="6">
        <v>41247</v>
      </c>
      <c r="G418" s="6">
        <v>41248</v>
      </c>
      <c r="H418" s="5" t="s">
        <v>20</v>
      </c>
      <c r="I418" s="2">
        <v>0</v>
      </c>
      <c r="J418" s="2">
        <v>288.64</v>
      </c>
      <c r="K418">
        <v>704384123.45000005</v>
      </c>
      <c r="L418" s="6">
        <v>41271</v>
      </c>
      <c r="M418" t="b">
        <v>1</v>
      </c>
      <c r="N418" s="1">
        <v>41271</v>
      </c>
      <c r="O418">
        <v>259</v>
      </c>
    </row>
    <row r="419" spans="1:15" x14ac:dyDescent="0.25">
      <c r="A419" s="5" t="s">
        <v>1084</v>
      </c>
      <c r="B419" s="5" t="s">
        <v>1085</v>
      </c>
      <c r="C419" s="5" t="s">
        <v>17</v>
      </c>
      <c r="D419" t="s">
        <v>1086</v>
      </c>
      <c r="E419" t="s">
        <v>19</v>
      </c>
      <c r="F419" s="6">
        <v>41261</v>
      </c>
      <c r="G419" s="6">
        <v>41262</v>
      </c>
      <c r="H419" s="5" t="s">
        <v>20</v>
      </c>
      <c r="I419" s="2">
        <v>0</v>
      </c>
      <c r="J419" s="2">
        <v>56.86</v>
      </c>
      <c r="K419">
        <v>709550136.04999995</v>
      </c>
      <c r="L419" s="6">
        <v>41271</v>
      </c>
      <c r="M419" t="b">
        <v>1</v>
      </c>
      <c r="N419" s="1">
        <v>41271</v>
      </c>
      <c r="O419">
        <v>260</v>
      </c>
    </row>
    <row r="420" spans="1:15" x14ac:dyDescent="0.25">
      <c r="A420" s="5" t="s">
        <v>997</v>
      </c>
      <c r="B420" s="5" t="s">
        <v>998</v>
      </c>
      <c r="C420" s="5" t="s">
        <v>17</v>
      </c>
      <c r="D420" t="s">
        <v>999</v>
      </c>
      <c r="E420" t="s">
        <v>19</v>
      </c>
      <c r="F420" s="6">
        <v>41255</v>
      </c>
      <c r="G420" s="6">
        <v>41256</v>
      </c>
      <c r="H420" s="5" t="s">
        <v>20</v>
      </c>
      <c r="I420" s="2">
        <v>0</v>
      </c>
      <c r="J420" s="2">
        <v>4.2</v>
      </c>
      <c r="K420">
        <v>713360824.21000004</v>
      </c>
      <c r="L420" s="6">
        <v>41271</v>
      </c>
      <c r="M420" t="b">
        <v>1</v>
      </c>
      <c r="N420" s="1">
        <v>41271</v>
      </c>
      <c r="O420">
        <v>261</v>
      </c>
    </row>
    <row r="421" spans="1:15" x14ac:dyDescent="0.25">
      <c r="A421" s="5" t="s">
        <v>898</v>
      </c>
      <c r="B421" s="5" t="s">
        <v>899</v>
      </c>
      <c r="C421" s="5" t="s">
        <v>17</v>
      </c>
      <c r="D421" t="s">
        <v>134</v>
      </c>
      <c r="E421" t="s">
        <v>19</v>
      </c>
      <c r="F421" s="6">
        <v>41248</v>
      </c>
      <c r="G421" s="6">
        <v>41246</v>
      </c>
      <c r="H421" s="5" t="s">
        <v>20</v>
      </c>
      <c r="I421" s="2">
        <v>0.3</v>
      </c>
      <c r="J421" s="2">
        <v>0</v>
      </c>
      <c r="K421">
        <v>701698851.03999996</v>
      </c>
      <c r="L421" s="6">
        <v>41271</v>
      </c>
      <c r="M421" t="b">
        <v>1</v>
      </c>
      <c r="N421" s="1">
        <v>41271</v>
      </c>
      <c r="O421">
        <v>262</v>
      </c>
    </row>
    <row r="422" spans="1:15" x14ac:dyDescent="0.25">
      <c r="A422" s="5" t="s">
        <v>873</v>
      </c>
      <c r="B422" s="5" t="s">
        <v>874</v>
      </c>
      <c r="C422" s="5" t="s">
        <v>17</v>
      </c>
      <c r="D422" t="s">
        <v>875</v>
      </c>
      <c r="E422" t="s">
        <v>19</v>
      </c>
      <c r="F422" s="6">
        <v>41247</v>
      </c>
      <c r="G422" s="6">
        <v>41232</v>
      </c>
      <c r="H422" s="5" t="s">
        <v>20</v>
      </c>
      <c r="I422" s="2">
        <v>10</v>
      </c>
      <c r="J422" s="2">
        <v>0</v>
      </c>
      <c r="K422">
        <v>704384071.59000003</v>
      </c>
      <c r="L422" s="6">
        <v>41271</v>
      </c>
      <c r="M422" t="b">
        <v>1</v>
      </c>
      <c r="N422" s="1">
        <v>41271</v>
      </c>
      <c r="O422">
        <v>263</v>
      </c>
    </row>
    <row r="423" spans="1:15" x14ac:dyDescent="0.25">
      <c r="A423" s="5" t="s">
        <v>876</v>
      </c>
      <c r="B423" s="5" t="s">
        <v>877</v>
      </c>
      <c r="C423" s="5" t="s">
        <v>17</v>
      </c>
      <c r="D423" t="s">
        <v>878</v>
      </c>
      <c r="E423" t="s">
        <v>19</v>
      </c>
      <c r="F423" s="6">
        <v>41247</v>
      </c>
      <c r="G423" s="6">
        <v>41235</v>
      </c>
      <c r="H423" s="5" t="s">
        <v>20</v>
      </c>
      <c r="I423" s="2">
        <v>13.75</v>
      </c>
      <c r="J423" s="2">
        <v>0</v>
      </c>
      <c r="K423">
        <v>704384057.84000003</v>
      </c>
      <c r="L423" s="6">
        <v>41271</v>
      </c>
      <c r="M423" t="b">
        <v>1</v>
      </c>
      <c r="N423" s="1">
        <v>41271</v>
      </c>
      <c r="O423">
        <v>264</v>
      </c>
    </row>
    <row r="424" spans="1:15" x14ac:dyDescent="0.25">
      <c r="A424" s="5" t="s">
        <v>882</v>
      </c>
      <c r="B424" s="5" t="s">
        <v>883</v>
      </c>
      <c r="C424" s="5" t="s">
        <v>17</v>
      </c>
      <c r="D424" t="s">
        <v>884</v>
      </c>
      <c r="E424" t="s">
        <v>19</v>
      </c>
      <c r="F424" s="6">
        <v>41247</v>
      </c>
      <c r="G424" s="6">
        <v>41240</v>
      </c>
      <c r="H424" s="5" t="s">
        <v>20</v>
      </c>
      <c r="I424" s="2">
        <v>15</v>
      </c>
      <c r="J424" s="2">
        <v>0</v>
      </c>
      <c r="K424">
        <v>704383952.84000003</v>
      </c>
      <c r="L424" s="6">
        <v>41271</v>
      </c>
      <c r="M424" t="b">
        <v>1</v>
      </c>
      <c r="N424" s="1">
        <v>41271</v>
      </c>
      <c r="O424">
        <v>265</v>
      </c>
    </row>
    <row r="425" spans="1:15" x14ac:dyDescent="0.25">
      <c r="A425" s="5" t="s">
        <v>1216</v>
      </c>
      <c r="B425" s="5" t="s">
        <v>1217</v>
      </c>
      <c r="C425" s="5" t="s">
        <v>17</v>
      </c>
      <c r="D425" t="s">
        <v>1218</v>
      </c>
      <c r="E425" t="s">
        <v>19</v>
      </c>
      <c r="F425" s="6">
        <v>41267</v>
      </c>
      <c r="G425" s="6">
        <v>41267</v>
      </c>
      <c r="H425" s="5" t="s">
        <v>20</v>
      </c>
      <c r="I425" s="2">
        <v>20.89</v>
      </c>
      <c r="J425" s="2">
        <v>0</v>
      </c>
      <c r="K425">
        <v>675842183.28999996</v>
      </c>
      <c r="L425" s="6">
        <v>41271</v>
      </c>
      <c r="M425" t="b">
        <v>1</v>
      </c>
      <c r="N425" s="1">
        <v>41271</v>
      </c>
      <c r="O425">
        <v>266</v>
      </c>
    </row>
    <row r="426" spans="1:15" x14ac:dyDescent="0.25">
      <c r="A426" s="5" t="s">
        <v>936</v>
      </c>
      <c r="B426" s="5" t="s">
        <v>937</v>
      </c>
      <c r="C426" s="5" t="s">
        <v>17</v>
      </c>
      <c r="D426" t="s">
        <v>140</v>
      </c>
      <c r="E426" t="s">
        <v>19</v>
      </c>
      <c r="F426" s="6">
        <v>41253</v>
      </c>
      <c r="G426" s="6">
        <v>41244</v>
      </c>
      <c r="H426" s="5" t="s">
        <v>20</v>
      </c>
      <c r="I426" s="2">
        <v>22.5</v>
      </c>
      <c r="J426" s="2">
        <v>0</v>
      </c>
      <c r="K426">
        <v>690613838.32000005</v>
      </c>
      <c r="L426" s="6">
        <v>41271</v>
      </c>
      <c r="M426" t="b">
        <v>1</v>
      </c>
      <c r="N426" s="1">
        <v>41271</v>
      </c>
      <c r="O426">
        <v>267</v>
      </c>
    </row>
    <row r="427" spans="1:15" x14ac:dyDescent="0.25">
      <c r="A427" s="5" t="s">
        <v>887</v>
      </c>
      <c r="B427" s="5" t="s">
        <v>888</v>
      </c>
      <c r="C427" s="5" t="s">
        <v>17</v>
      </c>
      <c r="D427" t="s">
        <v>70</v>
      </c>
      <c r="E427" t="s">
        <v>19</v>
      </c>
      <c r="F427" s="6">
        <v>41247</v>
      </c>
      <c r="G427" s="6">
        <v>41243</v>
      </c>
      <c r="H427" s="5" t="s">
        <v>20</v>
      </c>
      <c r="I427" s="2">
        <v>28.3</v>
      </c>
      <c r="J427" s="2">
        <v>0</v>
      </c>
      <c r="K427">
        <v>704383919.53999996</v>
      </c>
      <c r="L427" s="6">
        <v>41271</v>
      </c>
      <c r="M427" t="b">
        <v>1</v>
      </c>
      <c r="N427" s="1">
        <v>41271</v>
      </c>
      <c r="O427">
        <v>268</v>
      </c>
    </row>
    <row r="428" spans="1:15" x14ac:dyDescent="0.25">
      <c r="A428" s="5" t="s">
        <v>949</v>
      </c>
      <c r="B428" s="5" t="s">
        <v>950</v>
      </c>
      <c r="C428" s="5" t="s">
        <v>17</v>
      </c>
      <c r="D428" t="s">
        <v>161</v>
      </c>
      <c r="E428" t="s">
        <v>19</v>
      </c>
      <c r="F428" s="6">
        <v>41253</v>
      </c>
      <c r="G428" s="6">
        <v>41247</v>
      </c>
      <c r="H428" s="5" t="s">
        <v>20</v>
      </c>
      <c r="I428" s="2">
        <v>29.95</v>
      </c>
      <c r="J428" s="2">
        <v>0</v>
      </c>
      <c r="K428">
        <v>703520487.16999996</v>
      </c>
      <c r="L428" s="6">
        <v>41271</v>
      </c>
      <c r="M428" t="b">
        <v>1</v>
      </c>
      <c r="N428" s="1">
        <v>41271</v>
      </c>
      <c r="O428">
        <v>269</v>
      </c>
    </row>
    <row r="429" spans="1:15" x14ac:dyDescent="0.25">
      <c r="A429" s="5" t="s">
        <v>870</v>
      </c>
      <c r="B429" s="5" t="s">
        <v>871</v>
      </c>
      <c r="C429" s="5" t="s">
        <v>17</v>
      </c>
      <c r="D429" t="s">
        <v>872</v>
      </c>
      <c r="E429" t="s">
        <v>19</v>
      </c>
      <c r="F429" s="6">
        <v>41247</v>
      </c>
      <c r="G429" s="6">
        <v>41244</v>
      </c>
      <c r="H429" s="5" t="s">
        <v>20</v>
      </c>
      <c r="I429" s="2">
        <v>41.86</v>
      </c>
      <c r="J429" s="2">
        <v>0</v>
      </c>
      <c r="K429">
        <v>704384081.59000003</v>
      </c>
      <c r="L429" s="6">
        <v>41271</v>
      </c>
      <c r="M429" t="b">
        <v>1</v>
      </c>
      <c r="N429" s="1">
        <v>41271</v>
      </c>
      <c r="O429">
        <v>270</v>
      </c>
    </row>
    <row r="430" spans="1:15" x14ac:dyDescent="0.25">
      <c r="A430" s="5" t="s">
        <v>1034</v>
      </c>
      <c r="B430" s="5" t="s">
        <v>1035</v>
      </c>
      <c r="C430" s="5" t="s">
        <v>17</v>
      </c>
      <c r="D430" t="s">
        <v>1036</v>
      </c>
      <c r="E430" t="s">
        <v>19</v>
      </c>
      <c r="F430" s="6">
        <v>41257</v>
      </c>
      <c r="G430" s="6">
        <v>41254</v>
      </c>
      <c r="H430" s="5" t="s">
        <v>20</v>
      </c>
      <c r="I430" s="2">
        <v>43.35</v>
      </c>
      <c r="J430" s="2">
        <v>0</v>
      </c>
      <c r="K430">
        <v>699375954.29999995</v>
      </c>
      <c r="L430" s="6">
        <v>41271</v>
      </c>
      <c r="M430" t="b">
        <v>1</v>
      </c>
      <c r="N430" s="1">
        <v>41271</v>
      </c>
      <c r="O430">
        <v>271</v>
      </c>
    </row>
    <row r="431" spans="1:15" x14ac:dyDescent="0.25">
      <c r="A431" s="5" t="s">
        <v>1132</v>
      </c>
      <c r="B431" s="5" t="s">
        <v>1133</v>
      </c>
      <c r="C431" s="5" t="s">
        <v>17</v>
      </c>
      <c r="D431" t="s">
        <v>637</v>
      </c>
      <c r="E431" t="s">
        <v>19</v>
      </c>
      <c r="F431" s="6">
        <v>41263</v>
      </c>
      <c r="G431" s="6">
        <v>41263</v>
      </c>
      <c r="H431" s="5" t="s">
        <v>20</v>
      </c>
      <c r="I431" s="2">
        <v>58.01</v>
      </c>
      <c r="J431" s="2">
        <v>0</v>
      </c>
      <c r="K431">
        <v>704277189.23000002</v>
      </c>
      <c r="L431" s="6">
        <v>41271</v>
      </c>
      <c r="M431" t="b">
        <v>1</v>
      </c>
      <c r="N431" s="1">
        <v>41271</v>
      </c>
      <c r="O431">
        <v>272</v>
      </c>
    </row>
    <row r="432" spans="1:15" x14ac:dyDescent="0.25">
      <c r="A432" s="5" t="s">
        <v>1009</v>
      </c>
      <c r="B432" s="5" t="s">
        <v>1010</v>
      </c>
      <c r="C432" s="5" t="s">
        <v>17</v>
      </c>
      <c r="D432" t="s">
        <v>1011</v>
      </c>
      <c r="E432" t="s">
        <v>19</v>
      </c>
      <c r="F432" s="6">
        <v>41255</v>
      </c>
      <c r="G432" s="6">
        <v>41252</v>
      </c>
      <c r="H432" s="5" t="s">
        <v>20</v>
      </c>
      <c r="I432" s="2">
        <v>59.76</v>
      </c>
      <c r="J432" s="2">
        <v>0</v>
      </c>
      <c r="K432">
        <v>701862845.38999999</v>
      </c>
      <c r="L432" s="6">
        <v>41271</v>
      </c>
      <c r="M432" t="b">
        <v>1</v>
      </c>
      <c r="N432" s="1">
        <v>41271</v>
      </c>
      <c r="O432">
        <v>273</v>
      </c>
    </row>
    <row r="433" spans="1:15" x14ac:dyDescent="0.25">
      <c r="A433" s="5" t="s">
        <v>944</v>
      </c>
      <c r="B433" s="5" t="s">
        <v>945</v>
      </c>
      <c r="C433" s="5" t="s">
        <v>17</v>
      </c>
      <c r="D433" t="s">
        <v>946</v>
      </c>
      <c r="E433" t="s">
        <v>19</v>
      </c>
      <c r="F433" s="6">
        <v>41253</v>
      </c>
      <c r="G433" s="6">
        <v>41244</v>
      </c>
      <c r="H433" s="5" t="s">
        <v>20</v>
      </c>
      <c r="I433" s="2">
        <v>74.95</v>
      </c>
      <c r="J433" s="2">
        <v>0</v>
      </c>
      <c r="K433">
        <v>703520711.71000004</v>
      </c>
      <c r="L433" s="6">
        <v>41271</v>
      </c>
      <c r="M433" t="b">
        <v>1</v>
      </c>
      <c r="N433" s="1">
        <v>41271</v>
      </c>
      <c r="O433">
        <v>274</v>
      </c>
    </row>
    <row r="434" spans="1:15" x14ac:dyDescent="0.25">
      <c r="A434" s="5" t="s">
        <v>879</v>
      </c>
      <c r="B434" s="5" t="s">
        <v>880</v>
      </c>
      <c r="C434" s="5" t="s">
        <v>17</v>
      </c>
      <c r="D434" t="s">
        <v>881</v>
      </c>
      <c r="E434" t="s">
        <v>19</v>
      </c>
      <c r="F434" s="6">
        <v>41247</v>
      </c>
      <c r="G434" s="6">
        <v>41236</v>
      </c>
      <c r="H434" s="5" t="s">
        <v>20</v>
      </c>
      <c r="I434" s="2">
        <v>90</v>
      </c>
      <c r="J434" s="2">
        <v>0</v>
      </c>
      <c r="K434">
        <v>704383967.84000003</v>
      </c>
      <c r="L434" s="6">
        <v>41271</v>
      </c>
      <c r="M434" t="b">
        <v>1</v>
      </c>
      <c r="N434" s="1">
        <v>41271</v>
      </c>
      <c r="O434">
        <v>275</v>
      </c>
    </row>
    <row r="435" spans="1:15" x14ac:dyDescent="0.25">
      <c r="A435" s="5" t="s">
        <v>924</v>
      </c>
      <c r="B435" s="5" t="s">
        <v>925</v>
      </c>
      <c r="C435" s="5" t="s">
        <v>17</v>
      </c>
      <c r="D435" t="s">
        <v>926</v>
      </c>
      <c r="E435" t="s">
        <v>19</v>
      </c>
      <c r="F435" s="6">
        <v>41250</v>
      </c>
      <c r="G435" s="6">
        <v>41250</v>
      </c>
      <c r="H435" s="5" t="s">
        <v>20</v>
      </c>
      <c r="I435" s="2">
        <v>190.55</v>
      </c>
      <c r="J435" s="2">
        <v>0</v>
      </c>
      <c r="K435">
        <v>694525458.58000004</v>
      </c>
      <c r="L435" s="6">
        <v>41271</v>
      </c>
      <c r="M435" t="b">
        <v>1</v>
      </c>
      <c r="N435" s="1">
        <v>41271</v>
      </c>
      <c r="O435">
        <v>276</v>
      </c>
    </row>
    <row r="436" spans="1:15" x14ac:dyDescent="0.25">
      <c r="A436" s="5" t="s">
        <v>947</v>
      </c>
      <c r="B436" s="5" t="s">
        <v>948</v>
      </c>
      <c r="C436" s="5" t="s">
        <v>17</v>
      </c>
      <c r="D436" t="s">
        <v>158</v>
      </c>
      <c r="E436" t="s">
        <v>19</v>
      </c>
      <c r="F436" s="6">
        <v>41253</v>
      </c>
      <c r="G436" s="6">
        <v>41243</v>
      </c>
      <c r="H436" s="5" t="s">
        <v>20</v>
      </c>
      <c r="I436" s="2">
        <v>194.59</v>
      </c>
      <c r="J436" s="2">
        <v>0</v>
      </c>
      <c r="K436">
        <v>703520517.12</v>
      </c>
      <c r="L436" s="6">
        <v>41271</v>
      </c>
      <c r="M436" t="b">
        <v>1</v>
      </c>
      <c r="N436" s="1">
        <v>41271</v>
      </c>
      <c r="O436">
        <v>277</v>
      </c>
    </row>
    <row r="437" spans="1:15" x14ac:dyDescent="0.25">
      <c r="A437" s="5" t="s">
        <v>1225</v>
      </c>
      <c r="B437" s="5" t="s">
        <v>1226</v>
      </c>
      <c r="C437" s="5" t="s">
        <v>17</v>
      </c>
      <c r="D437" t="s">
        <v>1227</v>
      </c>
      <c r="E437" t="s">
        <v>19</v>
      </c>
      <c r="F437" s="6">
        <v>41267</v>
      </c>
      <c r="G437" s="6">
        <v>41269</v>
      </c>
      <c r="H437" s="5" t="s">
        <v>20</v>
      </c>
      <c r="I437" s="2">
        <v>250</v>
      </c>
      <c r="J437" s="2">
        <v>0</v>
      </c>
      <c r="K437">
        <v>678362352.97000003</v>
      </c>
      <c r="L437" s="6">
        <v>41271</v>
      </c>
      <c r="M437" t="b">
        <v>1</v>
      </c>
      <c r="N437" s="1">
        <v>41271</v>
      </c>
      <c r="O437">
        <v>278</v>
      </c>
    </row>
    <row r="438" spans="1:15" x14ac:dyDescent="0.25">
      <c r="A438" s="5" t="s">
        <v>967</v>
      </c>
      <c r="B438" s="5" t="s">
        <v>968</v>
      </c>
      <c r="C438" s="5" t="s">
        <v>17</v>
      </c>
      <c r="D438" t="s">
        <v>969</v>
      </c>
      <c r="E438" t="s">
        <v>19</v>
      </c>
      <c r="F438" s="6">
        <v>41254</v>
      </c>
      <c r="G438" s="6">
        <v>41253</v>
      </c>
      <c r="H438" s="5" t="s">
        <v>20</v>
      </c>
      <c r="I438" s="2">
        <v>287.77999999999997</v>
      </c>
      <c r="J438" s="2">
        <v>0</v>
      </c>
      <c r="K438">
        <v>703063519.61000001</v>
      </c>
      <c r="L438" s="6">
        <v>41271</v>
      </c>
      <c r="M438" t="b">
        <v>1</v>
      </c>
      <c r="N438" s="1">
        <v>41271</v>
      </c>
      <c r="O438">
        <v>279</v>
      </c>
    </row>
    <row r="439" spans="1:15" x14ac:dyDescent="0.25">
      <c r="A439" s="5" t="s">
        <v>1182</v>
      </c>
      <c r="B439" s="5" t="s">
        <v>1183</v>
      </c>
      <c r="C439" s="5" t="s">
        <v>17</v>
      </c>
      <c r="D439" t="s">
        <v>1184</v>
      </c>
      <c r="E439" t="s">
        <v>19</v>
      </c>
      <c r="F439" s="6">
        <v>41264</v>
      </c>
      <c r="G439" s="6">
        <v>41267</v>
      </c>
      <c r="H439" s="5" t="s">
        <v>20</v>
      </c>
      <c r="I439" s="2">
        <v>510.3</v>
      </c>
      <c r="J439" s="2">
        <v>0</v>
      </c>
      <c r="K439">
        <v>695882599.20000005</v>
      </c>
      <c r="L439" s="6">
        <v>41271</v>
      </c>
      <c r="M439" t="b">
        <v>1</v>
      </c>
      <c r="N439" s="1">
        <v>41271</v>
      </c>
      <c r="O439">
        <v>280</v>
      </c>
    </row>
    <row r="440" spans="1:15" x14ac:dyDescent="0.25">
      <c r="A440" s="5" t="s">
        <v>861</v>
      </c>
      <c r="B440" s="5" t="s">
        <v>862</v>
      </c>
      <c r="C440" s="5" t="s">
        <v>17</v>
      </c>
      <c r="D440" t="s">
        <v>863</v>
      </c>
      <c r="E440" t="s">
        <v>19</v>
      </c>
      <c r="F440" s="6">
        <v>41247</v>
      </c>
      <c r="G440" s="6">
        <v>41253</v>
      </c>
      <c r="H440" s="5" t="s">
        <v>20</v>
      </c>
      <c r="I440" s="2">
        <v>694.92</v>
      </c>
      <c r="J440" s="2">
        <v>0</v>
      </c>
      <c r="K440">
        <v>704386025.73000002</v>
      </c>
      <c r="L440" s="6">
        <v>41271</v>
      </c>
      <c r="M440" t="b">
        <v>1</v>
      </c>
      <c r="N440" s="1">
        <v>41271</v>
      </c>
      <c r="O440">
        <v>281</v>
      </c>
    </row>
    <row r="441" spans="1:15" x14ac:dyDescent="0.25">
      <c r="A441" s="5" t="s">
        <v>961</v>
      </c>
      <c r="B441" s="5" t="s">
        <v>962</v>
      </c>
      <c r="C441" s="5" t="s">
        <v>17</v>
      </c>
      <c r="D441" t="s">
        <v>963</v>
      </c>
      <c r="E441" t="s">
        <v>19</v>
      </c>
      <c r="F441" s="6">
        <v>41254</v>
      </c>
      <c r="G441" s="6">
        <v>41254</v>
      </c>
      <c r="H441" s="5" t="s">
        <v>20</v>
      </c>
      <c r="I441" s="2">
        <v>1060</v>
      </c>
      <c r="J441" s="2">
        <v>0</v>
      </c>
      <c r="K441">
        <v>703063016.09000003</v>
      </c>
      <c r="L441" s="6">
        <v>41271</v>
      </c>
      <c r="M441" t="b">
        <v>1</v>
      </c>
      <c r="N441" s="1">
        <v>41271</v>
      </c>
      <c r="O441">
        <v>282</v>
      </c>
    </row>
    <row r="442" spans="1:15" x14ac:dyDescent="0.25">
      <c r="A442" s="5" t="s">
        <v>889</v>
      </c>
      <c r="B442" s="5" t="s">
        <v>890</v>
      </c>
      <c r="C442" s="5" t="s">
        <v>17</v>
      </c>
      <c r="D442" t="s">
        <v>891</v>
      </c>
      <c r="E442" t="s">
        <v>19</v>
      </c>
      <c r="F442" s="6">
        <v>41247</v>
      </c>
      <c r="G442" s="6">
        <v>41246</v>
      </c>
      <c r="H442" s="5" t="s">
        <v>20</v>
      </c>
      <c r="I442" s="2">
        <v>1151.19</v>
      </c>
      <c r="J442" s="2">
        <v>0</v>
      </c>
      <c r="K442">
        <v>704382768.35000002</v>
      </c>
      <c r="L442" s="6">
        <v>41271</v>
      </c>
      <c r="M442" t="b">
        <v>1</v>
      </c>
      <c r="N442" s="1">
        <v>41271</v>
      </c>
      <c r="O442">
        <v>283</v>
      </c>
    </row>
    <row r="443" spans="1:15" x14ac:dyDescent="0.25">
      <c r="A443" s="5" t="s">
        <v>1003</v>
      </c>
      <c r="B443" s="5" t="s">
        <v>1004</v>
      </c>
      <c r="C443" s="5" t="s">
        <v>17</v>
      </c>
      <c r="D443" t="s">
        <v>1005</v>
      </c>
      <c r="E443" t="s">
        <v>19</v>
      </c>
      <c r="F443" s="6">
        <v>41255</v>
      </c>
      <c r="G443" s="6">
        <v>41256</v>
      </c>
      <c r="H443" s="5" t="s">
        <v>20</v>
      </c>
      <c r="I443" s="2">
        <v>1382.86</v>
      </c>
      <c r="J443" s="2">
        <v>0</v>
      </c>
      <c r="K443">
        <v>713387019.33000004</v>
      </c>
      <c r="L443" s="6">
        <v>41271</v>
      </c>
      <c r="M443" t="b">
        <v>1</v>
      </c>
      <c r="N443" s="1">
        <v>41271</v>
      </c>
      <c r="O443">
        <v>284</v>
      </c>
    </row>
    <row r="444" spans="1:15" x14ac:dyDescent="0.25">
      <c r="A444" s="5" t="s">
        <v>1040</v>
      </c>
      <c r="B444" s="5" t="s">
        <v>1041</v>
      </c>
      <c r="C444" s="5" t="s">
        <v>17</v>
      </c>
      <c r="D444" t="s">
        <v>1042</v>
      </c>
      <c r="E444" t="s">
        <v>19</v>
      </c>
      <c r="F444" s="6">
        <v>41257</v>
      </c>
      <c r="G444" s="6">
        <v>41260</v>
      </c>
      <c r="H444" s="5" t="s">
        <v>20</v>
      </c>
      <c r="I444" s="2">
        <v>1559.68</v>
      </c>
      <c r="J444" s="2">
        <v>0</v>
      </c>
      <c r="K444">
        <v>706502976.33000004</v>
      </c>
      <c r="L444" s="6">
        <v>41271</v>
      </c>
      <c r="M444" t="b">
        <v>1</v>
      </c>
      <c r="N444" s="1">
        <v>41271</v>
      </c>
      <c r="O444">
        <v>285</v>
      </c>
    </row>
    <row r="445" spans="1:15" x14ac:dyDescent="0.25">
      <c r="A445" s="5" t="s">
        <v>842</v>
      </c>
      <c r="B445" s="5" t="s">
        <v>843</v>
      </c>
      <c r="C445" s="5" t="s">
        <v>17</v>
      </c>
      <c r="D445" t="s">
        <v>844</v>
      </c>
      <c r="E445" t="s">
        <v>19</v>
      </c>
      <c r="F445" s="6">
        <v>41246</v>
      </c>
      <c r="G445" s="6">
        <v>41246</v>
      </c>
      <c r="H445" s="5" t="s">
        <v>20</v>
      </c>
      <c r="I445" s="2">
        <v>2194.23</v>
      </c>
      <c r="J445" s="2">
        <v>0</v>
      </c>
      <c r="K445">
        <v>705153428.47000003</v>
      </c>
      <c r="L445" s="6">
        <v>41271</v>
      </c>
      <c r="M445" t="b">
        <v>1</v>
      </c>
      <c r="N445" s="1">
        <v>41271</v>
      </c>
      <c r="O445">
        <v>286</v>
      </c>
    </row>
    <row r="446" spans="1:15" x14ac:dyDescent="0.25">
      <c r="A446" s="5" t="s">
        <v>864</v>
      </c>
      <c r="B446" s="5" t="s">
        <v>865</v>
      </c>
      <c r="C446" s="5" t="s">
        <v>17</v>
      </c>
      <c r="D446" t="s">
        <v>866</v>
      </c>
      <c r="E446" t="s">
        <v>19</v>
      </c>
      <c r="F446" s="6">
        <v>41247</v>
      </c>
      <c r="G446" s="6">
        <v>41247</v>
      </c>
      <c r="H446" s="5" t="s">
        <v>20</v>
      </c>
      <c r="I446" s="2">
        <v>2190.92</v>
      </c>
      <c r="J446" s="2">
        <v>0</v>
      </c>
      <c r="K446">
        <v>704383834.80999994</v>
      </c>
      <c r="L446" s="6">
        <v>41271</v>
      </c>
      <c r="M446" t="b">
        <v>1</v>
      </c>
      <c r="N446" s="1">
        <v>41271</v>
      </c>
      <c r="O446">
        <v>286</v>
      </c>
    </row>
    <row r="447" spans="1:15" x14ac:dyDescent="0.25">
      <c r="A447" s="5" t="s">
        <v>994</v>
      </c>
      <c r="B447" s="5" t="s">
        <v>995</v>
      </c>
      <c r="C447" s="5" t="s">
        <v>17</v>
      </c>
      <c r="D447" t="s">
        <v>996</v>
      </c>
      <c r="E447" t="s">
        <v>19</v>
      </c>
      <c r="F447" s="6">
        <v>41255</v>
      </c>
      <c r="G447" s="6">
        <v>41255</v>
      </c>
      <c r="H447" s="5" t="s">
        <v>20</v>
      </c>
      <c r="I447" s="2">
        <v>3000</v>
      </c>
      <c r="J447" s="2">
        <v>0</v>
      </c>
      <c r="K447">
        <v>713360820.00999999</v>
      </c>
      <c r="L447" s="6">
        <v>41271</v>
      </c>
      <c r="M447" t="b">
        <v>1</v>
      </c>
      <c r="N447" s="1">
        <v>41271</v>
      </c>
      <c r="O447">
        <v>286</v>
      </c>
    </row>
    <row r="448" spans="1:15" x14ac:dyDescent="0.25">
      <c r="A448" s="5" t="s">
        <v>1081</v>
      </c>
      <c r="B448" s="5" t="s">
        <v>1082</v>
      </c>
      <c r="C448" s="5" t="s">
        <v>17</v>
      </c>
      <c r="D448" t="s">
        <v>1083</v>
      </c>
      <c r="E448" t="s">
        <v>19</v>
      </c>
      <c r="F448" s="6">
        <v>41261</v>
      </c>
      <c r="G448" s="6">
        <v>41261</v>
      </c>
      <c r="H448" s="5" t="s">
        <v>20</v>
      </c>
      <c r="I448" s="2">
        <v>2457.33</v>
      </c>
      <c r="J448" s="2">
        <v>0</v>
      </c>
      <c r="K448">
        <v>709550079.19000006</v>
      </c>
      <c r="L448" s="6">
        <v>41271</v>
      </c>
      <c r="M448" t="b">
        <v>1</v>
      </c>
      <c r="N448" s="1">
        <v>41271</v>
      </c>
      <c r="O448">
        <v>286</v>
      </c>
    </row>
    <row r="449" spans="1:15" x14ac:dyDescent="0.25">
      <c r="A449" s="5" t="s">
        <v>1179</v>
      </c>
      <c r="B449" s="5" t="s">
        <v>1180</v>
      </c>
      <c r="C449" s="5" t="s">
        <v>17</v>
      </c>
      <c r="D449" t="s">
        <v>1181</v>
      </c>
      <c r="E449" t="s">
        <v>19</v>
      </c>
      <c r="F449" s="6">
        <v>41264</v>
      </c>
      <c r="G449" s="6">
        <v>41264</v>
      </c>
      <c r="H449" s="5" t="s">
        <v>20</v>
      </c>
      <c r="I449" s="2">
        <v>2680</v>
      </c>
      <c r="J449" s="2">
        <v>0</v>
      </c>
      <c r="K449">
        <v>695883109.5</v>
      </c>
      <c r="L449" s="6">
        <v>41271</v>
      </c>
      <c r="M449" t="b">
        <v>1</v>
      </c>
      <c r="N449" s="1">
        <v>41271</v>
      </c>
      <c r="O449">
        <v>286</v>
      </c>
    </row>
    <row r="450" spans="1:15" x14ac:dyDescent="0.25">
      <c r="A450" s="5" t="s">
        <v>1051</v>
      </c>
      <c r="B450" s="5" t="s">
        <v>1052</v>
      </c>
      <c r="C450" s="5" t="s">
        <v>17</v>
      </c>
      <c r="D450" t="s">
        <v>1053</v>
      </c>
      <c r="E450" t="s">
        <v>19</v>
      </c>
      <c r="F450" s="6">
        <v>41260</v>
      </c>
      <c r="G450" s="6">
        <v>41260</v>
      </c>
      <c r="H450" s="5" t="s">
        <v>20</v>
      </c>
      <c r="I450" s="2">
        <v>3397.96</v>
      </c>
      <c r="J450" s="2">
        <v>0</v>
      </c>
      <c r="K450">
        <v>707278942.88999999</v>
      </c>
      <c r="L450" s="6">
        <v>41271</v>
      </c>
      <c r="M450" t="b">
        <v>1</v>
      </c>
      <c r="N450" s="1">
        <v>41271</v>
      </c>
      <c r="O450">
        <v>287</v>
      </c>
    </row>
    <row r="451" spans="1:15" x14ac:dyDescent="0.25">
      <c r="A451" s="5" t="s">
        <v>909</v>
      </c>
      <c r="B451" s="5" t="s">
        <v>910</v>
      </c>
      <c r="C451" s="5" t="s">
        <v>17</v>
      </c>
      <c r="D451" t="s">
        <v>911</v>
      </c>
      <c r="E451" t="s">
        <v>19</v>
      </c>
      <c r="F451" s="6">
        <v>41249</v>
      </c>
      <c r="G451" s="6">
        <v>41249</v>
      </c>
      <c r="H451" s="5" t="s">
        <v>20</v>
      </c>
      <c r="I451" s="2">
        <v>12275</v>
      </c>
      <c r="J451" s="2">
        <v>0</v>
      </c>
      <c r="K451">
        <v>695095047.29999995</v>
      </c>
      <c r="L451" s="6">
        <v>41271</v>
      </c>
      <c r="M451" t="b">
        <v>1</v>
      </c>
      <c r="N451" s="1">
        <v>41271</v>
      </c>
      <c r="O451">
        <v>288</v>
      </c>
    </row>
    <row r="452" spans="1:15" x14ac:dyDescent="0.25">
      <c r="A452" s="5" t="s">
        <v>1048</v>
      </c>
      <c r="B452" s="5" t="s">
        <v>1049</v>
      </c>
      <c r="C452" s="5" t="s">
        <v>17</v>
      </c>
      <c r="D452" t="s">
        <v>1050</v>
      </c>
      <c r="E452" t="s">
        <v>19</v>
      </c>
      <c r="F452" s="6">
        <v>41260</v>
      </c>
      <c r="G452" s="6">
        <v>41261</v>
      </c>
      <c r="H452" s="5" t="s">
        <v>20</v>
      </c>
      <c r="I452" s="2">
        <v>8382.3700000000008</v>
      </c>
      <c r="J452" s="2">
        <v>0</v>
      </c>
      <c r="K452">
        <v>707282340.85000002</v>
      </c>
      <c r="L452" s="6">
        <v>41271</v>
      </c>
      <c r="M452" t="b">
        <v>1</v>
      </c>
      <c r="N452" s="1">
        <v>41271</v>
      </c>
      <c r="O452">
        <v>288</v>
      </c>
    </row>
    <row r="453" spans="1:15" x14ac:dyDescent="0.25">
      <c r="A453" s="5" t="s">
        <v>1025</v>
      </c>
      <c r="B453" s="5" t="s">
        <v>1026</v>
      </c>
      <c r="C453" s="5" t="s">
        <v>17</v>
      </c>
      <c r="D453" t="s">
        <v>1027</v>
      </c>
      <c r="E453" t="s">
        <v>19</v>
      </c>
      <c r="F453" s="6">
        <v>41257</v>
      </c>
      <c r="G453" s="6">
        <v>41257</v>
      </c>
      <c r="H453" s="5" t="s">
        <v>20</v>
      </c>
      <c r="I453" s="2">
        <v>22374.94</v>
      </c>
      <c r="J453" s="2">
        <v>0</v>
      </c>
      <c r="K453">
        <v>699476927.55999994</v>
      </c>
      <c r="L453" s="6">
        <v>41271</v>
      </c>
      <c r="M453" t="b">
        <v>1</v>
      </c>
      <c r="N453" s="1">
        <v>41271</v>
      </c>
      <c r="O453">
        <v>289</v>
      </c>
    </row>
    <row r="454" spans="1:15" x14ac:dyDescent="0.25">
      <c r="A454" s="5" t="s">
        <v>1097</v>
      </c>
      <c r="B454" s="5" t="s">
        <v>1098</v>
      </c>
      <c r="C454" s="5" t="s">
        <v>17</v>
      </c>
      <c r="D454" t="s">
        <v>1099</v>
      </c>
      <c r="E454" t="s">
        <v>19</v>
      </c>
      <c r="F454" s="6">
        <v>41262</v>
      </c>
      <c r="G454" s="6">
        <v>41262</v>
      </c>
      <c r="H454" s="5" t="s">
        <v>20</v>
      </c>
      <c r="I454" s="2">
        <v>17722.810000000001</v>
      </c>
      <c r="J454" s="2">
        <v>0</v>
      </c>
      <c r="K454">
        <v>720464569.83000004</v>
      </c>
      <c r="L454" s="6">
        <v>41271</v>
      </c>
      <c r="M454" t="b">
        <v>1</v>
      </c>
      <c r="N454" s="1">
        <v>41271</v>
      </c>
      <c r="O454">
        <v>289</v>
      </c>
    </row>
    <row r="455" spans="1:15" x14ac:dyDescent="0.25">
      <c r="A455" s="5" t="s">
        <v>858</v>
      </c>
      <c r="B455" s="5" t="s">
        <v>859</v>
      </c>
      <c r="C455" s="5" t="s">
        <v>17</v>
      </c>
      <c r="D455" t="s">
        <v>860</v>
      </c>
      <c r="E455" t="s">
        <v>19</v>
      </c>
      <c r="F455" s="6">
        <v>41247</v>
      </c>
      <c r="G455" s="6">
        <v>41248</v>
      </c>
      <c r="H455" s="5" t="s">
        <v>20</v>
      </c>
      <c r="I455" s="2">
        <v>59833.09</v>
      </c>
      <c r="J455" s="2">
        <v>0</v>
      </c>
      <c r="K455">
        <v>704386720.64999998</v>
      </c>
      <c r="L455" s="6">
        <v>41271</v>
      </c>
      <c r="M455" t="b">
        <v>1</v>
      </c>
      <c r="N455" s="1">
        <v>41271</v>
      </c>
      <c r="O455">
        <v>290</v>
      </c>
    </row>
    <row r="456" spans="1:15" x14ac:dyDescent="0.25">
      <c r="A456" s="5" t="s">
        <v>918</v>
      </c>
      <c r="B456" s="5" t="s">
        <v>919</v>
      </c>
      <c r="C456" s="5" t="s">
        <v>17</v>
      </c>
      <c r="D456" t="s">
        <v>920</v>
      </c>
      <c r="E456" t="s">
        <v>19</v>
      </c>
      <c r="F456" s="6">
        <v>41250</v>
      </c>
      <c r="G456" s="6">
        <v>41250</v>
      </c>
      <c r="H456" s="5" t="s">
        <v>20</v>
      </c>
      <c r="I456" s="2">
        <v>57203.49</v>
      </c>
      <c r="J456" s="2">
        <v>0</v>
      </c>
      <c r="K456">
        <v>695068356.98000002</v>
      </c>
      <c r="L456" s="6">
        <v>41271</v>
      </c>
      <c r="M456" t="b">
        <v>1</v>
      </c>
      <c r="N456" s="1">
        <v>41271</v>
      </c>
      <c r="O456">
        <v>290</v>
      </c>
    </row>
    <row r="457" spans="1:15" x14ac:dyDescent="0.25">
      <c r="A457" s="5" t="s">
        <v>1028</v>
      </c>
      <c r="B457" s="5" t="s">
        <v>1029</v>
      </c>
      <c r="C457" s="5" t="s">
        <v>17</v>
      </c>
      <c r="D457" t="s">
        <v>1030</v>
      </c>
      <c r="E457" t="s">
        <v>19</v>
      </c>
      <c r="F457" s="6">
        <v>41257</v>
      </c>
      <c r="G457" s="6">
        <v>41260</v>
      </c>
      <c r="H457" s="5" t="s">
        <v>20</v>
      </c>
      <c r="I457" s="2">
        <v>41106.68</v>
      </c>
      <c r="J457" s="2">
        <v>0</v>
      </c>
      <c r="K457">
        <v>699435820.88</v>
      </c>
      <c r="L457" s="6">
        <v>41271</v>
      </c>
      <c r="M457" t="b">
        <v>1</v>
      </c>
      <c r="N457" s="1">
        <v>41271</v>
      </c>
      <c r="O457">
        <v>290</v>
      </c>
    </row>
    <row r="458" spans="1:15" x14ac:dyDescent="0.25">
      <c r="A458" s="5" t="s">
        <v>1031</v>
      </c>
      <c r="B458" s="5" t="s">
        <v>1032</v>
      </c>
      <c r="C458" s="5" t="s">
        <v>17</v>
      </c>
      <c r="D458" t="s">
        <v>1033</v>
      </c>
      <c r="E458" t="s">
        <v>19</v>
      </c>
      <c r="F458" s="6">
        <v>41257</v>
      </c>
      <c r="G458" s="6">
        <v>41257</v>
      </c>
      <c r="H458" s="5" t="s">
        <v>20</v>
      </c>
      <c r="I458" s="2">
        <v>59823.23</v>
      </c>
      <c r="J458" s="2">
        <v>0</v>
      </c>
      <c r="K458">
        <v>699375997.64999998</v>
      </c>
      <c r="L458" s="6">
        <v>41271</v>
      </c>
      <c r="M458" t="b">
        <v>1</v>
      </c>
      <c r="N458" s="1">
        <v>41271</v>
      </c>
      <c r="O458">
        <v>290</v>
      </c>
    </row>
    <row r="459" spans="1:15" x14ac:dyDescent="0.25">
      <c r="A459" s="5" t="s">
        <v>973</v>
      </c>
      <c r="B459" s="5" t="s">
        <v>974</v>
      </c>
      <c r="C459" s="5" t="s">
        <v>17</v>
      </c>
      <c r="D459" t="s">
        <v>975</v>
      </c>
      <c r="E459" t="s">
        <v>19</v>
      </c>
      <c r="F459" s="6">
        <v>41254</v>
      </c>
      <c r="G459" s="6">
        <v>41255</v>
      </c>
      <c r="H459" s="5" t="s">
        <v>20</v>
      </c>
      <c r="I459" s="2">
        <v>92090</v>
      </c>
      <c r="J459" s="2">
        <v>0</v>
      </c>
      <c r="K459">
        <v>703224963.77999997</v>
      </c>
      <c r="L459" s="6">
        <v>41271</v>
      </c>
      <c r="M459" t="b">
        <v>1</v>
      </c>
      <c r="N459" s="1">
        <v>41271</v>
      </c>
      <c r="O459">
        <v>291</v>
      </c>
    </row>
    <row r="460" spans="1:15" x14ac:dyDescent="0.25">
      <c r="A460" s="5" t="s">
        <v>1016</v>
      </c>
      <c r="B460" s="5" t="s">
        <v>1017</v>
      </c>
      <c r="C460" s="5" t="s">
        <v>17</v>
      </c>
      <c r="D460" t="s">
        <v>1018</v>
      </c>
      <c r="E460" t="s">
        <v>19</v>
      </c>
      <c r="F460" s="6">
        <v>41256</v>
      </c>
      <c r="G460" s="6">
        <v>41257</v>
      </c>
      <c r="H460" s="5" t="s">
        <v>20</v>
      </c>
      <c r="I460" s="2">
        <v>114377.83</v>
      </c>
      <c r="J460" s="2">
        <v>0</v>
      </c>
      <c r="K460">
        <v>701070004.63999999</v>
      </c>
      <c r="L460" s="6">
        <v>41271</v>
      </c>
      <c r="M460" t="b">
        <v>1</v>
      </c>
      <c r="N460" s="1">
        <v>41271</v>
      </c>
      <c r="O460">
        <v>291</v>
      </c>
    </row>
    <row r="461" spans="1:15" x14ac:dyDescent="0.25">
      <c r="A461" s="5" t="s">
        <v>848</v>
      </c>
      <c r="B461" s="5" t="s">
        <v>849</v>
      </c>
      <c r="C461" s="5" t="s">
        <v>17</v>
      </c>
      <c r="D461" t="s">
        <v>850</v>
      </c>
      <c r="E461" t="s">
        <v>19</v>
      </c>
      <c r="F461" s="6">
        <v>41246</v>
      </c>
      <c r="G461" s="6">
        <v>41246</v>
      </c>
      <c r="H461" s="5" t="s">
        <v>20</v>
      </c>
      <c r="I461" s="2">
        <v>323789.31</v>
      </c>
      <c r="J461" s="2">
        <v>0</v>
      </c>
      <c r="K461">
        <v>704863403.15999997</v>
      </c>
      <c r="L461" s="6">
        <v>41271</v>
      </c>
      <c r="M461" t="b">
        <v>1</v>
      </c>
      <c r="N461" s="1">
        <v>41271</v>
      </c>
      <c r="O461">
        <v>292</v>
      </c>
    </row>
    <row r="462" spans="1:15" x14ac:dyDescent="0.25">
      <c r="A462" s="5" t="s">
        <v>1100</v>
      </c>
      <c r="B462" s="5" t="s">
        <v>1101</v>
      </c>
      <c r="C462" s="5" t="s">
        <v>17</v>
      </c>
      <c r="D462" t="s">
        <v>1102</v>
      </c>
      <c r="E462" t="s">
        <v>19</v>
      </c>
      <c r="F462" s="6">
        <v>41262</v>
      </c>
      <c r="G462" s="6">
        <v>41262</v>
      </c>
      <c r="H462" s="5" t="s">
        <v>20</v>
      </c>
      <c r="I462" s="2">
        <v>219574.52</v>
      </c>
      <c r="J462" s="2">
        <v>0</v>
      </c>
      <c r="K462">
        <v>720244995.30999994</v>
      </c>
      <c r="L462" s="6">
        <v>41271</v>
      </c>
      <c r="M462" t="b">
        <v>1</v>
      </c>
      <c r="N462" s="1">
        <v>41271</v>
      </c>
      <c r="O462">
        <v>292</v>
      </c>
    </row>
    <row r="463" spans="1:15" x14ac:dyDescent="0.25">
      <c r="A463" s="5" t="s">
        <v>1124</v>
      </c>
      <c r="B463" s="5" t="s">
        <v>1125</v>
      </c>
      <c r="C463" s="5" t="s">
        <v>17</v>
      </c>
      <c r="D463" t="s">
        <v>1126</v>
      </c>
      <c r="E463" t="s">
        <v>271</v>
      </c>
      <c r="F463" s="6">
        <v>41263</v>
      </c>
      <c r="G463" s="6">
        <v>41263</v>
      </c>
      <c r="H463" s="5" t="s">
        <v>20</v>
      </c>
      <c r="I463" s="2">
        <v>358018.65</v>
      </c>
      <c r="J463" s="2">
        <v>0</v>
      </c>
      <c r="K463">
        <v>705176287.86000001</v>
      </c>
      <c r="L463" s="6">
        <v>41271</v>
      </c>
      <c r="M463" t="b">
        <v>1</v>
      </c>
      <c r="N463" s="1">
        <v>41271</v>
      </c>
      <c r="O463">
        <v>292</v>
      </c>
    </row>
    <row r="464" spans="1:15" x14ac:dyDescent="0.25">
      <c r="A464" s="5" t="s">
        <v>851</v>
      </c>
      <c r="B464" s="5" t="s">
        <v>852</v>
      </c>
      <c r="C464" s="5" t="s">
        <v>17</v>
      </c>
      <c r="D464" t="s">
        <v>853</v>
      </c>
      <c r="E464" t="s">
        <v>854</v>
      </c>
      <c r="F464" s="6">
        <v>41246</v>
      </c>
      <c r="G464" s="6">
        <v>41246</v>
      </c>
      <c r="H464" s="5" t="s">
        <v>20</v>
      </c>
      <c r="I464" s="2">
        <v>419178.75</v>
      </c>
      <c r="J464" s="2">
        <v>0</v>
      </c>
      <c r="K464">
        <v>704444224.40999997</v>
      </c>
      <c r="L464" s="6">
        <v>41271</v>
      </c>
      <c r="M464" t="b">
        <v>1</v>
      </c>
      <c r="N464" s="1">
        <v>41271</v>
      </c>
      <c r="O464">
        <v>293</v>
      </c>
    </row>
    <row r="465" spans="1:15" x14ac:dyDescent="0.25">
      <c r="A465" s="5" t="s">
        <v>895</v>
      </c>
      <c r="B465" s="5" t="s">
        <v>896</v>
      </c>
      <c r="C465" s="5" t="s">
        <v>17</v>
      </c>
      <c r="D465" t="s">
        <v>897</v>
      </c>
      <c r="E465" t="s">
        <v>19</v>
      </c>
      <c r="F465" s="6">
        <v>41248</v>
      </c>
      <c r="G465" s="6">
        <v>41248</v>
      </c>
      <c r="H465" s="5" t="s">
        <v>20</v>
      </c>
      <c r="I465" s="2">
        <v>2732893.47</v>
      </c>
      <c r="J465" s="2">
        <v>0</v>
      </c>
      <c r="K465">
        <v>701698851.34000003</v>
      </c>
      <c r="L465" s="6">
        <v>41271</v>
      </c>
      <c r="M465" t="b">
        <v>1</v>
      </c>
      <c r="N465" s="1">
        <v>41271</v>
      </c>
      <c r="O465">
        <v>293</v>
      </c>
    </row>
    <row r="466" spans="1:15" x14ac:dyDescent="0.25">
      <c r="A466" s="5" t="s">
        <v>900</v>
      </c>
      <c r="B466" s="5" t="s">
        <v>901</v>
      </c>
      <c r="C466" s="5" t="s">
        <v>17</v>
      </c>
      <c r="D466" t="s">
        <v>902</v>
      </c>
      <c r="E466" t="s">
        <v>19</v>
      </c>
      <c r="F466" s="6">
        <v>41248</v>
      </c>
      <c r="G466" s="6">
        <v>41248</v>
      </c>
      <c r="H466" s="5" t="s">
        <v>20</v>
      </c>
      <c r="I466" s="2">
        <v>7205359.6699999999</v>
      </c>
      <c r="J466" s="2">
        <v>0</v>
      </c>
      <c r="K466">
        <v>694493491.37</v>
      </c>
      <c r="L466" s="6">
        <v>41271</v>
      </c>
      <c r="M466" t="b">
        <v>1</v>
      </c>
      <c r="N466" s="1">
        <v>41271</v>
      </c>
      <c r="O466">
        <v>293</v>
      </c>
    </row>
    <row r="467" spans="1:15" x14ac:dyDescent="0.25">
      <c r="A467" s="5" t="s">
        <v>921</v>
      </c>
      <c r="B467" s="5" t="s">
        <v>922</v>
      </c>
      <c r="C467" s="5" t="s">
        <v>17</v>
      </c>
      <c r="D467" t="s">
        <v>923</v>
      </c>
      <c r="E467" t="s">
        <v>19</v>
      </c>
      <c r="F467" s="6">
        <v>41250</v>
      </c>
      <c r="G467" s="6">
        <v>41253</v>
      </c>
      <c r="H467" s="5" t="s">
        <v>20</v>
      </c>
      <c r="I467" s="2">
        <v>542707.85</v>
      </c>
      <c r="J467" s="2">
        <v>0</v>
      </c>
      <c r="K467">
        <v>694525649.13</v>
      </c>
      <c r="L467" s="6">
        <v>41271</v>
      </c>
      <c r="M467" t="b">
        <v>1</v>
      </c>
      <c r="N467" s="1">
        <v>41271</v>
      </c>
      <c r="O467">
        <v>293</v>
      </c>
    </row>
    <row r="468" spans="1:15" x14ac:dyDescent="0.25">
      <c r="A468" s="5" t="s">
        <v>951</v>
      </c>
      <c r="B468" s="5" t="s">
        <v>952</v>
      </c>
      <c r="C468" s="5" t="s">
        <v>17</v>
      </c>
      <c r="D468" t="s">
        <v>953</v>
      </c>
      <c r="E468" t="s">
        <v>19</v>
      </c>
      <c r="F468" s="6">
        <v>41253</v>
      </c>
      <c r="G468" s="6">
        <v>41253</v>
      </c>
      <c r="H468" s="5" t="s">
        <v>20</v>
      </c>
      <c r="I468" s="2">
        <v>1522088.28</v>
      </c>
      <c r="J468" s="2">
        <v>0</v>
      </c>
      <c r="K468">
        <v>701998398.88999999</v>
      </c>
      <c r="L468" s="6">
        <v>41271</v>
      </c>
      <c r="M468" t="b">
        <v>1</v>
      </c>
      <c r="N468" s="1">
        <v>41271</v>
      </c>
      <c r="O468">
        <v>293</v>
      </c>
    </row>
    <row r="469" spans="1:15" x14ac:dyDescent="0.25">
      <c r="A469" s="5" t="s">
        <v>1006</v>
      </c>
      <c r="B469" s="5" t="s">
        <v>1007</v>
      </c>
      <c r="C469" s="5" t="s">
        <v>17</v>
      </c>
      <c r="D469" t="s">
        <v>1008</v>
      </c>
      <c r="E469" t="s">
        <v>19</v>
      </c>
      <c r="F469" s="6">
        <v>41255</v>
      </c>
      <c r="G469" s="6">
        <v>41255</v>
      </c>
      <c r="H469" s="5" t="s">
        <v>20</v>
      </c>
      <c r="I469" s="2">
        <v>11524114.18</v>
      </c>
      <c r="J469" s="2">
        <v>0</v>
      </c>
      <c r="K469">
        <v>701862905.14999998</v>
      </c>
      <c r="L469" s="6">
        <v>41271</v>
      </c>
      <c r="M469" t="b">
        <v>1</v>
      </c>
      <c r="N469" s="1">
        <v>41271</v>
      </c>
      <c r="O469">
        <v>293</v>
      </c>
    </row>
    <row r="470" spans="1:15" x14ac:dyDescent="0.25">
      <c r="A470" s="5" t="s">
        <v>1019</v>
      </c>
      <c r="B470" s="5" t="s">
        <v>1020</v>
      </c>
      <c r="C470" s="5" t="s">
        <v>17</v>
      </c>
      <c r="D470" t="s">
        <v>1021</v>
      </c>
      <c r="E470" t="s">
        <v>19</v>
      </c>
      <c r="F470" s="6">
        <v>41256</v>
      </c>
      <c r="G470" s="6">
        <v>41256</v>
      </c>
      <c r="H470" s="5" t="s">
        <v>20</v>
      </c>
      <c r="I470" s="2">
        <v>1065803.3700000001</v>
      </c>
      <c r="J470" s="2">
        <v>0</v>
      </c>
      <c r="K470">
        <v>700004201.26999998</v>
      </c>
      <c r="L470" s="6">
        <v>41271</v>
      </c>
      <c r="M470" t="b">
        <v>1</v>
      </c>
      <c r="N470" s="1">
        <v>41271</v>
      </c>
      <c r="O470">
        <v>293</v>
      </c>
    </row>
    <row r="471" spans="1:15" x14ac:dyDescent="0.25">
      <c r="A471" s="5" t="s">
        <v>1022</v>
      </c>
      <c r="B471" s="5" t="s">
        <v>1023</v>
      </c>
      <c r="C471" s="5" t="s">
        <v>17</v>
      </c>
      <c r="D471" t="s">
        <v>1024</v>
      </c>
      <c r="E471" t="s">
        <v>19</v>
      </c>
      <c r="F471" s="6">
        <v>41256</v>
      </c>
      <c r="G471" s="6">
        <v>41256</v>
      </c>
      <c r="H471" s="5" t="s">
        <v>20</v>
      </c>
      <c r="I471" s="2">
        <v>504898.77</v>
      </c>
      <c r="J471" s="2">
        <v>0</v>
      </c>
      <c r="K471">
        <v>699499302.5</v>
      </c>
      <c r="L471" s="6">
        <v>41271</v>
      </c>
      <c r="M471" t="b">
        <v>1</v>
      </c>
      <c r="N471" s="1">
        <v>41271</v>
      </c>
      <c r="O471">
        <v>293</v>
      </c>
    </row>
    <row r="472" spans="1:15" x14ac:dyDescent="0.25">
      <c r="A472" s="5" t="s">
        <v>1054</v>
      </c>
      <c r="B472" s="5" t="s">
        <v>1055</v>
      </c>
      <c r="C472" s="5" t="s">
        <v>17</v>
      </c>
      <c r="D472" t="s">
        <v>1056</v>
      </c>
      <c r="E472" t="s">
        <v>19</v>
      </c>
      <c r="F472" s="6">
        <v>41260</v>
      </c>
      <c r="G472" s="6">
        <v>41260</v>
      </c>
      <c r="H472" s="5" t="s">
        <v>20</v>
      </c>
      <c r="I472" s="2">
        <v>12642811.25</v>
      </c>
      <c r="J472" s="2">
        <v>0</v>
      </c>
      <c r="K472">
        <v>694636131.63999999</v>
      </c>
      <c r="L472" s="6">
        <v>41271</v>
      </c>
      <c r="M472" t="b">
        <v>1</v>
      </c>
      <c r="N472" s="1">
        <v>41271</v>
      </c>
      <c r="O472">
        <v>293</v>
      </c>
    </row>
    <row r="473" spans="1:15" x14ac:dyDescent="0.25">
      <c r="A473" s="5" t="s">
        <v>1129</v>
      </c>
      <c r="B473" s="5" t="s">
        <v>1130</v>
      </c>
      <c r="C473" s="5" t="s">
        <v>17</v>
      </c>
      <c r="D473" t="s">
        <v>1131</v>
      </c>
      <c r="E473" t="s">
        <v>19</v>
      </c>
      <c r="F473" s="6">
        <v>41263</v>
      </c>
      <c r="G473" s="6">
        <v>41263</v>
      </c>
      <c r="H473" s="5" t="s">
        <v>20</v>
      </c>
      <c r="I473" s="2">
        <v>1193110.26</v>
      </c>
      <c r="J473" s="2">
        <v>0</v>
      </c>
      <c r="K473">
        <v>704277247.24000001</v>
      </c>
      <c r="L473" s="6">
        <v>41271</v>
      </c>
      <c r="M473" t="b">
        <v>1</v>
      </c>
      <c r="N473" s="1">
        <v>41271</v>
      </c>
      <c r="O473">
        <v>293</v>
      </c>
    </row>
    <row r="474" spans="1:15" x14ac:dyDescent="0.25">
      <c r="A474" s="5" t="s">
        <v>1176</v>
      </c>
      <c r="B474" s="5" t="s">
        <v>1177</v>
      </c>
      <c r="C474" s="5" t="s">
        <v>17</v>
      </c>
      <c r="D474" t="s">
        <v>1178</v>
      </c>
      <c r="E474" t="s">
        <v>19</v>
      </c>
      <c r="F474" s="6">
        <v>41264</v>
      </c>
      <c r="G474" s="6">
        <v>41264</v>
      </c>
      <c r="H474" s="5" t="s">
        <v>20</v>
      </c>
      <c r="I474" s="2">
        <v>22291475.030000001</v>
      </c>
      <c r="J474" s="2">
        <v>0</v>
      </c>
      <c r="K474">
        <v>695885789.5</v>
      </c>
      <c r="L474" s="6">
        <v>41271</v>
      </c>
      <c r="M474" t="b">
        <v>1</v>
      </c>
      <c r="N474" s="1">
        <v>41271</v>
      </c>
      <c r="O474">
        <v>293</v>
      </c>
    </row>
    <row r="475" spans="1:15" x14ac:dyDescent="0.25">
      <c r="A475" s="5" t="s">
        <v>1210</v>
      </c>
      <c r="B475" s="5" t="s">
        <v>1211</v>
      </c>
      <c r="C475" s="5" t="s">
        <v>17</v>
      </c>
      <c r="D475" t="s">
        <v>1212</v>
      </c>
      <c r="E475" t="s">
        <v>19</v>
      </c>
      <c r="F475" s="6">
        <v>41267</v>
      </c>
      <c r="G475" s="6">
        <v>41267</v>
      </c>
      <c r="H475" s="5" t="s">
        <v>20</v>
      </c>
      <c r="I475" s="2">
        <v>953291.91</v>
      </c>
      <c r="J475" s="2">
        <v>0</v>
      </c>
      <c r="K475">
        <v>683401678.46000004</v>
      </c>
      <c r="L475" s="6">
        <v>41271</v>
      </c>
      <c r="M475" t="b">
        <v>1</v>
      </c>
      <c r="N475" s="1">
        <v>41271</v>
      </c>
      <c r="O475">
        <v>293</v>
      </c>
    </row>
    <row r="476" spans="1:15" x14ac:dyDescent="0.25">
      <c r="A476" s="5" t="s">
        <v>1213</v>
      </c>
      <c r="B476" s="5" t="s">
        <v>1214</v>
      </c>
      <c r="C476" s="5" t="s">
        <v>17</v>
      </c>
      <c r="D476" t="s">
        <v>1215</v>
      </c>
      <c r="E476" t="s">
        <v>19</v>
      </c>
      <c r="F476" s="6">
        <v>41267</v>
      </c>
      <c r="G476" s="6">
        <v>41270</v>
      </c>
      <c r="H476" s="5" t="s">
        <v>20</v>
      </c>
      <c r="I476" s="2">
        <v>7559474.2800000003</v>
      </c>
      <c r="J476" s="2">
        <v>0</v>
      </c>
      <c r="K476">
        <v>675842204.17999995</v>
      </c>
      <c r="L476" s="6">
        <v>41271</v>
      </c>
      <c r="M476" t="b">
        <v>1</v>
      </c>
      <c r="N476" s="1">
        <v>41271</v>
      </c>
      <c r="O476">
        <v>293</v>
      </c>
    </row>
    <row r="477" spans="1:15" x14ac:dyDescent="0.25">
      <c r="A477" s="5" t="s">
        <v>1345</v>
      </c>
      <c r="B477" s="5" t="s">
        <v>1346</v>
      </c>
      <c r="C477" s="5" t="s">
        <v>17</v>
      </c>
      <c r="D477" t="s">
        <v>1347</v>
      </c>
      <c r="E477" t="s">
        <v>19</v>
      </c>
      <c r="F477" s="6">
        <v>41271</v>
      </c>
      <c r="G477" s="6">
        <v>41271</v>
      </c>
      <c r="H477" s="5" t="s">
        <v>20</v>
      </c>
      <c r="I477" s="2">
        <v>0</v>
      </c>
      <c r="J477" s="2">
        <v>23809952.239999998</v>
      </c>
      <c r="K477">
        <v>719074769.88</v>
      </c>
      <c r="L477" s="6">
        <v>41284</v>
      </c>
      <c r="M477" t="b">
        <v>1</v>
      </c>
      <c r="N477" s="1">
        <v>41284</v>
      </c>
      <c r="O477">
        <v>303</v>
      </c>
    </row>
    <row r="478" spans="1:15" x14ac:dyDescent="0.25">
      <c r="A478" s="5" t="s">
        <v>1322</v>
      </c>
      <c r="B478" s="5" t="s">
        <v>1323</v>
      </c>
      <c r="C478" s="5" t="s">
        <v>360</v>
      </c>
      <c r="D478" t="s">
        <v>27</v>
      </c>
      <c r="E478" t="s">
        <v>19</v>
      </c>
      <c r="F478" s="6">
        <v>41270</v>
      </c>
      <c r="G478" s="6">
        <v>41270</v>
      </c>
      <c r="H478" s="5" t="s">
        <v>20</v>
      </c>
      <c r="I478" s="2">
        <v>0</v>
      </c>
      <c r="J478" s="2">
        <v>17876692.960000001</v>
      </c>
      <c r="K478">
        <v>692036516.69000006</v>
      </c>
      <c r="L478" s="6">
        <v>41271</v>
      </c>
      <c r="M478" t="b">
        <v>1</v>
      </c>
      <c r="N478" s="1">
        <v>41284</v>
      </c>
      <c r="O478">
        <v>304</v>
      </c>
    </row>
    <row r="479" spans="1:15" x14ac:dyDescent="0.25">
      <c r="A479" s="5" t="s">
        <v>1167</v>
      </c>
      <c r="B479" s="5" t="s">
        <v>1168</v>
      </c>
      <c r="C479" s="5" t="s">
        <v>34</v>
      </c>
      <c r="D479" t="s">
        <v>27</v>
      </c>
      <c r="E479" t="s">
        <v>19</v>
      </c>
      <c r="F479" s="6">
        <v>41264</v>
      </c>
      <c r="G479" s="6">
        <v>41264</v>
      </c>
      <c r="H479" s="5" t="s">
        <v>20</v>
      </c>
      <c r="I479" s="2">
        <v>0</v>
      </c>
      <c r="J479" s="2">
        <v>16041689.039999999</v>
      </c>
      <c r="K479">
        <v>717868588.86000001</v>
      </c>
      <c r="L479" s="6">
        <v>41271</v>
      </c>
      <c r="M479" t="b">
        <v>1</v>
      </c>
      <c r="N479" s="1">
        <v>41284</v>
      </c>
      <c r="O479">
        <v>305</v>
      </c>
    </row>
    <row r="480" spans="1:15" x14ac:dyDescent="0.25">
      <c r="A480" s="5" t="s">
        <v>1197</v>
      </c>
      <c r="B480" s="5" t="s">
        <v>1198</v>
      </c>
      <c r="C480" s="5" t="s">
        <v>34</v>
      </c>
      <c r="D480" t="s">
        <v>27</v>
      </c>
      <c r="E480" t="s">
        <v>19</v>
      </c>
      <c r="F480" s="6">
        <v>41267</v>
      </c>
      <c r="G480" s="6">
        <v>41271</v>
      </c>
      <c r="H480" s="5" t="s">
        <v>20</v>
      </c>
      <c r="I480" s="2">
        <v>0</v>
      </c>
      <c r="J480" s="2">
        <v>15838366.83</v>
      </c>
      <c r="K480">
        <v>700393134.58000004</v>
      </c>
      <c r="L480" s="6">
        <v>41271</v>
      </c>
      <c r="M480" t="b">
        <v>1</v>
      </c>
      <c r="N480" s="1">
        <v>41284</v>
      </c>
      <c r="O480">
        <v>306</v>
      </c>
    </row>
    <row r="481" spans="1:15" x14ac:dyDescent="0.25">
      <c r="A481" s="5" t="s">
        <v>988</v>
      </c>
      <c r="B481" s="5" t="s">
        <v>989</v>
      </c>
      <c r="C481" s="5" t="s">
        <v>990</v>
      </c>
      <c r="D481" t="s">
        <v>991</v>
      </c>
      <c r="E481" t="s">
        <v>19</v>
      </c>
      <c r="F481" s="6">
        <v>41255</v>
      </c>
      <c r="G481" s="6">
        <v>41257</v>
      </c>
      <c r="H481" s="5" t="s">
        <v>20</v>
      </c>
      <c r="I481" s="2">
        <v>0</v>
      </c>
      <c r="J481" s="2">
        <v>15332074.85</v>
      </c>
      <c r="K481">
        <v>728756667.74000001</v>
      </c>
      <c r="L481" s="6">
        <v>41271</v>
      </c>
      <c r="M481" t="b">
        <v>1</v>
      </c>
      <c r="N481" s="1">
        <v>41284</v>
      </c>
      <c r="O481">
        <v>307</v>
      </c>
    </row>
    <row r="482" spans="1:15" x14ac:dyDescent="0.25">
      <c r="A482" s="5" t="s">
        <v>1394</v>
      </c>
      <c r="B482" s="5" t="s">
        <v>1395</v>
      </c>
      <c r="C482" s="5" t="s">
        <v>17</v>
      </c>
      <c r="D482" t="s">
        <v>1396</v>
      </c>
      <c r="E482" t="s">
        <v>19</v>
      </c>
      <c r="F482" s="6">
        <v>41277</v>
      </c>
      <c r="G482" s="6">
        <v>41277</v>
      </c>
      <c r="H482" s="5" t="s">
        <v>20</v>
      </c>
      <c r="I482" s="2">
        <v>0</v>
      </c>
      <c r="J482" s="2">
        <v>10236510.34</v>
      </c>
      <c r="K482">
        <v>731234619.97000003</v>
      </c>
      <c r="L482" s="6">
        <v>41284</v>
      </c>
      <c r="M482" t="b">
        <v>1</v>
      </c>
      <c r="N482" s="1">
        <v>41284</v>
      </c>
      <c r="O482">
        <v>308</v>
      </c>
    </row>
    <row r="483" spans="1:15" x14ac:dyDescent="0.25">
      <c r="A483" s="5" t="s">
        <v>1409</v>
      </c>
      <c r="B483" s="5" t="s">
        <v>1410</v>
      </c>
      <c r="C483" s="5" t="s">
        <v>17</v>
      </c>
      <c r="D483" t="s">
        <v>1411</v>
      </c>
      <c r="E483" t="s">
        <v>19</v>
      </c>
      <c r="F483" s="6">
        <v>41278</v>
      </c>
      <c r="G483" s="6">
        <v>41278</v>
      </c>
      <c r="H483" s="5" t="s">
        <v>20</v>
      </c>
      <c r="I483" s="2">
        <v>0</v>
      </c>
      <c r="J483" s="2">
        <v>9180942.0600000005</v>
      </c>
      <c r="K483">
        <v>739258388.69000006</v>
      </c>
      <c r="L483" s="6">
        <v>41284</v>
      </c>
      <c r="M483" t="b">
        <v>1</v>
      </c>
      <c r="N483" s="1">
        <v>41284</v>
      </c>
      <c r="O483">
        <v>308</v>
      </c>
    </row>
    <row r="484" spans="1:15" x14ac:dyDescent="0.25">
      <c r="A484" s="5" t="s">
        <v>979</v>
      </c>
      <c r="B484" s="5" t="s">
        <v>980</v>
      </c>
      <c r="C484" s="5" t="s">
        <v>935</v>
      </c>
      <c r="D484" t="s">
        <v>27</v>
      </c>
      <c r="E484" t="s">
        <v>19</v>
      </c>
      <c r="F484" s="6">
        <v>41255</v>
      </c>
      <c r="G484" s="6">
        <v>41255</v>
      </c>
      <c r="H484" s="5" t="s">
        <v>20</v>
      </c>
      <c r="I484" s="2">
        <v>0</v>
      </c>
      <c r="J484" s="2">
        <v>2768461.99</v>
      </c>
      <c r="K484">
        <v>708619449.01999998</v>
      </c>
      <c r="L484" s="6">
        <v>41271</v>
      </c>
      <c r="M484" t="b">
        <v>1</v>
      </c>
      <c r="N484" s="1">
        <v>41284</v>
      </c>
      <c r="O484">
        <v>309</v>
      </c>
    </row>
    <row r="485" spans="1:15" x14ac:dyDescent="0.25">
      <c r="A485" s="5" t="s">
        <v>1336</v>
      </c>
      <c r="B485" s="5" t="s">
        <v>1337</v>
      </c>
      <c r="C485" s="5" t="s">
        <v>17</v>
      </c>
      <c r="D485" t="s">
        <v>1338</v>
      </c>
      <c r="E485" t="s">
        <v>19</v>
      </c>
      <c r="F485" s="6">
        <v>41271</v>
      </c>
      <c r="G485" s="6">
        <v>41271</v>
      </c>
      <c r="H485" s="5" t="s">
        <v>20</v>
      </c>
      <c r="I485" s="2">
        <v>0</v>
      </c>
      <c r="J485" s="2">
        <v>2187902.04</v>
      </c>
      <c r="K485">
        <v>695324187.03999996</v>
      </c>
      <c r="L485" s="6">
        <v>41284</v>
      </c>
      <c r="M485" t="b">
        <v>1</v>
      </c>
      <c r="N485" s="1">
        <v>41284</v>
      </c>
      <c r="O485">
        <v>310</v>
      </c>
    </row>
    <row r="486" spans="1:15" x14ac:dyDescent="0.25">
      <c r="A486" s="5" t="s">
        <v>1360</v>
      </c>
      <c r="B486" s="5" t="s">
        <v>1361</v>
      </c>
      <c r="C486" s="5" t="s">
        <v>17</v>
      </c>
      <c r="D486" t="s">
        <v>1362</v>
      </c>
      <c r="E486" t="s">
        <v>19</v>
      </c>
      <c r="F486" s="6">
        <v>41274</v>
      </c>
      <c r="G486" s="6">
        <v>41274</v>
      </c>
      <c r="H486" s="5" t="s">
        <v>20</v>
      </c>
      <c r="I486" s="2">
        <v>0</v>
      </c>
      <c r="J486" s="2">
        <v>2530642.77</v>
      </c>
      <c r="K486">
        <v>721377180.99000001</v>
      </c>
      <c r="L486" s="6">
        <v>41284</v>
      </c>
      <c r="M486" t="b">
        <v>1</v>
      </c>
      <c r="N486" s="1">
        <v>41284</v>
      </c>
      <c r="O486">
        <v>310</v>
      </c>
    </row>
    <row r="487" spans="1:15" x14ac:dyDescent="0.25">
      <c r="A487" s="5" t="s">
        <v>1069</v>
      </c>
      <c r="B487" s="5" t="s">
        <v>1070</v>
      </c>
      <c r="C487" s="5" t="s">
        <v>1071</v>
      </c>
      <c r="D487" t="s">
        <v>171</v>
      </c>
      <c r="E487" t="s">
        <v>19</v>
      </c>
      <c r="F487" s="6">
        <v>41261</v>
      </c>
      <c r="G487" s="6">
        <v>41263</v>
      </c>
      <c r="H487" s="5" t="s">
        <v>20</v>
      </c>
      <c r="I487" s="2">
        <v>0</v>
      </c>
      <c r="J487" s="2">
        <v>1959956.4</v>
      </c>
      <c r="K487">
        <v>698657647.78999996</v>
      </c>
      <c r="L487" s="6">
        <v>41271</v>
      </c>
      <c r="M487" t="b">
        <v>1</v>
      </c>
      <c r="N487" s="1">
        <v>41284</v>
      </c>
      <c r="O487">
        <v>311</v>
      </c>
    </row>
    <row r="488" spans="1:15" x14ac:dyDescent="0.25">
      <c r="A488" s="5" t="s">
        <v>1142</v>
      </c>
      <c r="B488" s="5" t="s">
        <v>1143</v>
      </c>
      <c r="C488" s="5" t="s">
        <v>1144</v>
      </c>
      <c r="D488" t="s">
        <v>202</v>
      </c>
      <c r="E488" t="s">
        <v>19</v>
      </c>
      <c r="F488" s="6">
        <v>41264</v>
      </c>
      <c r="G488" s="6">
        <v>41270</v>
      </c>
      <c r="H488" s="5" t="s">
        <v>20</v>
      </c>
      <c r="I488" s="2">
        <v>0</v>
      </c>
      <c r="J488" s="2">
        <v>1473944.7</v>
      </c>
      <c r="K488">
        <v>707479099.40999997</v>
      </c>
      <c r="L488" s="6">
        <v>41271</v>
      </c>
      <c r="M488" t="b">
        <v>1</v>
      </c>
      <c r="N488" s="1">
        <v>41284</v>
      </c>
      <c r="O488">
        <v>312</v>
      </c>
    </row>
    <row r="489" spans="1:15" x14ac:dyDescent="0.25">
      <c r="A489" s="5" t="s">
        <v>1294</v>
      </c>
      <c r="B489" s="5" t="s">
        <v>1295</v>
      </c>
      <c r="C489" s="5" t="s">
        <v>1296</v>
      </c>
      <c r="D489" t="s">
        <v>196</v>
      </c>
      <c r="E489" t="s">
        <v>19</v>
      </c>
      <c r="F489" s="6">
        <v>41270</v>
      </c>
      <c r="G489" s="6">
        <v>41274</v>
      </c>
      <c r="H489" s="5" t="s">
        <v>20</v>
      </c>
      <c r="I489" s="2">
        <v>0</v>
      </c>
      <c r="J489" s="2">
        <v>1309072.26</v>
      </c>
      <c r="K489">
        <v>675429920.62</v>
      </c>
      <c r="L489" s="6">
        <v>41271</v>
      </c>
      <c r="M489" t="b">
        <v>1</v>
      </c>
      <c r="N489" s="1">
        <v>41284</v>
      </c>
      <c r="O489">
        <v>313</v>
      </c>
    </row>
    <row r="490" spans="1:15" x14ac:dyDescent="0.25">
      <c r="A490" s="5" t="s">
        <v>1313</v>
      </c>
      <c r="B490" s="5" t="s">
        <v>1314</v>
      </c>
      <c r="C490" s="5" t="s">
        <v>1315</v>
      </c>
      <c r="D490" t="s">
        <v>202</v>
      </c>
      <c r="E490" t="s">
        <v>19</v>
      </c>
      <c r="F490" s="6">
        <v>41270</v>
      </c>
      <c r="G490" s="6">
        <v>41274</v>
      </c>
      <c r="H490" s="5" t="s">
        <v>20</v>
      </c>
      <c r="I490" s="2">
        <v>0</v>
      </c>
      <c r="J490" s="2">
        <v>1309072.26</v>
      </c>
      <c r="K490">
        <v>675429920.62</v>
      </c>
      <c r="L490" s="6">
        <v>41271</v>
      </c>
      <c r="M490" t="b">
        <v>1</v>
      </c>
      <c r="N490" s="1">
        <v>41284</v>
      </c>
      <c r="O490">
        <v>313</v>
      </c>
    </row>
    <row r="491" spans="1:15" x14ac:dyDescent="0.25">
      <c r="A491" s="5" t="s">
        <v>1333</v>
      </c>
      <c r="B491" s="5" t="s">
        <v>1334</v>
      </c>
      <c r="C491" s="5" t="s">
        <v>17</v>
      </c>
      <c r="D491" t="s">
        <v>1335</v>
      </c>
      <c r="E491" t="s">
        <v>19</v>
      </c>
      <c r="F491" s="6">
        <v>41270</v>
      </c>
      <c r="G491" s="6">
        <v>41270</v>
      </c>
      <c r="H491" s="5" t="s">
        <v>20</v>
      </c>
      <c r="I491" s="2">
        <v>0</v>
      </c>
      <c r="J491" s="2">
        <v>1159673.25</v>
      </c>
      <c r="K491">
        <v>693136285</v>
      </c>
      <c r="L491" s="6">
        <v>41284</v>
      </c>
      <c r="M491" t="b">
        <v>1</v>
      </c>
      <c r="N491" s="1">
        <v>41284</v>
      </c>
      <c r="O491">
        <v>314</v>
      </c>
    </row>
    <row r="492" spans="1:15" x14ac:dyDescent="0.25">
      <c r="A492" s="5" t="s">
        <v>1306</v>
      </c>
      <c r="B492" s="5" t="s">
        <v>1307</v>
      </c>
      <c r="C492" s="5" t="s">
        <v>1296</v>
      </c>
      <c r="D492" t="s">
        <v>196</v>
      </c>
      <c r="E492" t="s">
        <v>19</v>
      </c>
      <c r="F492" s="6">
        <v>41270</v>
      </c>
      <c r="G492" s="6">
        <v>41274</v>
      </c>
      <c r="H492" s="5" t="s">
        <v>20</v>
      </c>
      <c r="I492" s="2">
        <v>0</v>
      </c>
      <c r="J492" s="2">
        <v>1119206.02</v>
      </c>
      <c r="K492">
        <v>673969957.49000001</v>
      </c>
      <c r="L492" s="6">
        <v>41271</v>
      </c>
      <c r="M492" t="b">
        <v>1</v>
      </c>
      <c r="N492" s="1">
        <v>41284</v>
      </c>
      <c r="O492">
        <v>315</v>
      </c>
    </row>
    <row r="493" spans="1:15" x14ac:dyDescent="0.25">
      <c r="A493" s="5" t="s">
        <v>1062</v>
      </c>
      <c r="B493" s="5" t="s">
        <v>1063</v>
      </c>
      <c r="C493" s="5" t="s">
        <v>289</v>
      </c>
      <c r="D493" t="s">
        <v>27</v>
      </c>
      <c r="E493" t="s">
        <v>19</v>
      </c>
      <c r="F493" s="6">
        <v>41261</v>
      </c>
      <c r="G493" s="6">
        <v>41263</v>
      </c>
      <c r="H493" s="5" t="s">
        <v>20</v>
      </c>
      <c r="I493" s="2">
        <v>0</v>
      </c>
      <c r="J493" s="2">
        <v>793483.56</v>
      </c>
      <c r="K493">
        <v>696294309.61000001</v>
      </c>
      <c r="L493" s="6">
        <v>41271</v>
      </c>
      <c r="M493" t="b">
        <v>1</v>
      </c>
      <c r="N493" s="1">
        <v>41284</v>
      </c>
      <c r="O493">
        <v>316</v>
      </c>
    </row>
    <row r="494" spans="1:15" x14ac:dyDescent="0.25">
      <c r="A494" s="5" t="s">
        <v>1043</v>
      </c>
      <c r="B494" s="5" t="s">
        <v>1044</v>
      </c>
      <c r="C494" s="5" t="s">
        <v>26</v>
      </c>
      <c r="D494" t="s">
        <v>27</v>
      </c>
      <c r="E494" t="s">
        <v>19</v>
      </c>
      <c r="F494" s="6">
        <v>41260</v>
      </c>
      <c r="G494" s="6">
        <v>41260</v>
      </c>
      <c r="H494" s="5" t="s">
        <v>20</v>
      </c>
      <c r="I494" s="2">
        <v>0</v>
      </c>
      <c r="J494" s="2">
        <v>785625.84</v>
      </c>
      <c r="K494">
        <v>707288602.16999996</v>
      </c>
      <c r="L494" s="6">
        <v>41271</v>
      </c>
      <c r="M494" t="b">
        <v>1</v>
      </c>
      <c r="N494" s="1">
        <v>41284</v>
      </c>
      <c r="O494">
        <v>317</v>
      </c>
    </row>
    <row r="495" spans="1:15" x14ac:dyDescent="0.25">
      <c r="A495" s="5" t="s">
        <v>1446</v>
      </c>
      <c r="B495" s="5" t="s">
        <v>1447</v>
      </c>
      <c r="C495" s="5" t="s">
        <v>17</v>
      </c>
      <c r="D495" t="s">
        <v>1448</v>
      </c>
      <c r="E495" t="s">
        <v>19</v>
      </c>
      <c r="F495" s="6">
        <v>41282</v>
      </c>
      <c r="G495" s="6">
        <v>41282</v>
      </c>
      <c r="H495" s="5" t="s">
        <v>20</v>
      </c>
      <c r="I495" s="2">
        <v>0</v>
      </c>
      <c r="J495" s="2">
        <v>639972.42000000004</v>
      </c>
      <c r="K495">
        <v>735189911.97000003</v>
      </c>
      <c r="L495" s="6">
        <v>41284</v>
      </c>
      <c r="M495" t="b">
        <v>1</v>
      </c>
      <c r="N495" s="1">
        <v>41284</v>
      </c>
      <c r="O495">
        <v>318</v>
      </c>
    </row>
    <row r="496" spans="1:15" x14ac:dyDescent="0.25">
      <c r="A496" s="5" t="s">
        <v>957</v>
      </c>
      <c r="B496" s="5" t="s">
        <v>958</v>
      </c>
      <c r="C496" s="5" t="s">
        <v>201</v>
      </c>
      <c r="D496" t="s">
        <v>202</v>
      </c>
      <c r="E496" t="s">
        <v>19</v>
      </c>
      <c r="F496" s="6">
        <v>41254</v>
      </c>
      <c r="G496" s="6">
        <v>41254</v>
      </c>
      <c r="H496" s="5" t="s">
        <v>20</v>
      </c>
      <c r="I496" s="2">
        <v>0</v>
      </c>
      <c r="J496" s="2">
        <v>533969.46</v>
      </c>
      <c r="K496">
        <v>702535586.47000003</v>
      </c>
      <c r="L496" s="6">
        <v>41271</v>
      </c>
      <c r="M496" t="b">
        <v>1</v>
      </c>
      <c r="N496" s="1">
        <v>41284</v>
      </c>
      <c r="O496">
        <v>319</v>
      </c>
    </row>
    <row r="497" spans="1:15" x14ac:dyDescent="0.25">
      <c r="A497" s="5" t="s">
        <v>959</v>
      </c>
      <c r="B497" s="5" t="s">
        <v>960</v>
      </c>
      <c r="C497" s="5" t="s">
        <v>201</v>
      </c>
      <c r="D497" t="s">
        <v>202</v>
      </c>
      <c r="E497" t="s">
        <v>19</v>
      </c>
      <c r="F497" s="6">
        <v>41254</v>
      </c>
      <c r="G497" s="6">
        <v>41254</v>
      </c>
      <c r="H497" s="5" t="s">
        <v>20</v>
      </c>
      <c r="I497" s="2">
        <v>0</v>
      </c>
      <c r="J497" s="2">
        <v>528489.62</v>
      </c>
      <c r="K497">
        <v>703064076.09000003</v>
      </c>
      <c r="L497" s="6">
        <v>41271</v>
      </c>
      <c r="M497" t="b">
        <v>1</v>
      </c>
      <c r="N497" s="1">
        <v>41284</v>
      </c>
      <c r="O497">
        <v>320</v>
      </c>
    </row>
    <row r="498" spans="1:15" x14ac:dyDescent="0.25">
      <c r="A498" s="5" t="s">
        <v>1060</v>
      </c>
      <c r="B498" s="5" t="s">
        <v>1061</v>
      </c>
      <c r="C498" s="5" t="s">
        <v>174</v>
      </c>
      <c r="D498" t="s">
        <v>27</v>
      </c>
      <c r="E498" t="s">
        <v>19</v>
      </c>
      <c r="F498" s="6">
        <v>41261</v>
      </c>
      <c r="G498" s="6">
        <v>41263</v>
      </c>
      <c r="H498" s="5" t="s">
        <v>20</v>
      </c>
      <c r="I498" s="2">
        <v>0</v>
      </c>
      <c r="J498" s="2">
        <v>513744.39</v>
      </c>
      <c r="K498">
        <v>695500826.04999995</v>
      </c>
      <c r="L498" s="6">
        <v>41271</v>
      </c>
      <c r="M498" t="b">
        <v>1</v>
      </c>
      <c r="N498" s="1">
        <v>41284</v>
      </c>
      <c r="O498">
        <v>321</v>
      </c>
    </row>
    <row r="499" spans="1:15" x14ac:dyDescent="0.25">
      <c r="A499" s="5" t="s">
        <v>1057</v>
      </c>
      <c r="B499" s="5" t="s">
        <v>1058</v>
      </c>
      <c r="C499" s="5" t="s">
        <v>1059</v>
      </c>
      <c r="D499" t="s">
        <v>27</v>
      </c>
      <c r="E499" t="s">
        <v>19</v>
      </c>
      <c r="F499" s="6">
        <v>41261</v>
      </c>
      <c r="G499" s="6">
        <v>41263</v>
      </c>
      <c r="H499" s="5" t="s">
        <v>20</v>
      </c>
      <c r="I499" s="2">
        <v>0</v>
      </c>
      <c r="J499" s="2">
        <v>350950.02</v>
      </c>
      <c r="K499">
        <v>694987081.65999997</v>
      </c>
      <c r="L499" s="6">
        <v>41271</v>
      </c>
      <c r="M499" t="b">
        <v>1</v>
      </c>
      <c r="N499" s="1">
        <v>41284</v>
      </c>
      <c r="O499">
        <v>322</v>
      </c>
    </row>
    <row r="500" spans="1:15" x14ac:dyDescent="0.25">
      <c r="A500" s="5" t="s">
        <v>1127</v>
      </c>
      <c r="B500" s="5" t="s">
        <v>1128</v>
      </c>
      <c r="C500" s="5" t="s">
        <v>356</v>
      </c>
      <c r="D500" t="s">
        <v>357</v>
      </c>
      <c r="E500" t="s">
        <v>19</v>
      </c>
      <c r="F500" s="6">
        <v>41263</v>
      </c>
      <c r="G500" s="6">
        <v>41263</v>
      </c>
      <c r="H500" s="5" t="s">
        <v>20</v>
      </c>
      <c r="I500" s="2">
        <v>0</v>
      </c>
      <c r="J500" s="2">
        <v>294069.64</v>
      </c>
      <c r="K500">
        <v>705470357.5</v>
      </c>
      <c r="L500" s="6">
        <v>41271</v>
      </c>
      <c r="M500" t="b">
        <v>1</v>
      </c>
      <c r="N500" s="1">
        <v>41284</v>
      </c>
      <c r="O500">
        <v>323</v>
      </c>
    </row>
    <row r="501" spans="1:15" x14ac:dyDescent="0.25">
      <c r="A501" s="5" t="s">
        <v>1064</v>
      </c>
      <c r="B501" s="5" t="s">
        <v>1065</v>
      </c>
      <c r="C501" s="5" t="s">
        <v>985</v>
      </c>
      <c r="D501" t="s">
        <v>171</v>
      </c>
      <c r="E501" t="s">
        <v>19</v>
      </c>
      <c r="F501" s="6">
        <v>41261</v>
      </c>
      <c r="G501" s="6">
        <v>41263</v>
      </c>
      <c r="H501" s="5" t="s">
        <v>20</v>
      </c>
      <c r="I501" s="2">
        <v>0</v>
      </c>
      <c r="J501" s="2">
        <v>279296.92</v>
      </c>
      <c r="K501">
        <v>696573606.52999997</v>
      </c>
      <c r="L501" s="6">
        <v>41271</v>
      </c>
      <c r="M501" t="b">
        <v>1</v>
      </c>
      <c r="N501" s="1">
        <v>41284</v>
      </c>
      <c r="O501">
        <v>324</v>
      </c>
    </row>
    <row r="502" spans="1:15" x14ac:dyDescent="0.25">
      <c r="A502" s="5" t="s">
        <v>1169</v>
      </c>
      <c r="B502" s="5" t="s">
        <v>1170</v>
      </c>
      <c r="C502" s="5" t="s">
        <v>1171</v>
      </c>
      <c r="D502" t="s">
        <v>262</v>
      </c>
      <c r="E502" t="s">
        <v>19</v>
      </c>
      <c r="F502" s="6">
        <v>41264</v>
      </c>
      <c r="G502" s="6">
        <v>41270</v>
      </c>
      <c r="H502" s="5" t="s">
        <v>20</v>
      </c>
      <c r="I502" s="2">
        <v>0</v>
      </c>
      <c r="J502" s="2">
        <v>268465.83</v>
      </c>
      <c r="K502">
        <v>718137054.69000006</v>
      </c>
      <c r="L502" s="6">
        <v>41271</v>
      </c>
      <c r="M502" t="b">
        <v>1</v>
      </c>
      <c r="N502" s="1">
        <v>41284</v>
      </c>
      <c r="O502">
        <v>325</v>
      </c>
    </row>
    <row r="503" spans="1:15" x14ac:dyDescent="0.25">
      <c r="A503" s="5" t="s">
        <v>106</v>
      </c>
      <c r="B503" s="5" t="s">
        <v>107</v>
      </c>
      <c r="C503" s="5" t="s">
        <v>17</v>
      </c>
      <c r="D503" t="s">
        <v>100</v>
      </c>
      <c r="E503" t="s">
        <v>19</v>
      </c>
      <c r="F503" s="6">
        <v>41220</v>
      </c>
      <c r="G503" s="6">
        <v>41212</v>
      </c>
      <c r="H503" s="5" t="s">
        <v>20</v>
      </c>
      <c r="I503" s="2">
        <v>5</v>
      </c>
      <c r="J503" s="2">
        <v>0</v>
      </c>
      <c r="K503">
        <v>692030833.25999999</v>
      </c>
      <c r="L503" s="6">
        <v>41242</v>
      </c>
      <c r="M503" t="b">
        <v>1</v>
      </c>
      <c r="N503" s="1">
        <v>41284</v>
      </c>
      <c r="O503">
        <v>326</v>
      </c>
    </row>
    <row r="504" spans="1:15" x14ac:dyDescent="0.25">
      <c r="A504" s="5" t="s">
        <v>1327</v>
      </c>
      <c r="B504" s="5" t="s">
        <v>1328</v>
      </c>
      <c r="C504" s="5" t="s">
        <v>17</v>
      </c>
      <c r="D504" t="s">
        <v>1329</v>
      </c>
      <c r="E504" t="s">
        <v>19</v>
      </c>
      <c r="F504" s="6">
        <v>41270</v>
      </c>
      <c r="G504" s="6">
        <v>41270</v>
      </c>
      <c r="H504" s="5" t="s">
        <v>20</v>
      </c>
      <c r="I504" s="2">
        <v>0</v>
      </c>
      <c r="J504" s="2">
        <v>21608.81</v>
      </c>
      <c r="K504">
        <v>692058125.5</v>
      </c>
      <c r="L504" s="6">
        <v>41284</v>
      </c>
      <c r="M504" t="b">
        <v>1</v>
      </c>
      <c r="N504" s="1">
        <v>41284</v>
      </c>
      <c r="O504">
        <v>326</v>
      </c>
    </row>
    <row r="505" spans="1:15" x14ac:dyDescent="0.25">
      <c r="A505" s="5" t="s">
        <v>1330</v>
      </c>
      <c r="B505" s="5" t="s">
        <v>1331</v>
      </c>
      <c r="C505" s="5" t="s">
        <v>17</v>
      </c>
      <c r="D505" t="s">
        <v>1332</v>
      </c>
      <c r="E505" t="s">
        <v>19</v>
      </c>
      <c r="F505" s="6">
        <v>41270</v>
      </c>
      <c r="G505" s="6">
        <v>41270</v>
      </c>
      <c r="H505" s="5" t="s">
        <v>20</v>
      </c>
      <c r="I505" s="2">
        <v>81513.75</v>
      </c>
      <c r="J505" s="2">
        <v>0</v>
      </c>
      <c r="K505">
        <v>691976611.75</v>
      </c>
      <c r="L505" s="6">
        <v>41284</v>
      </c>
      <c r="M505" t="b">
        <v>1</v>
      </c>
      <c r="N505" s="1">
        <v>41284</v>
      </c>
      <c r="O505">
        <v>326</v>
      </c>
    </row>
    <row r="506" spans="1:15" x14ac:dyDescent="0.25">
      <c r="A506" s="5" t="s">
        <v>1339</v>
      </c>
      <c r="B506" s="5" t="s">
        <v>1340</v>
      </c>
      <c r="C506" s="5" t="s">
        <v>17</v>
      </c>
      <c r="D506" t="s">
        <v>1341</v>
      </c>
      <c r="E506" t="s">
        <v>19</v>
      </c>
      <c r="F506" s="6">
        <v>41271</v>
      </c>
      <c r="G506" s="6">
        <v>41274</v>
      </c>
      <c r="H506" s="5" t="s">
        <v>20</v>
      </c>
      <c r="I506" s="2">
        <v>44303.26</v>
      </c>
      <c r="J506" s="2">
        <v>0</v>
      </c>
      <c r="K506">
        <v>695279883.77999997</v>
      </c>
      <c r="L506" s="6">
        <v>41284</v>
      </c>
      <c r="M506" t="b">
        <v>1</v>
      </c>
      <c r="N506" s="1">
        <v>41284</v>
      </c>
      <c r="O506">
        <v>326</v>
      </c>
    </row>
    <row r="507" spans="1:15" x14ac:dyDescent="0.25">
      <c r="A507" s="5" t="s">
        <v>1342</v>
      </c>
      <c r="B507" s="5" t="s">
        <v>1343</v>
      </c>
      <c r="C507" s="5" t="s">
        <v>17</v>
      </c>
      <c r="D507" t="s">
        <v>1344</v>
      </c>
      <c r="E507" t="s">
        <v>19</v>
      </c>
      <c r="F507" s="6">
        <v>41271</v>
      </c>
      <c r="G507" s="6">
        <v>41271</v>
      </c>
      <c r="H507" s="5" t="s">
        <v>20</v>
      </c>
      <c r="I507" s="2">
        <v>15066.14</v>
      </c>
      <c r="J507" s="2">
        <v>0</v>
      </c>
      <c r="K507">
        <v>695264817.63999999</v>
      </c>
      <c r="L507" s="6">
        <v>41284</v>
      </c>
      <c r="M507" t="b">
        <v>1</v>
      </c>
      <c r="N507" s="1">
        <v>41284</v>
      </c>
      <c r="O507">
        <v>326</v>
      </c>
    </row>
    <row r="508" spans="1:15" x14ac:dyDescent="0.25">
      <c r="A508" s="5" t="s">
        <v>1348</v>
      </c>
      <c r="B508" s="5" t="s">
        <v>1349</v>
      </c>
      <c r="C508" s="5" t="s">
        <v>17</v>
      </c>
      <c r="D508" t="s">
        <v>1350</v>
      </c>
      <c r="E508" t="s">
        <v>19</v>
      </c>
      <c r="F508" s="6">
        <v>41271</v>
      </c>
      <c r="G508" s="6">
        <v>41274</v>
      </c>
      <c r="H508" s="5" t="s">
        <v>20</v>
      </c>
      <c r="I508" s="2">
        <v>0</v>
      </c>
      <c r="J508" s="2">
        <v>30836.49</v>
      </c>
      <c r="K508">
        <v>719105606.37</v>
      </c>
      <c r="L508" s="6">
        <v>41284</v>
      </c>
      <c r="M508" t="b">
        <v>1</v>
      </c>
      <c r="N508" s="1">
        <v>41284</v>
      </c>
      <c r="O508">
        <v>326</v>
      </c>
    </row>
    <row r="509" spans="1:15" x14ac:dyDescent="0.25">
      <c r="A509" s="5" t="s">
        <v>1351</v>
      </c>
      <c r="B509" s="5" t="s">
        <v>1352</v>
      </c>
      <c r="C509" s="5" t="s">
        <v>17</v>
      </c>
      <c r="D509" t="s">
        <v>1353</v>
      </c>
      <c r="E509" t="s">
        <v>19</v>
      </c>
      <c r="F509" s="6">
        <v>41274</v>
      </c>
      <c r="G509" s="6">
        <v>41274</v>
      </c>
      <c r="H509" s="5" t="s">
        <v>20</v>
      </c>
      <c r="I509" s="2">
        <v>128688.13</v>
      </c>
      <c r="J509" s="2">
        <v>0</v>
      </c>
      <c r="K509">
        <v>718976918.24000001</v>
      </c>
      <c r="L509" s="6">
        <v>41284</v>
      </c>
      <c r="M509" t="b">
        <v>1</v>
      </c>
      <c r="N509" s="1">
        <v>41284</v>
      </c>
      <c r="O509">
        <v>326</v>
      </c>
    </row>
    <row r="510" spans="1:15" x14ac:dyDescent="0.25">
      <c r="A510" s="5" t="s">
        <v>1354</v>
      </c>
      <c r="B510" s="5" t="s">
        <v>1355</v>
      </c>
      <c r="C510" s="5" t="s">
        <v>17</v>
      </c>
      <c r="D510" t="s">
        <v>1356</v>
      </c>
      <c r="E510" t="s">
        <v>19</v>
      </c>
      <c r="F510" s="6">
        <v>41274</v>
      </c>
      <c r="G510" s="6">
        <v>41274</v>
      </c>
      <c r="H510" s="5" t="s">
        <v>20</v>
      </c>
      <c r="I510" s="2">
        <v>129162.42</v>
      </c>
      <c r="J510" s="2">
        <v>0</v>
      </c>
      <c r="K510">
        <v>718847755.82000005</v>
      </c>
      <c r="L510" s="6">
        <v>41284</v>
      </c>
      <c r="M510" t="b">
        <v>1</v>
      </c>
      <c r="N510" s="1">
        <v>41284</v>
      </c>
      <c r="O510">
        <v>326</v>
      </c>
    </row>
    <row r="511" spans="1:15" x14ac:dyDescent="0.25">
      <c r="A511" s="5" t="s">
        <v>1357</v>
      </c>
      <c r="B511" s="5" t="s">
        <v>1358</v>
      </c>
      <c r="C511" s="5" t="s">
        <v>17</v>
      </c>
      <c r="D511" t="s">
        <v>1359</v>
      </c>
      <c r="E511" t="s">
        <v>19</v>
      </c>
      <c r="F511" s="6">
        <v>41274</v>
      </c>
      <c r="G511" s="6">
        <v>41274</v>
      </c>
      <c r="H511" s="5" t="s">
        <v>20</v>
      </c>
      <c r="I511" s="2">
        <v>1217.5999999999999</v>
      </c>
      <c r="J511" s="2">
        <v>0</v>
      </c>
      <c r="K511">
        <v>718846538.22000003</v>
      </c>
      <c r="L511" s="6">
        <v>41284</v>
      </c>
      <c r="M511" t="b">
        <v>1</v>
      </c>
      <c r="N511" s="1">
        <v>41284</v>
      </c>
      <c r="O511">
        <v>326</v>
      </c>
    </row>
    <row r="512" spans="1:15" x14ac:dyDescent="0.25">
      <c r="A512" s="5" t="s">
        <v>1363</v>
      </c>
      <c r="B512" s="5" t="s">
        <v>1364</v>
      </c>
      <c r="C512" s="5" t="s">
        <v>17</v>
      </c>
      <c r="D512" t="s">
        <v>1365</v>
      </c>
      <c r="E512" t="s">
        <v>19</v>
      </c>
      <c r="F512" s="6">
        <v>41276</v>
      </c>
      <c r="G512" s="6">
        <v>41274</v>
      </c>
      <c r="H512" s="5" t="s">
        <v>20</v>
      </c>
      <c r="I512" s="2">
        <v>465.72</v>
      </c>
      <c r="J512" s="2">
        <v>0</v>
      </c>
      <c r="K512">
        <v>721376715.26999998</v>
      </c>
      <c r="L512" s="6">
        <v>41284</v>
      </c>
      <c r="M512" t="b">
        <v>1</v>
      </c>
      <c r="N512" s="1">
        <v>41284</v>
      </c>
      <c r="O512">
        <v>326</v>
      </c>
    </row>
    <row r="513" spans="1:15" x14ac:dyDescent="0.25">
      <c r="A513" s="5" t="s">
        <v>1366</v>
      </c>
      <c r="B513" s="5" t="s">
        <v>1367</v>
      </c>
      <c r="C513" s="5" t="s">
        <v>17</v>
      </c>
      <c r="D513" t="s">
        <v>1368</v>
      </c>
      <c r="E513" t="s">
        <v>19</v>
      </c>
      <c r="F513" s="6">
        <v>41276</v>
      </c>
      <c r="G513" s="6">
        <v>41276</v>
      </c>
      <c r="H513" s="5" t="s">
        <v>20</v>
      </c>
      <c r="I513" s="2">
        <v>0</v>
      </c>
      <c r="J513" s="2">
        <v>2354.87</v>
      </c>
      <c r="K513">
        <v>721379070.13999999</v>
      </c>
      <c r="L513" s="6">
        <v>41284</v>
      </c>
      <c r="M513" t="b">
        <v>1</v>
      </c>
      <c r="N513" s="1">
        <v>41284</v>
      </c>
      <c r="O513">
        <v>326</v>
      </c>
    </row>
    <row r="514" spans="1:15" x14ac:dyDescent="0.25">
      <c r="A514" s="5" t="s">
        <v>1369</v>
      </c>
      <c r="B514" s="5" t="s">
        <v>1370</v>
      </c>
      <c r="C514" s="5" t="s">
        <v>17</v>
      </c>
      <c r="D514" t="s">
        <v>1371</v>
      </c>
      <c r="E514" t="s">
        <v>19</v>
      </c>
      <c r="F514" s="6">
        <v>41276</v>
      </c>
      <c r="G514" s="6">
        <v>41276</v>
      </c>
      <c r="H514" s="5" t="s">
        <v>20</v>
      </c>
      <c r="I514" s="2">
        <v>43709.51</v>
      </c>
      <c r="J514" s="2">
        <v>0</v>
      </c>
      <c r="K514">
        <v>721335360.63</v>
      </c>
      <c r="L514" s="6">
        <v>41284</v>
      </c>
      <c r="M514" t="b">
        <v>1</v>
      </c>
      <c r="N514" s="1">
        <v>41284</v>
      </c>
      <c r="O514">
        <v>326</v>
      </c>
    </row>
    <row r="515" spans="1:15" x14ac:dyDescent="0.25">
      <c r="A515" s="5" t="s">
        <v>1372</v>
      </c>
      <c r="B515" s="5" t="s">
        <v>1373</v>
      </c>
      <c r="C515" s="5" t="s">
        <v>17</v>
      </c>
      <c r="D515" t="s">
        <v>1374</v>
      </c>
      <c r="E515" t="s">
        <v>19</v>
      </c>
      <c r="F515" s="6">
        <v>41276</v>
      </c>
      <c r="G515" s="6">
        <v>41277</v>
      </c>
      <c r="H515" s="5" t="s">
        <v>20</v>
      </c>
      <c r="I515" s="2">
        <v>0</v>
      </c>
      <c r="J515" s="2">
        <v>290.04000000000002</v>
      </c>
      <c r="K515">
        <v>721335650.66999996</v>
      </c>
      <c r="L515" s="6">
        <v>41284</v>
      </c>
      <c r="M515" t="b">
        <v>1</v>
      </c>
      <c r="N515" s="1">
        <v>41284</v>
      </c>
      <c r="O515">
        <v>326</v>
      </c>
    </row>
    <row r="516" spans="1:15" x14ac:dyDescent="0.25">
      <c r="A516" s="5" t="s">
        <v>1375</v>
      </c>
      <c r="B516" s="5" t="s">
        <v>1376</v>
      </c>
      <c r="C516" s="5" t="s">
        <v>17</v>
      </c>
      <c r="D516" t="s">
        <v>1377</v>
      </c>
      <c r="E516" t="s">
        <v>19</v>
      </c>
      <c r="F516" s="6">
        <v>41276</v>
      </c>
      <c r="G516" s="6">
        <v>41276</v>
      </c>
      <c r="H516" s="5" t="s">
        <v>20</v>
      </c>
      <c r="I516" s="2">
        <v>95.24</v>
      </c>
      <c r="J516" s="2">
        <v>0</v>
      </c>
      <c r="K516">
        <v>721335555.42999995</v>
      </c>
      <c r="L516" s="6">
        <v>41284</v>
      </c>
      <c r="M516" t="b">
        <v>1</v>
      </c>
      <c r="N516" s="1">
        <v>41284</v>
      </c>
      <c r="O516">
        <v>326</v>
      </c>
    </row>
    <row r="517" spans="1:15" x14ac:dyDescent="0.25">
      <c r="A517" s="5" t="s">
        <v>1378</v>
      </c>
      <c r="B517" s="5" t="s">
        <v>1379</v>
      </c>
      <c r="C517" s="5" t="s">
        <v>17</v>
      </c>
      <c r="D517" t="s">
        <v>1380</v>
      </c>
      <c r="E517" t="s">
        <v>19</v>
      </c>
      <c r="F517" s="6">
        <v>41276</v>
      </c>
      <c r="G517" s="6">
        <v>41274</v>
      </c>
      <c r="H517" s="5" t="s">
        <v>20</v>
      </c>
      <c r="I517" s="2">
        <v>385.03</v>
      </c>
      <c r="J517" s="2">
        <v>0</v>
      </c>
      <c r="K517">
        <v>721335170.39999998</v>
      </c>
      <c r="L517" s="6">
        <v>41284</v>
      </c>
      <c r="M517" t="b">
        <v>1</v>
      </c>
      <c r="N517" s="1">
        <v>41284</v>
      </c>
      <c r="O517">
        <v>326</v>
      </c>
    </row>
    <row r="518" spans="1:15" x14ac:dyDescent="0.25">
      <c r="A518" s="5" t="s">
        <v>1381</v>
      </c>
      <c r="B518" s="5" t="s">
        <v>1382</v>
      </c>
      <c r="C518" s="5" t="s">
        <v>17</v>
      </c>
      <c r="D518" t="s">
        <v>1383</v>
      </c>
      <c r="E518" t="s">
        <v>19</v>
      </c>
      <c r="F518" s="6">
        <v>41276</v>
      </c>
      <c r="G518" s="6">
        <v>41276</v>
      </c>
      <c r="H518" s="5" t="s">
        <v>20</v>
      </c>
      <c r="I518" s="2">
        <v>336543.19</v>
      </c>
      <c r="J518" s="2">
        <v>0</v>
      </c>
      <c r="K518">
        <v>720998627.21000004</v>
      </c>
      <c r="L518" s="6">
        <v>41284</v>
      </c>
      <c r="M518" t="b">
        <v>1</v>
      </c>
      <c r="N518" s="1">
        <v>41284</v>
      </c>
      <c r="O518">
        <v>326</v>
      </c>
    </row>
    <row r="519" spans="1:15" x14ac:dyDescent="0.25">
      <c r="A519" s="5" t="s">
        <v>1384</v>
      </c>
      <c r="B519" s="5" t="s">
        <v>1385</v>
      </c>
      <c r="C519" s="5" t="s">
        <v>17</v>
      </c>
      <c r="D519" t="s">
        <v>1386</v>
      </c>
      <c r="E519" t="s">
        <v>19</v>
      </c>
      <c r="F519" s="6">
        <v>41277</v>
      </c>
      <c r="G519" s="6">
        <v>41284</v>
      </c>
      <c r="H519" s="5" t="s">
        <v>20</v>
      </c>
      <c r="I519" s="2">
        <v>399</v>
      </c>
      <c r="J519" s="2">
        <v>0</v>
      </c>
      <c r="K519">
        <v>720998228.21000004</v>
      </c>
      <c r="L519" s="6">
        <v>41284</v>
      </c>
      <c r="M519" t="b">
        <v>1</v>
      </c>
      <c r="N519" s="1">
        <v>41284</v>
      </c>
      <c r="O519">
        <v>326</v>
      </c>
    </row>
    <row r="520" spans="1:15" x14ac:dyDescent="0.25">
      <c r="A520" s="5" t="s">
        <v>1387</v>
      </c>
      <c r="B520" s="5" t="s">
        <v>1388</v>
      </c>
      <c r="C520" s="5" t="s">
        <v>17</v>
      </c>
      <c r="D520" t="s">
        <v>1389</v>
      </c>
      <c r="E520" t="s">
        <v>19</v>
      </c>
      <c r="F520" s="6">
        <v>41277</v>
      </c>
      <c r="G520" s="6">
        <v>41277</v>
      </c>
      <c r="H520" s="5" t="s">
        <v>20</v>
      </c>
      <c r="I520" s="2">
        <v>48.42</v>
      </c>
      <c r="J520" s="2">
        <v>0</v>
      </c>
      <c r="K520">
        <v>720998179.78999996</v>
      </c>
      <c r="L520" s="6">
        <v>41284</v>
      </c>
      <c r="M520" t="b">
        <v>1</v>
      </c>
      <c r="N520" s="1">
        <v>41284</v>
      </c>
      <c r="O520">
        <v>326</v>
      </c>
    </row>
    <row r="521" spans="1:15" x14ac:dyDescent="0.25">
      <c r="A521" s="5" t="s">
        <v>1390</v>
      </c>
      <c r="B521" s="5" t="s">
        <v>1391</v>
      </c>
      <c r="C521" s="5" t="s">
        <v>17</v>
      </c>
      <c r="D521" t="s">
        <v>872</v>
      </c>
      <c r="E521" t="s">
        <v>19</v>
      </c>
      <c r="F521" s="6">
        <v>41277</v>
      </c>
      <c r="G521" s="6">
        <v>41275</v>
      </c>
      <c r="H521" s="5" t="s">
        <v>20</v>
      </c>
      <c r="I521" s="2">
        <v>41.86</v>
      </c>
      <c r="J521" s="2">
        <v>0</v>
      </c>
      <c r="K521">
        <v>720998137.92999995</v>
      </c>
      <c r="L521" s="6">
        <v>41284</v>
      </c>
      <c r="M521" t="b">
        <v>1</v>
      </c>
      <c r="N521" s="1">
        <v>41284</v>
      </c>
      <c r="O521">
        <v>326</v>
      </c>
    </row>
    <row r="522" spans="1:15" x14ac:dyDescent="0.25">
      <c r="A522" s="5" t="s">
        <v>1392</v>
      </c>
      <c r="B522" s="5" t="s">
        <v>1393</v>
      </c>
      <c r="C522" s="5" t="s">
        <v>17</v>
      </c>
      <c r="D522" t="s">
        <v>70</v>
      </c>
      <c r="E522" t="s">
        <v>19</v>
      </c>
      <c r="F522" s="6">
        <v>41277</v>
      </c>
      <c r="G522" s="6">
        <v>41274</v>
      </c>
      <c r="H522" s="5" t="s">
        <v>20</v>
      </c>
      <c r="I522" s="2">
        <v>28.3</v>
      </c>
      <c r="J522" s="2">
        <v>0</v>
      </c>
      <c r="K522">
        <v>720998109.63</v>
      </c>
      <c r="L522" s="6">
        <v>41284</v>
      </c>
      <c r="M522" t="b">
        <v>1</v>
      </c>
      <c r="N522" s="1">
        <v>41284</v>
      </c>
      <c r="O522">
        <v>326</v>
      </c>
    </row>
    <row r="523" spans="1:15" x14ac:dyDescent="0.25">
      <c r="A523" s="5" t="s">
        <v>1397</v>
      </c>
      <c r="B523" s="5" t="s">
        <v>1398</v>
      </c>
      <c r="C523" s="5" t="s">
        <v>17</v>
      </c>
      <c r="D523" t="s">
        <v>1399</v>
      </c>
      <c r="E523" t="s">
        <v>19</v>
      </c>
      <c r="F523" s="6">
        <v>41278</v>
      </c>
      <c r="G523" s="6">
        <v>41278</v>
      </c>
      <c r="H523" s="5" t="s">
        <v>20</v>
      </c>
      <c r="I523" s="2">
        <v>24190.16</v>
      </c>
      <c r="J523" s="2">
        <v>0</v>
      </c>
      <c r="K523">
        <v>731210429.80999994</v>
      </c>
      <c r="L523" s="6">
        <v>41284</v>
      </c>
      <c r="M523" t="b">
        <v>1</v>
      </c>
      <c r="N523" s="1">
        <v>41284</v>
      </c>
      <c r="O523">
        <v>326</v>
      </c>
    </row>
    <row r="524" spans="1:15" x14ac:dyDescent="0.25">
      <c r="A524" s="5" t="s">
        <v>1400</v>
      </c>
      <c r="B524" s="5" t="s">
        <v>1401</v>
      </c>
      <c r="C524" s="5" t="s">
        <v>17</v>
      </c>
      <c r="D524" t="s">
        <v>1402</v>
      </c>
      <c r="E524" t="s">
        <v>19</v>
      </c>
      <c r="F524" s="6">
        <v>41278</v>
      </c>
      <c r="G524" s="6">
        <v>41281</v>
      </c>
      <c r="H524" s="5" t="s">
        <v>20</v>
      </c>
      <c r="I524" s="2">
        <v>1121954.08</v>
      </c>
      <c r="J524" s="2">
        <v>0</v>
      </c>
      <c r="K524">
        <v>730088475.73000002</v>
      </c>
      <c r="L524" s="6">
        <v>41284</v>
      </c>
      <c r="M524" t="b">
        <v>1</v>
      </c>
      <c r="N524" s="1">
        <v>41284</v>
      </c>
      <c r="O524">
        <v>326</v>
      </c>
    </row>
    <row r="525" spans="1:15" x14ac:dyDescent="0.25">
      <c r="A525" s="5" t="s">
        <v>1403</v>
      </c>
      <c r="B525" s="5" t="s">
        <v>1404</v>
      </c>
      <c r="C525" s="5" t="s">
        <v>17</v>
      </c>
      <c r="D525" t="s">
        <v>1405</v>
      </c>
      <c r="E525" t="s">
        <v>19</v>
      </c>
      <c r="F525" s="6">
        <v>41278</v>
      </c>
      <c r="G525" s="6">
        <v>41278</v>
      </c>
      <c r="H525" s="5" t="s">
        <v>20</v>
      </c>
      <c r="I525" s="2">
        <v>7232.93</v>
      </c>
      <c r="J525" s="2">
        <v>0</v>
      </c>
      <c r="K525">
        <v>730081242.79999995</v>
      </c>
      <c r="L525" s="6">
        <v>41284</v>
      </c>
      <c r="M525" t="b">
        <v>1</v>
      </c>
      <c r="N525" s="1">
        <v>41284</v>
      </c>
      <c r="O525">
        <v>326</v>
      </c>
    </row>
    <row r="526" spans="1:15" x14ac:dyDescent="0.25">
      <c r="A526" s="5" t="s">
        <v>1406</v>
      </c>
      <c r="B526" s="5" t="s">
        <v>1407</v>
      </c>
      <c r="C526" s="5" t="s">
        <v>17</v>
      </c>
      <c r="D526" t="s">
        <v>1408</v>
      </c>
      <c r="E526" t="s">
        <v>19</v>
      </c>
      <c r="F526" s="6">
        <v>41278</v>
      </c>
      <c r="G526" s="6">
        <v>41276</v>
      </c>
      <c r="H526" s="5" t="s">
        <v>20</v>
      </c>
      <c r="I526" s="2">
        <v>3796.17</v>
      </c>
      <c r="J526" s="2">
        <v>0</v>
      </c>
      <c r="K526">
        <v>730077446.63</v>
      </c>
      <c r="L526" s="6">
        <v>41284</v>
      </c>
      <c r="M526" t="b">
        <v>1</v>
      </c>
      <c r="N526" s="1">
        <v>41284</v>
      </c>
      <c r="O526">
        <v>326</v>
      </c>
    </row>
    <row r="527" spans="1:15" x14ac:dyDescent="0.25">
      <c r="A527" s="5" t="s">
        <v>1412</v>
      </c>
      <c r="B527" s="5" t="s">
        <v>1413</v>
      </c>
      <c r="C527" s="5" t="s">
        <v>17</v>
      </c>
      <c r="D527" t="s">
        <v>1414</v>
      </c>
      <c r="E527" t="s">
        <v>19</v>
      </c>
      <c r="F527" s="6">
        <v>41278</v>
      </c>
      <c r="G527" s="6">
        <v>41281</v>
      </c>
      <c r="H527" s="5" t="s">
        <v>20</v>
      </c>
      <c r="I527" s="2">
        <v>255</v>
      </c>
      <c r="J527" s="2">
        <v>0</v>
      </c>
      <c r="K527">
        <v>739258133.69000006</v>
      </c>
      <c r="L527" s="6">
        <v>41284</v>
      </c>
      <c r="M527" t="b">
        <v>1</v>
      </c>
      <c r="N527" s="1">
        <v>41284</v>
      </c>
      <c r="O527">
        <v>326</v>
      </c>
    </row>
    <row r="528" spans="1:15" x14ac:dyDescent="0.25">
      <c r="A528" s="5" t="s">
        <v>1417</v>
      </c>
      <c r="B528" s="5" t="s">
        <v>1418</v>
      </c>
      <c r="C528" s="5" t="s">
        <v>17</v>
      </c>
      <c r="D528" t="s">
        <v>1419</v>
      </c>
      <c r="E528" t="s">
        <v>19</v>
      </c>
      <c r="F528" s="6">
        <v>41281</v>
      </c>
      <c r="G528" s="6">
        <v>41281</v>
      </c>
      <c r="H528" s="5" t="s">
        <v>20</v>
      </c>
      <c r="I528" s="2">
        <v>3785543.23</v>
      </c>
      <c r="J528" s="2">
        <v>0</v>
      </c>
      <c r="K528">
        <v>734565326.73000002</v>
      </c>
      <c r="L528" s="6">
        <v>41284</v>
      </c>
      <c r="M528" t="b">
        <v>1</v>
      </c>
      <c r="N528" s="1">
        <v>41284</v>
      </c>
      <c r="O528">
        <v>326</v>
      </c>
    </row>
    <row r="529" spans="1:15" x14ac:dyDescent="0.25">
      <c r="A529" s="5" t="s">
        <v>1420</v>
      </c>
      <c r="B529" s="5" t="s">
        <v>1421</v>
      </c>
      <c r="C529" s="5" t="s">
        <v>17</v>
      </c>
      <c r="D529" t="s">
        <v>1422</v>
      </c>
      <c r="E529" t="s">
        <v>19</v>
      </c>
      <c r="F529" s="6">
        <v>41281</v>
      </c>
      <c r="G529" s="6">
        <v>41281</v>
      </c>
      <c r="H529" s="5" t="s">
        <v>20</v>
      </c>
      <c r="I529" s="2">
        <v>7827.21</v>
      </c>
      <c r="J529" s="2">
        <v>0</v>
      </c>
      <c r="K529">
        <v>734557499.51999998</v>
      </c>
      <c r="L529" s="6">
        <v>41284</v>
      </c>
      <c r="M529" t="b">
        <v>1</v>
      </c>
      <c r="N529" s="1">
        <v>41284</v>
      </c>
      <c r="O529">
        <v>326</v>
      </c>
    </row>
    <row r="530" spans="1:15" x14ac:dyDescent="0.25">
      <c r="A530" s="5" t="s">
        <v>1423</v>
      </c>
      <c r="B530" s="5" t="s">
        <v>1424</v>
      </c>
      <c r="C530" s="5" t="s">
        <v>17</v>
      </c>
      <c r="D530" t="s">
        <v>1425</v>
      </c>
      <c r="E530" t="s">
        <v>19</v>
      </c>
      <c r="F530" s="6">
        <v>41281</v>
      </c>
      <c r="G530" s="6">
        <v>41276</v>
      </c>
      <c r="H530" s="5" t="s">
        <v>20</v>
      </c>
      <c r="I530" s="2">
        <v>58.72</v>
      </c>
      <c r="J530" s="2">
        <v>0</v>
      </c>
      <c r="K530">
        <v>734557440.79999995</v>
      </c>
      <c r="L530" s="6">
        <v>41284</v>
      </c>
      <c r="M530" t="b">
        <v>1</v>
      </c>
      <c r="N530" s="1">
        <v>41284</v>
      </c>
      <c r="O530">
        <v>326</v>
      </c>
    </row>
    <row r="531" spans="1:15" x14ac:dyDescent="0.25">
      <c r="A531" s="5" t="s">
        <v>1426</v>
      </c>
      <c r="B531" s="5" t="s">
        <v>1427</v>
      </c>
      <c r="C531" s="5" t="s">
        <v>17</v>
      </c>
      <c r="D531" t="s">
        <v>1428</v>
      </c>
      <c r="E531" t="s">
        <v>19</v>
      </c>
      <c r="F531" s="6">
        <v>41281</v>
      </c>
      <c r="G531" s="6">
        <v>41276</v>
      </c>
      <c r="H531" s="5" t="s">
        <v>20</v>
      </c>
      <c r="I531" s="2">
        <v>0.05</v>
      </c>
      <c r="J531" s="2">
        <v>0</v>
      </c>
      <c r="K531">
        <v>734557440.75</v>
      </c>
      <c r="L531" s="6">
        <v>41284</v>
      </c>
      <c r="M531" t="b">
        <v>1</v>
      </c>
      <c r="N531" s="1">
        <v>41284</v>
      </c>
      <c r="O531">
        <v>326</v>
      </c>
    </row>
    <row r="532" spans="1:15" x14ac:dyDescent="0.25">
      <c r="A532" s="5" t="s">
        <v>1429</v>
      </c>
      <c r="B532" s="5" t="s">
        <v>1430</v>
      </c>
      <c r="C532" s="5" t="s">
        <v>17</v>
      </c>
      <c r="D532" t="s">
        <v>1431</v>
      </c>
      <c r="E532" t="s">
        <v>19</v>
      </c>
      <c r="F532" s="6">
        <v>41281</v>
      </c>
      <c r="G532" s="6">
        <v>41281</v>
      </c>
      <c r="H532" s="5" t="s">
        <v>20</v>
      </c>
      <c r="I532" s="2">
        <v>0</v>
      </c>
      <c r="J532" s="2">
        <v>52388.33</v>
      </c>
      <c r="K532">
        <v>734609829.08000004</v>
      </c>
      <c r="L532" s="6">
        <v>41284</v>
      </c>
      <c r="M532" t="b">
        <v>1</v>
      </c>
      <c r="N532" s="1">
        <v>41284</v>
      </c>
      <c r="O532">
        <v>326</v>
      </c>
    </row>
    <row r="533" spans="1:15" x14ac:dyDescent="0.25">
      <c r="A533" s="5" t="s">
        <v>1432</v>
      </c>
      <c r="B533" s="5" t="s">
        <v>1433</v>
      </c>
      <c r="C533" s="5" t="s">
        <v>17</v>
      </c>
      <c r="D533" t="s">
        <v>1434</v>
      </c>
      <c r="E533" t="s">
        <v>19</v>
      </c>
      <c r="F533" s="6">
        <v>41282</v>
      </c>
      <c r="G533" s="6">
        <v>41282</v>
      </c>
      <c r="H533" s="5" t="s">
        <v>20</v>
      </c>
      <c r="I533" s="2">
        <v>29224.07</v>
      </c>
      <c r="J533" s="2">
        <v>0</v>
      </c>
      <c r="K533">
        <v>734580605.00999999</v>
      </c>
      <c r="L533" s="6">
        <v>41284</v>
      </c>
      <c r="M533" t="b">
        <v>1</v>
      </c>
      <c r="N533" s="1">
        <v>41284</v>
      </c>
      <c r="O533">
        <v>326</v>
      </c>
    </row>
    <row r="534" spans="1:15" x14ac:dyDescent="0.25">
      <c r="A534" s="5" t="s">
        <v>1435</v>
      </c>
      <c r="B534" s="5" t="s">
        <v>1436</v>
      </c>
      <c r="C534" s="5" t="s">
        <v>17</v>
      </c>
      <c r="D534" t="s">
        <v>1437</v>
      </c>
      <c r="E534" t="s">
        <v>19</v>
      </c>
      <c r="F534" s="6">
        <v>41282</v>
      </c>
      <c r="G534" s="6">
        <v>41282</v>
      </c>
      <c r="H534" s="5" t="s">
        <v>20</v>
      </c>
      <c r="I534" s="2">
        <v>4105.59</v>
      </c>
      <c r="J534" s="2">
        <v>0</v>
      </c>
      <c r="K534">
        <v>734576499.41999996</v>
      </c>
      <c r="L534" s="6">
        <v>41284</v>
      </c>
      <c r="M534" t="b">
        <v>1</v>
      </c>
      <c r="N534" s="1">
        <v>41284</v>
      </c>
      <c r="O534">
        <v>326</v>
      </c>
    </row>
    <row r="535" spans="1:15" x14ac:dyDescent="0.25">
      <c r="A535" s="5" t="s">
        <v>1438</v>
      </c>
      <c r="B535" s="5" t="s">
        <v>1439</v>
      </c>
      <c r="C535" s="5" t="s">
        <v>17</v>
      </c>
      <c r="D535" t="s">
        <v>161</v>
      </c>
      <c r="E535" t="s">
        <v>19</v>
      </c>
      <c r="F535" s="6">
        <v>41282</v>
      </c>
      <c r="G535" s="6">
        <v>41278</v>
      </c>
      <c r="H535" s="5" t="s">
        <v>20</v>
      </c>
      <c r="I535" s="2">
        <v>29.95</v>
      </c>
      <c r="J535" s="2">
        <v>0</v>
      </c>
      <c r="K535">
        <v>734576469.47000003</v>
      </c>
      <c r="L535" s="6">
        <v>41284</v>
      </c>
      <c r="M535" t="b">
        <v>1</v>
      </c>
      <c r="N535" s="1">
        <v>41284</v>
      </c>
      <c r="O535">
        <v>326</v>
      </c>
    </row>
    <row r="536" spans="1:15" x14ac:dyDescent="0.25">
      <c r="A536" s="5" t="s">
        <v>1440</v>
      </c>
      <c r="B536" s="5" t="s">
        <v>1441</v>
      </c>
      <c r="C536" s="5" t="s">
        <v>17</v>
      </c>
      <c r="D536" t="s">
        <v>1442</v>
      </c>
      <c r="E536" t="s">
        <v>19</v>
      </c>
      <c r="F536" s="6">
        <v>41282</v>
      </c>
      <c r="G536" s="6">
        <v>41282</v>
      </c>
      <c r="H536" s="5" t="s">
        <v>20</v>
      </c>
      <c r="I536" s="2">
        <v>28511.24</v>
      </c>
      <c r="J536" s="2">
        <v>0</v>
      </c>
      <c r="K536">
        <v>734547958.23000002</v>
      </c>
      <c r="L536" s="6">
        <v>41284</v>
      </c>
      <c r="M536" t="b">
        <v>1</v>
      </c>
      <c r="N536" s="1">
        <v>41284</v>
      </c>
      <c r="O536">
        <v>326</v>
      </c>
    </row>
    <row r="537" spans="1:15" x14ac:dyDescent="0.25">
      <c r="A537" s="5" t="s">
        <v>1443</v>
      </c>
      <c r="B537" s="5" t="s">
        <v>1444</v>
      </c>
      <c r="C537" s="5" t="s">
        <v>17</v>
      </c>
      <c r="D537" t="s">
        <v>1445</v>
      </c>
      <c r="E537" t="s">
        <v>19</v>
      </c>
      <c r="F537" s="6">
        <v>41282</v>
      </c>
      <c r="G537" s="6">
        <v>41283</v>
      </c>
      <c r="H537" s="5" t="s">
        <v>20</v>
      </c>
      <c r="I537" s="2">
        <v>0</v>
      </c>
      <c r="J537" s="2">
        <v>1981.32</v>
      </c>
      <c r="K537">
        <v>734549939.54999995</v>
      </c>
      <c r="L537" s="6">
        <v>41284</v>
      </c>
      <c r="M537" t="b">
        <v>1</v>
      </c>
      <c r="N537" s="1">
        <v>41284</v>
      </c>
      <c r="O537">
        <v>326</v>
      </c>
    </row>
    <row r="538" spans="1:15" x14ac:dyDescent="0.25">
      <c r="A538" s="5" t="s">
        <v>1449</v>
      </c>
      <c r="B538" s="5" t="s">
        <v>1450</v>
      </c>
      <c r="C538" s="5" t="s">
        <v>17</v>
      </c>
      <c r="D538" t="s">
        <v>1451</v>
      </c>
      <c r="E538" t="s">
        <v>19</v>
      </c>
      <c r="F538" s="6">
        <v>41282</v>
      </c>
      <c r="G538" s="6">
        <v>41283</v>
      </c>
      <c r="H538" s="5" t="s">
        <v>20</v>
      </c>
      <c r="I538" s="2">
        <v>241780.22</v>
      </c>
      <c r="J538" s="2">
        <v>0</v>
      </c>
      <c r="K538">
        <v>734948131.75</v>
      </c>
      <c r="L538" s="6">
        <v>41284</v>
      </c>
      <c r="M538" t="b">
        <v>1</v>
      </c>
      <c r="N538" s="1">
        <v>41284</v>
      </c>
      <c r="O538">
        <v>326</v>
      </c>
    </row>
    <row r="539" spans="1:15" x14ac:dyDescent="0.25">
      <c r="A539" s="5" t="s">
        <v>1460</v>
      </c>
      <c r="B539" s="5" t="s">
        <v>1461</v>
      </c>
      <c r="C539" s="5" t="s">
        <v>17</v>
      </c>
      <c r="D539" t="s">
        <v>140</v>
      </c>
      <c r="E539" t="s">
        <v>19</v>
      </c>
      <c r="F539" s="6">
        <v>41283</v>
      </c>
      <c r="G539" s="6">
        <v>41275</v>
      </c>
      <c r="H539" s="5" t="s">
        <v>20</v>
      </c>
      <c r="I539" s="2">
        <v>22.5</v>
      </c>
      <c r="J539" s="2">
        <v>0</v>
      </c>
      <c r="K539">
        <v>752754744.22000003</v>
      </c>
      <c r="L539" s="6">
        <v>41284</v>
      </c>
      <c r="M539" t="b">
        <v>1</v>
      </c>
      <c r="N539" s="1">
        <v>41284</v>
      </c>
      <c r="O539">
        <v>326</v>
      </c>
    </row>
    <row r="540" spans="1:15" x14ac:dyDescent="0.25">
      <c r="A540" s="5" t="s">
        <v>1462</v>
      </c>
      <c r="B540" s="5" t="s">
        <v>1463</v>
      </c>
      <c r="C540" s="5" t="s">
        <v>17</v>
      </c>
      <c r="D540" t="s">
        <v>1464</v>
      </c>
      <c r="E540" t="s">
        <v>19</v>
      </c>
      <c r="F540" s="6">
        <v>41283</v>
      </c>
      <c r="G540" s="6">
        <v>41283</v>
      </c>
      <c r="H540" s="5" t="s">
        <v>20</v>
      </c>
      <c r="I540" s="2">
        <v>0</v>
      </c>
      <c r="J540" s="2">
        <v>137470.18</v>
      </c>
      <c r="K540">
        <v>752892214.39999998</v>
      </c>
      <c r="L540" s="6">
        <v>41284</v>
      </c>
      <c r="M540" t="b">
        <v>1</v>
      </c>
      <c r="N540" s="1">
        <v>41284</v>
      </c>
      <c r="O540">
        <v>326</v>
      </c>
    </row>
    <row r="541" spans="1:15" x14ac:dyDescent="0.25">
      <c r="A541" s="5" t="s">
        <v>1465</v>
      </c>
      <c r="B541" s="5" t="s">
        <v>1466</v>
      </c>
      <c r="C541" s="5" t="s">
        <v>17</v>
      </c>
      <c r="D541" t="s">
        <v>1467</v>
      </c>
      <c r="E541" t="s">
        <v>19</v>
      </c>
      <c r="F541" s="6">
        <v>41283</v>
      </c>
      <c r="G541" s="6">
        <v>41290</v>
      </c>
      <c r="H541" s="5" t="s">
        <v>20</v>
      </c>
      <c r="I541" s="2">
        <v>7000</v>
      </c>
      <c r="J541" s="2">
        <v>0</v>
      </c>
      <c r="K541">
        <v>752885214.39999998</v>
      </c>
      <c r="L541" s="6">
        <v>41284</v>
      </c>
      <c r="M541" t="b">
        <v>1</v>
      </c>
      <c r="N541" s="1">
        <v>41284</v>
      </c>
      <c r="O541">
        <v>326</v>
      </c>
    </row>
    <row r="542" spans="1:15" x14ac:dyDescent="0.25">
      <c r="A542" s="5" t="s">
        <v>1471</v>
      </c>
      <c r="B542" s="5" t="s">
        <v>1472</v>
      </c>
      <c r="C542" s="5" t="s">
        <v>17</v>
      </c>
      <c r="D542" t="s">
        <v>158</v>
      </c>
      <c r="E542" t="s">
        <v>19</v>
      </c>
      <c r="F542" s="6">
        <v>41283</v>
      </c>
      <c r="G542" s="6">
        <v>41274</v>
      </c>
      <c r="H542" s="5" t="s">
        <v>20</v>
      </c>
      <c r="I542" s="2">
        <v>194.59</v>
      </c>
      <c r="J542" s="2">
        <v>0</v>
      </c>
      <c r="K542">
        <v>752872113.03999996</v>
      </c>
      <c r="L542" s="6">
        <v>41284</v>
      </c>
      <c r="M542" t="b">
        <v>1</v>
      </c>
      <c r="N542" s="1">
        <v>41284</v>
      </c>
      <c r="O542">
        <v>326</v>
      </c>
    </row>
    <row r="543" spans="1:15" x14ac:dyDescent="0.25">
      <c r="A543" s="5" t="s">
        <v>1473</v>
      </c>
      <c r="B543" s="5" t="s">
        <v>1474</v>
      </c>
      <c r="C543" s="5" t="s">
        <v>17</v>
      </c>
      <c r="D543" t="s">
        <v>1475</v>
      </c>
      <c r="E543" t="s">
        <v>19</v>
      </c>
      <c r="F543" s="6">
        <v>41283</v>
      </c>
      <c r="G543" s="6">
        <v>41282</v>
      </c>
      <c r="H543" s="5" t="s">
        <v>20</v>
      </c>
      <c r="I543" s="2">
        <v>0</v>
      </c>
      <c r="J543" s="2">
        <v>5487.68</v>
      </c>
      <c r="K543">
        <v>752877600.72000003</v>
      </c>
      <c r="L543" s="6">
        <v>41284</v>
      </c>
      <c r="M543" t="b">
        <v>1</v>
      </c>
      <c r="N543" s="1">
        <v>41284</v>
      </c>
      <c r="O543">
        <v>326</v>
      </c>
    </row>
    <row r="544" spans="1:15" x14ac:dyDescent="0.25">
      <c r="A544" s="5" t="s">
        <v>1476</v>
      </c>
      <c r="B544" s="5" t="s">
        <v>1477</v>
      </c>
      <c r="C544" s="5" t="s">
        <v>17</v>
      </c>
      <c r="D544" t="s">
        <v>1478</v>
      </c>
      <c r="E544" t="s">
        <v>19</v>
      </c>
      <c r="F544" s="6">
        <v>41283</v>
      </c>
      <c r="G544" s="6">
        <v>41283</v>
      </c>
      <c r="H544" s="5" t="s">
        <v>20</v>
      </c>
      <c r="I544" s="2">
        <v>0</v>
      </c>
      <c r="J544" s="2">
        <v>246401.94</v>
      </c>
      <c r="K544">
        <v>753124002.65999997</v>
      </c>
      <c r="L544" s="6">
        <v>41284</v>
      </c>
      <c r="M544" t="b">
        <v>1</v>
      </c>
      <c r="N544" s="1">
        <v>41284</v>
      </c>
      <c r="O544">
        <v>326</v>
      </c>
    </row>
    <row r="545" spans="1:15" x14ac:dyDescent="0.25">
      <c r="A545" s="5" t="s">
        <v>941</v>
      </c>
      <c r="B545" s="5" t="s">
        <v>942</v>
      </c>
      <c r="C545" s="5" t="s">
        <v>17</v>
      </c>
      <c r="D545" t="s">
        <v>943</v>
      </c>
      <c r="E545" t="s">
        <v>19</v>
      </c>
      <c r="F545" s="6">
        <v>41253</v>
      </c>
      <c r="G545" s="6">
        <v>41254</v>
      </c>
      <c r="H545" s="5" t="s">
        <v>20</v>
      </c>
      <c r="I545" s="2">
        <v>391825.51</v>
      </c>
      <c r="J545" s="2">
        <v>0</v>
      </c>
      <c r="K545">
        <v>703520786.65999997</v>
      </c>
      <c r="L545" s="6">
        <v>41271</v>
      </c>
      <c r="M545" t="b">
        <v>1</v>
      </c>
      <c r="N545" s="1">
        <v>41284</v>
      </c>
      <c r="O545">
        <v>326</v>
      </c>
    </row>
    <row r="546" spans="1:15" x14ac:dyDescent="0.25">
      <c r="A546" s="5" t="s">
        <v>981</v>
      </c>
      <c r="B546" s="5" t="s">
        <v>982</v>
      </c>
      <c r="C546" s="5" t="s">
        <v>932</v>
      </c>
      <c r="D546" t="s">
        <v>27</v>
      </c>
      <c r="E546" t="s">
        <v>19</v>
      </c>
      <c r="F546" s="6">
        <v>41255</v>
      </c>
      <c r="G546" s="6">
        <v>41255</v>
      </c>
      <c r="H546" s="5" t="s">
        <v>20</v>
      </c>
      <c r="I546" s="2">
        <v>0</v>
      </c>
      <c r="J546" s="2">
        <v>4754825.45</v>
      </c>
      <c r="K546">
        <v>713374274.47000003</v>
      </c>
      <c r="L546" s="6">
        <v>41271</v>
      </c>
      <c r="M546" t="b">
        <v>1</v>
      </c>
      <c r="N546" s="1">
        <v>41284</v>
      </c>
      <c r="O546">
        <v>327</v>
      </c>
    </row>
    <row r="547" spans="1:15" x14ac:dyDescent="0.25">
      <c r="A547" s="5" t="s">
        <v>1253</v>
      </c>
      <c r="B547" s="5" t="s">
        <v>1254</v>
      </c>
      <c r="C547" s="5" t="s">
        <v>432</v>
      </c>
      <c r="D547" t="s">
        <v>405</v>
      </c>
      <c r="E547" t="s">
        <v>19</v>
      </c>
      <c r="F547" s="6">
        <v>41270</v>
      </c>
      <c r="G547" s="6">
        <v>41270</v>
      </c>
      <c r="H547" s="5" t="s">
        <v>20</v>
      </c>
      <c r="I547" s="2">
        <v>0</v>
      </c>
      <c r="J547" s="2">
        <v>244389.63</v>
      </c>
      <c r="K547">
        <v>678476431.76999998</v>
      </c>
      <c r="L547" s="6">
        <v>41271</v>
      </c>
      <c r="M547" t="b">
        <v>1</v>
      </c>
      <c r="N547" s="1">
        <v>41284</v>
      </c>
      <c r="O547">
        <v>328</v>
      </c>
    </row>
    <row r="548" spans="1:15" x14ac:dyDescent="0.25">
      <c r="A548" s="5" t="s">
        <v>1193</v>
      </c>
      <c r="B548" s="5" t="s">
        <v>1194</v>
      </c>
      <c r="C548" s="5" t="s">
        <v>1158</v>
      </c>
      <c r="D548" t="s">
        <v>27</v>
      </c>
      <c r="E548" t="s">
        <v>19</v>
      </c>
      <c r="F548" s="6">
        <v>41264</v>
      </c>
      <c r="G548" s="6">
        <v>41270</v>
      </c>
      <c r="H548" s="5" t="s">
        <v>20</v>
      </c>
      <c r="I548" s="2">
        <v>0</v>
      </c>
      <c r="J548" s="2">
        <v>124782.53</v>
      </c>
      <c r="K548">
        <v>697256525.10000002</v>
      </c>
      <c r="L548" s="6">
        <v>41271</v>
      </c>
      <c r="M548" t="b">
        <v>1</v>
      </c>
      <c r="N548" s="1">
        <v>41284</v>
      </c>
      <c r="O548">
        <v>329</v>
      </c>
    </row>
    <row r="549" spans="1:15" x14ac:dyDescent="0.25">
      <c r="A549" s="5" t="s">
        <v>1200</v>
      </c>
      <c r="B549" s="5" t="s">
        <v>1201</v>
      </c>
      <c r="C549" s="5" t="s">
        <v>1158</v>
      </c>
      <c r="D549" t="s">
        <v>27</v>
      </c>
      <c r="E549" t="s">
        <v>19</v>
      </c>
      <c r="F549" s="6">
        <v>41267</v>
      </c>
      <c r="G549" s="6">
        <v>41270</v>
      </c>
      <c r="H549" s="5" t="s">
        <v>20</v>
      </c>
      <c r="I549" s="2">
        <v>0</v>
      </c>
      <c r="J549" s="2">
        <v>124519.11</v>
      </c>
      <c r="K549">
        <v>684477337.5</v>
      </c>
      <c r="L549" s="6">
        <v>41271</v>
      </c>
      <c r="M549" t="b">
        <v>1</v>
      </c>
      <c r="N549" s="1">
        <v>41284</v>
      </c>
      <c r="O549">
        <v>330</v>
      </c>
    </row>
    <row r="550" spans="1:15" x14ac:dyDescent="0.25">
      <c r="A550" s="5" t="s">
        <v>1066</v>
      </c>
      <c r="B550" s="5" t="s">
        <v>1067</v>
      </c>
      <c r="C550" s="5" t="s">
        <v>1068</v>
      </c>
      <c r="D550" t="s">
        <v>27</v>
      </c>
      <c r="E550" t="s">
        <v>19</v>
      </c>
      <c r="F550" s="6">
        <v>41261</v>
      </c>
      <c r="G550" s="6">
        <v>41263</v>
      </c>
      <c r="H550" s="5" t="s">
        <v>20</v>
      </c>
      <c r="I550" s="2">
        <v>0</v>
      </c>
      <c r="J550" s="2">
        <v>124084.86</v>
      </c>
      <c r="K550">
        <v>696697691.38999999</v>
      </c>
      <c r="L550" s="6">
        <v>41271</v>
      </c>
      <c r="M550" t="b">
        <v>1</v>
      </c>
      <c r="N550" s="1">
        <v>41284</v>
      </c>
      <c r="O550">
        <v>331</v>
      </c>
    </row>
    <row r="551" spans="1:15" x14ac:dyDescent="0.25">
      <c r="A551" s="5" t="s">
        <v>1231</v>
      </c>
      <c r="B551" s="5" t="s">
        <v>1232</v>
      </c>
      <c r="C551" s="5" t="s">
        <v>490</v>
      </c>
      <c r="D551" t="s">
        <v>262</v>
      </c>
      <c r="E551" t="s">
        <v>19</v>
      </c>
      <c r="F551" s="6">
        <v>41269</v>
      </c>
      <c r="G551" s="6">
        <v>41270</v>
      </c>
      <c r="H551" s="5" t="s">
        <v>20</v>
      </c>
      <c r="I551" s="2">
        <v>0</v>
      </c>
      <c r="J551" s="2">
        <v>92670.720000000001</v>
      </c>
      <c r="K551">
        <v>678447905.76999998</v>
      </c>
      <c r="L551" s="6">
        <v>41271</v>
      </c>
      <c r="M551" t="b">
        <v>1</v>
      </c>
      <c r="N551" s="1">
        <v>41284</v>
      </c>
      <c r="O551">
        <v>332</v>
      </c>
    </row>
    <row r="552" spans="1:15" x14ac:dyDescent="0.25">
      <c r="A552" s="5" t="s">
        <v>1147</v>
      </c>
      <c r="B552" s="5" t="s">
        <v>1148</v>
      </c>
      <c r="C552" s="5" t="s">
        <v>1149</v>
      </c>
      <c r="D552" t="s">
        <v>262</v>
      </c>
      <c r="E552" t="s">
        <v>19</v>
      </c>
      <c r="F552" s="6">
        <v>41264</v>
      </c>
      <c r="G552" s="6">
        <v>41270</v>
      </c>
      <c r="H552" s="5" t="s">
        <v>20</v>
      </c>
      <c r="I552" s="2">
        <v>0</v>
      </c>
      <c r="J552" s="2">
        <v>85515.78</v>
      </c>
      <c r="K552">
        <v>707480025.84000003</v>
      </c>
      <c r="L552" s="6">
        <v>41271</v>
      </c>
      <c r="M552" t="b">
        <v>1</v>
      </c>
      <c r="N552" s="1">
        <v>41284</v>
      </c>
      <c r="O552">
        <v>333</v>
      </c>
    </row>
    <row r="553" spans="1:15" x14ac:dyDescent="0.25">
      <c r="A553" s="5" t="s">
        <v>1202</v>
      </c>
      <c r="B553" s="5" t="s">
        <v>1203</v>
      </c>
      <c r="C553" s="5" t="s">
        <v>1161</v>
      </c>
      <c r="D553" t="s">
        <v>27</v>
      </c>
      <c r="E553" t="s">
        <v>19</v>
      </c>
      <c r="F553" s="6">
        <v>41267</v>
      </c>
      <c r="G553" s="6">
        <v>41270</v>
      </c>
      <c r="H553" s="5" t="s">
        <v>20</v>
      </c>
      <c r="I553" s="2">
        <v>0</v>
      </c>
      <c r="J553" s="2">
        <v>84799.91</v>
      </c>
      <c r="K553">
        <v>684562137.40999997</v>
      </c>
      <c r="L553" s="6">
        <v>41271</v>
      </c>
      <c r="M553" t="b">
        <v>1</v>
      </c>
      <c r="N553" s="1">
        <v>41284</v>
      </c>
      <c r="O553">
        <v>334</v>
      </c>
    </row>
    <row r="554" spans="1:15" x14ac:dyDescent="0.25">
      <c r="A554" s="5" t="s">
        <v>1311</v>
      </c>
      <c r="B554" s="5" t="s">
        <v>1312</v>
      </c>
      <c r="C554" s="5" t="s">
        <v>1296</v>
      </c>
      <c r="D554" t="s">
        <v>196</v>
      </c>
      <c r="E554" t="s">
        <v>19</v>
      </c>
      <c r="F554" s="6">
        <v>41270</v>
      </c>
      <c r="G554" s="6">
        <v>41274</v>
      </c>
      <c r="H554" s="5" t="s">
        <v>20</v>
      </c>
      <c r="I554" s="2">
        <v>0</v>
      </c>
      <c r="J554" s="2">
        <v>83663.03</v>
      </c>
      <c r="K554">
        <v>674120848.36000001</v>
      </c>
      <c r="L554" s="6">
        <v>41271</v>
      </c>
      <c r="M554" t="b">
        <v>1</v>
      </c>
      <c r="N554" s="1">
        <v>41284</v>
      </c>
      <c r="O554">
        <v>335</v>
      </c>
    </row>
    <row r="555" spans="1:15" x14ac:dyDescent="0.25">
      <c r="A555" s="5" t="s">
        <v>1191</v>
      </c>
      <c r="B555" s="5" t="s">
        <v>1192</v>
      </c>
      <c r="C555" s="5" t="s">
        <v>1161</v>
      </c>
      <c r="D555" t="s">
        <v>27</v>
      </c>
      <c r="E555" t="s">
        <v>19</v>
      </c>
      <c r="F555" s="6">
        <v>41264</v>
      </c>
      <c r="G555" s="6">
        <v>41270</v>
      </c>
      <c r="H555" s="5" t="s">
        <v>20</v>
      </c>
      <c r="I555" s="2">
        <v>0</v>
      </c>
      <c r="J555" s="2">
        <v>79062.86</v>
      </c>
      <c r="K555">
        <v>697131742.57000005</v>
      </c>
      <c r="L555" s="6">
        <v>41271</v>
      </c>
      <c r="M555" t="b">
        <v>1</v>
      </c>
      <c r="N555" s="1">
        <v>41284</v>
      </c>
      <c r="O555">
        <v>336</v>
      </c>
    </row>
    <row r="556" spans="1:15" x14ac:dyDescent="0.25">
      <c r="A556" s="5" t="s">
        <v>1247</v>
      </c>
      <c r="B556" s="5" t="s">
        <v>1248</v>
      </c>
      <c r="C556" s="5" t="s">
        <v>389</v>
      </c>
      <c r="D556" t="s">
        <v>27</v>
      </c>
      <c r="E556" t="s">
        <v>19</v>
      </c>
      <c r="F556" s="6">
        <v>41270</v>
      </c>
      <c r="G556" s="6">
        <v>41270</v>
      </c>
      <c r="H556" s="5" t="s">
        <v>20</v>
      </c>
      <c r="I556" s="2">
        <v>0</v>
      </c>
      <c r="J556" s="2">
        <v>69835.350000000006</v>
      </c>
      <c r="K556">
        <v>678305412.70000005</v>
      </c>
      <c r="L556" s="6">
        <v>41271</v>
      </c>
      <c r="M556" t="b">
        <v>1</v>
      </c>
      <c r="N556" s="1">
        <v>41284</v>
      </c>
      <c r="O556">
        <v>337</v>
      </c>
    </row>
    <row r="557" spans="1:15" x14ac:dyDescent="0.25">
      <c r="A557" s="5" t="s">
        <v>1308</v>
      </c>
      <c r="B557" s="5" t="s">
        <v>1309</v>
      </c>
      <c r="C557" s="5" t="s">
        <v>1296</v>
      </c>
      <c r="D557" t="s">
        <v>1310</v>
      </c>
      <c r="E557" t="s">
        <v>19</v>
      </c>
      <c r="F557" s="6">
        <v>41270</v>
      </c>
      <c r="G557" s="6">
        <v>41274</v>
      </c>
      <c r="H557" s="5" t="s">
        <v>20</v>
      </c>
      <c r="I557" s="2">
        <v>0</v>
      </c>
      <c r="J557" s="2">
        <v>67227.839999999997</v>
      </c>
      <c r="K557">
        <v>674037185.33000004</v>
      </c>
      <c r="L557" s="6">
        <v>41271</v>
      </c>
      <c r="M557" t="b">
        <v>1</v>
      </c>
      <c r="N557" s="1">
        <v>41284</v>
      </c>
      <c r="O557">
        <v>338</v>
      </c>
    </row>
    <row r="558" spans="1:15" x14ac:dyDescent="0.25">
      <c r="A558" s="5" t="s">
        <v>983</v>
      </c>
      <c r="B558" s="5" t="s">
        <v>984</v>
      </c>
      <c r="C558" s="5" t="s">
        <v>985</v>
      </c>
      <c r="D558" t="s">
        <v>171</v>
      </c>
      <c r="E558" t="s">
        <v>19</v>
      </c>
      <c r="F558" s="6">
        <v>41255</v>
      </c>
      <c r="G558" s="6">
        <v>41255</v>
      </c>
      <c r="H558" s="5" t="s">
        <v>20</v>
      </c>
      <c r="I558" s="2">
        <v>0</v>
      </c>
      <c r="J558" s="2">
        <v>48789.94</v>
      </c>
      <c r="K558">
        <v>713423064.40999997</v>
      </c>
      <c r="L558" s="6">
        <v>41271</v>
      </c>
      <c r="M558" t="b">
        <v>1</v>
      </c>
      <c r="N558" s="1">
        <v>41284</v>
      </c>
      <c r="O558">
        <v>339</v>
      </c>
    </row>
    <row r="559" spans="1:15" x14ac:dyDescent="0.25">
      <c r="A559" s="5" t="s">
        <v>1174</v>
      </c>
      <c r="B559" s="5" t="s">
        <v>1175</v>
      </c>
      <c r="C559" s="5" t="s">
        <v>490</v>
      </c>
      <c r="D559" t="s">
        <v>262</v>
      </c>
      <c r="E559" t="s">
        <v>19</v>
      </c>
      <c r="F559" s="6">
        <v>41264</v>
      </c>
      <c r="G559" s="6">
        <v>41270</v>
      </c>
      <c r="H559" s="5" t="s">
        <v>20</v>
      </c>
      <c r="I559" s="2">
        <v>0</v>
      </c>
      <c r="J559" s="2">
        <v>48075.26</v>
      </c>
      <c r="K559">
        <v>718177264.52999997</v>
      </c>
      <c r="L559" s="6">
        <v>41271</v>
      </c>
      <c r="M559" t="b">
        <v>1</v>
      </c>
      <c r="N559" s="1">
        <v>41284</v>
      </c>
      <c r="O559">
        <v>340</v>
      </c>
    </row>
    <row r="560" spans="1:15" x14ac:dyDescent="0.25">
      <c r="A560" s="5" t="s">
        <v>839</v>
      </c>
      <c r="B560" s="5" t="s">
        <v>840</v>
      </c>
      <c r="C560" s="5" t="s">
        <v>17</v>
      </c>
      <c r="D560" t="s">
        <v>841</v>
      </c>
      <c r="E560" t="s">
        <v>19</v>
      </c>
      <c r="F560" s="6">
        <v>41246</v>
      </c>
      <c r="G560" s="6">
        <v>41247</v>
      </c>
      <c r="H560" s="5" t="s">
        <v>20</v>
      </c>
      <c r="I560" s="2">
        <v>0</v>
      </c>
      <c r="J560" s="2">
        <v>23991.759999999998</v>
      </c>
      <c r="K560">
        <v>705155622.70000005</v>
      </c>
      <c r="L560" s="6">
        <v>41271</v>
      </c>
      <c r="M560" t="b">
        <v>1</v>
      </c>
      <c r="N560" s="1">
        <v>41284</v>
      </c>
      <c r="O560">
        <v>341</v>
      </c>
    </row>
    <row r="561" spans="1:15" x14ac:dyDescent="0.25">
      <c r="A561" s="5" t="s">
        <v>1162</v>
      </c>
      <c r="B561" s="5" t="s">
        <v>1163</v>
      </c>
      <c r="C561" s="5" t="s">
        <v>1161</v>
      </c>
      <c r="D561" t="s">
        <v>27</v>
      </c>
      <c r="E561" t="s">
        <v>19</v>
      </c>
      <c r="F561" s="6">
        <v>41264</v>
      </c>
      <c r="G561" s="6">
        <v>41270</v>
      </c>
      <c r="H561" s="5" t="s">
        <v>20</v>
      </c>
      <c r="I561" s="2">
        <v>0</v>
      </c>
      <c r="J561" s="2">
        <v>3852.13</v>
      </c>
      <c r="K561">
        <v>702587927.27999997</v>
      </c>
      <c r="L561" s="6">
        <v>41271</v>
      </c>
      <c r="M561" t="b">
        <v>1</v>
      </c>
      <c r="N561" s="1">
        <v>41284</v>
      </c>
      <c r="O561">
        <v>342</v>
      </c>
    </row>
    <row r="562" spans="1:15" x14ac:dyDescent="0.25">
      <c r="A562" s="5" t="s">
        <v>986</v>
      </c>
      <c r="B562" s="5" t="s">
        <v>987</v>
      </c>
      <c r="C562" s="5" t="s">
        <v>174</v>
      </c>
      <c r="D562" t="s">
        <v>27</v>
      </c>
      <c r="E562" t="s">
        <v>19</v>
      </c>
      <c r="F562" s="6">
        <v>41255</v>
      </c>
      <c r="G562" s="6">
        <v>41255</v>
      </c>
      <c r="H562" s="5" t="s">
        <v>20</v>
      </c>
      <c r="I562" s="2">
        <v>0</v>
      </c>
      <c r="J562" s="2">
        <v>1528.48</v>
      </c>
      <c r="K562">
        <v>713424592.88999999</v>
      </c>
      <c r="L562" s="6">
        <v>41271</v>
      </c>
      <c r="M562" t="b">
        <v>1</v>
      </c>
      <c r="N562" s="1">
        <v>41284</v>
      </c>
      <c r="O562">
        <v>343</v>
      </c>
    </row>
    <row r="563" spans="1:15" x14ac:dyDescent="0.25">
      <c r="A563" s="5" t="s">
        <v>1235</v>
      </c>
      <c r="B563" s="5" t="s">
        <v>1236</v>
      </c>
      <c r="C563" s="5" t="s">
        <v>289</v>
      </c>
      <c r="D563" t="s">
        <v>27</v>
      </c>
      <c r="E563" t="s">
        <v>19</v>
      </c>
      <c r="F563" s="6">
        <v>41269</v>
      </c>
      <c r="G563" s="6">
        <v>41270</v>
      </c>
      <c r="H563" s="5" t="s">
        <v>20</v>
      </c>
      <c r="I563" s="2">
        <v>0</v>
      </c>
      <c r="J563" s="2">
        <v>316.26</v>
      </c>
      <c r="K563">
        <v>678447809.88999999</v>
      </c>
      <c r="L563" s="6">
        <v>41271</v>
      </c>
      <c r="M563" t="b">
        <v>1</v>
      </c>
      <c r="N563" s="1">
        <v>41284</v>
      </c>
      <c r="O563">
        <v>344</v>
      </c>
    </row>
    <row r="564" spans="1:15" x14ac:dyDescent="0.25">
      <c r="A564" s="5" t="s">
        <v>1233</v>
      </c>
      <c r="B564" s="5" t="s">
        <v>1234</v>
      </c>
      <c r="C564" s="5" t="s">
        <v>170</v>
      </c>
      <c r="D564" t="s">
        <v>171</v>
      </c>
      <c r="E564" t="s">
        <v>19</v>
      </c>
      <c r="F564" s="6">
        <v>41269</v>
      </c>
      <c r="G564" s="6">
        <v>41274</v>
      </c>
      <c r="H564" s="5" t="s">
        <v>20</v>
      </c>
      <c r="I564" s="2">
        <v>412.14</v>
      </c>
      <c r="J564" s="2">
        <v>0</v>
      </c>
      <c r="K564">
        <v>678447493.63</v>
      </c>
      <c r="L564" s="6">
        <v>41271</v>
      </c>
      <c r="M564" t="b">
        <v>1</v>
      </c>
      <c r="N564" s="1">
        <v>41284</v>
      </c>
      <c r="O564">
        <v>345</v>
      </c>
    </row>
    <row r="565" spans="1:15" x14ac:dyDescent="0.25">
      <c r="A565" s="5" t="s">
        <v>1208</v>
      </c>
      <c r="B565" s="5" t="s">
        <v>1209</v>
      </c>
      <c r="C565" s="5" t="s">
        <v>1161</v>
      </c>
      <c r="D565" t="s">
        <v>27</v>
      </c>
      <c r="E565" t="s">
        <v>19</v>
      </c>
      <c r="F565" s="6">
        <v>41267</v>
      </c>
      <c r="G565" s="6">
        <v>41270</v>
      </c>
      <c r="H565" s="5" t="s">
        <v>20</v>
      </c>
      <c r="I565" s="2">
        <v>3751.98</v>
      </c>
      <c r="J565" s="2">
        <v>0</v>
      </c>
      <c r="K565">
        <v>684354970.37</v>
      </c>
      <c r="L565" s="6">
        <v>41271</v>
      </c>
      <c r="M565" t="b">
        <v>1</v>
      </c>
      <c r="N565" s="1">
        <v>41284</v>
      </c>
      <c r="O565">
        <v>346</v>
      </c>
    </row>
    <row r="566" spans="1:15" x14ac:dyDescent="0.25">
      <c r="A566" s="5" t="s">
        <v>1172</v>
      </c>
      <c r="B566" s="5" t="s">
        <v>1173</v>
      </c>
      <c r="C566" s="5" t="s">
        <v>1149</v>
      </c>
      <c r="D566" t="s">
        <v>262</v>
      </c>
      <c r="E566" t="s">
        <v>19</v>
      </c>
      <c r="F566" s="6">
        <v>41264</v>
      </c>
      <c r="G566" s="6">
        <v>41270</v>
      </c>
      <c r="H566" s="5" t="s">
        <v>20</v>
      </c>
      <c r="I566" s="2">
        <v>7865.42</v>
      </c>
      <c r="J566" s="2">
        <v>0</v>
      </c>
      <c r="K566">
        <v>718129189.26999998</v>
      </c>
      <c r="L566" s="6">
        <v>41271</v>
      </c>
      <c r="M566" t="b">
        <v>1</v>
      </c>
      <c r="N566" s="1">
        <v>41284</v>
      </c>
      <c r="O566">
        <v>347</v>
      </c>
    </row>
    <row r="567" spans="1:15" x14ac:dyDescent="0.25">
      <c r="A567" s="5" t="s">
        <v>1257</v>
      </c>
      <c r="B567" s="5" t="s">
        <v>1258</v>
      </c>
      <c r="C567" s="5" t="s">
        <v>395</v>
      </c>
      <c r="D567" t="s">
        <v>383</v>
      </c>
      <c r="E567" t="s">
        <v>19</v>
      </c>
      <c r="F567" s="6">
        <v>41270</v>
      </c>
      <c r="G567" s="6">
        <v>41270</v>
      </c>
      <c r="H567" s="5" t="s">
        <v>20</v>
      </c>
      <c r="I567" s="2">
        <v>14220.99</v>
      </c>
      <c r="J567" s="2">
        <v>0</v>
      </c>
      <c r="K567">
        <v>676127971.86000001</v>
      </c>
      <c r="L567" s="6">
        <v>41271</v>
      </c>
      <c r="M567" t="b">
        <v>1</v>
      </c>
      <c r="N567" s="1">
        <v>41284</v>
      </c>
      <c r="O567">
        <v>348</v>
      </c>
    </row>
    <row r="568" spans="1:15" x14ac:dyDescent="0.25">
      <c r="A568" s="5" t="s">
        <v>1299</v>
      </c>
      <c r="B568" s="5" t="s">
        <v>1300</v>
      </c>
      <c r="C568" s="5" t="s">
        <v>1296</v>
      </c>
      <c r="D568" t="s">
        <v>1301</v>
      </c>
      <c r="E568" t="s">
        <v>19</v>
      </c>
      <c r="F568" s="6">
        <v>41270</v>
      </c>
      <c r="G568" s="6">
        <v>41274</v>
      </c>
      <c r="H568" s="5" t="s">
        <v>20</v>
      </c>
      <c r="I568" s="2">
        <v>67227.839999999997</v>
      </c>
      <c r="J568" s="2">
        <v>0</v>
      </c>
      <c r="K568">
        <v>674243486.75999999</v>
      </c>
      <c r="L568" s="6">
        <v>41271</v>
      </c>
      <c r="M568" t="b">
        <v>1</v>
      </c>
      <c r="N568" s="1">
        <v>41284</v>
      </c>
      <c r="O568">
        <v>349</v>
      </c>
    </row>
    <row r="569" spans="1:15" x14ac:dyDescent="0.25">
      <c r="A569" s="5" t="s">
        <v>1318</v>
      </c>
      <c r="B569" s="5" t="s">
        <v>1319</v>
      </c>
      <c r="C569" s="5" t="s">
        <v>1315</v>
      </c>
      <c r="D569" t="s">
        <v>202</v>
      </c>
      <c r="E569" t="s">
        <v>19</v>
      </c>
      <c r="F569" s="6">
        <v>41270</v>
      </c>
      <c r="G569" s="6">
        <v>41274</v>
      </c>
      <c r="H569" s="5" t="s">
        <v>20</v>
      </c>
      <c r="I569" s="2">
        <v>67227.839999999997</v>
      </c>
      <c r="J569" s="2">
        <v>0</v>
      </c>
      <c r="K569">
        <v>674243486.75999999</v>
      </c>
      <c r="L569" s="6">
        <v>41271</v>
      </c>
      <c r="M569" t="b">
        <v>1</v>
      </c>
      <c r="N569" s="1">
        <v>41284</v>
      </c>
      <c r="O569">
        <v>349</v>
      </c>
    </row>
    <row r="570" spans="1:15" x14ac:dyDescent="0.25">
      <c r="A570" s="5" t="s">
        <v>1243</v>
      </c>
      <c r="B570" s="5" t="s">
        <v>1244</v>
      </c>
      <c r="C570" s="5" t="s">
        <v>438</v>
      </c>
      <c r="D570" t="s">
        <v>409</v>
      </c>
      <c r="E570" t="s">
        <v>19</v>
      </c>
      <c r="F570" s="6">
        <v>41270</v>
      </c>
      <c r="G570" s="6">
        <v>41270</v>
      </c>
      <c r="H570" s="5" t="s">
        <v>20</v>
      </c>
      <c r="I570" s="2">
        <v>68895.72</v>
      </c>
      <c r="J570" s="2">
        <v>0</v>
      </c>
      <c r="K570">
        <v>678341147.67999995</v>
      </c>
      <c r="L570" s="6">
        <v>41271</v>
      </c>
      <c r="M570" t="b">
        <v>1</v>
      </c>
      <c r="N570" s="1">
        <v>41284</v>
      </c>
      <c r="O570">
        <v>351</v>
      </c>
    </row>
    <row r="571" spans="1:15" x14ac:dyDescent="0.25">
      <c r="A571" s="5" t="s">
        <v>1204</v>
      </c>
      <c r="B571" s="5" t="s">
        <v>1205</v>
      </c>
      <c r="C571" s="5" t="s">
        <v>1161</v>
      </c>
      <c r="D571" t="s">
        <v>27</v>
      </c>
      <c r="E571" t="s">
        <v>19</v>
      </c>
      <c r="F571" s="6">
        <v>41267</v>
      </c>
      <c r="G571" s="6">
        <v>41270</v>
      </c>
      <c r="H571" s="5" t="s">
        <v>20</v>
      </c>
      <c r="I571" s="2">
        <v>78895.95</v>
      </c>
      <c r="J571" s="2">
        <v>0</v>
      </c>
      <c r="K571">
        <v>684483241.46000004</v>
      </c>
      <c r="L571" s="6">
        <v>41271</v>
      </c>
      <c r="M571" t="b">
        <v>1</v>
      </c>
      <c r="N571" s="1">
        <v>41284</v>
      </c>
      <c r="O571">
        <v>352</v>
      </c>
    </row>
    <row r="572" spans="1:15" x14ac:dyDescent="0.25">
      <c r="A572" s="5" t="s">
        <v>1302</v>
      </c>
      <c r="B572" s="5" t="s">
        <v>1303</v>
      </c>
      <c r="C572" s="5" t="s">
        <v>1296</v>
      </c>
      <c r="D572" t="s">
        <v>196</v>
      </c>
      <c r="E572" t="s">
        <v>19</v>
      </c>
      <c r="F572" s="6">
        <v>41270</v>
      </c>
      <c r="G572" s="6">
        <v>41274</v>
      </c>
      <c r="H572" s="5" t="s">
        <v>20</v>
      </c>
      <c r="I572" s="2">
        <v>83663.03</v>
      </c>
      <c r="J572" s="2">
        <v>0</v>
      </c>
      <c r="K572">
        <v>674159823.73000002</v>
      </c>
      <c r="L572" s="6">
        <v>41271</v>
      </c>
      <c r="M572" t="b">
        <v>1</v>
      </c>
      <c r="N572" s="1">
        <v>41284</v>
      </c>
      <c r="O572">
        <v>353</v>
      </c>
    </row>
    <row r="573" spans="1:15" x14ac:dyDescent="0.25">
      <c r="A573" s="5" t="s">
        <v>1320</v>
      </c>
      <c r="B573" s="5" t="s">
        <v>1321</v>
      </c>
      <c r="C573" s="5" t="s">
        <v>1315</v>
      </c>
      <c r="D573" t="s">
        <v>202</v>
      </c>
      <c r="E573" t="s">
        <v>19</v>
      </c>
      <c r="F573" s="6">
        <v>41270</v>
      </c>
      <c r="G573" s="6">
        <v>41274</v>
      </c>
      <c r="H573" s="5" t="s">
        <v>20</v>
      </c>
      <c r="I573" s="2">
        <v>83663.03</v>
      </c>
      <c r="J573" s="2">
        <v>0</v>
      </c>
      <c r="K573">
        <v>674159823.73000002</v>
      </c>
      <c r="L573" s="6">
        <v>41271</v>
      </c>
      <c r="M573" t="b">
        <v>1</v>
      </c>
      <c r="N573" s="1">
        <v>41284</v>
      </c>
      <c r="O573">
        <v>353</v>
      </c>
    </row>
    <row r="574" spans="1:15" x14ac:dyDescent="0.25">
      <c r="A574" s="5" t="s">
        <v>1145</v>
      </c>
      <c r="B574" s="5" t="s">
        <v>1146</v>
      </c>
      <c r="C574" s="5" t="s">
        <v>389</v>
      </c>
      <c r="D574" t="s">
        <v>27</v>
      </c>
      <c r="E574" t="s">
        <v>19</v>
      </c>
      <c r="F574" s="6">
        <v>41264</v>
      </c>
      <c r="G574" s="6">
        <v>41270</v>
      </c>
      <c r="H574" s="5" t="s">
        <v>20</v>
      </c>
      <c r="I574" s="2">
        <v>84589.35</v>
      </c>
      <c r="J574" s="2">
        <v>0</v>
      </c>
      <c r="K574">
        <v>707394510.05999994</v>
      </c>
      <c r="L574" s="6">
        <v>41271</v>
      </c>
      <c r="M574" t="b">
        <v>1</v>
      </c>
      <c r="N574" s="1">
        <v>41284</v>
      </c>
      <c r="O574">
        <v>354</v>
      </c>
    </row>
    <row r="575" spans="1:15" x14ac:dyDescent="0.25">
      <c r="A575" s="5" t="s">
        <v>1106</v>
      </c>
      <c r="B575" s="5" t="s">
        <v>1107</v>
      </c>
      <c r="C575" s="5" t="s">
        <v>1108</v>
      </c>
      <c r="D575" t="s">
        <v>405</v>
      </c>
      <c r="E575" t="s">
        <v>19</v>
      </c>
      <c r="F575" s="6">
        <v>41263</v>
      </c>
      <c r="G575" s="6">
        <v>41270</v>
      </c>
      <c r="H575" s="5" t="s">
        <v>20</v>
      </c>
      <c r="I575" s="2">
        <v>87798.74</v>
      </c>
      <c r="J575" s="2">
        <v>0</v>
      </c>
      <c r="K575">
        <v>720647988.79999995</v>
      </c>
      <c r="L575" s="6">
        <v>41271</v>
      </c>
      <c r="M575" t="b">
        <v>1</v>
      </c>
      <c r="N575" s="1">
        <v>41284</v>
      </c>
      <c r="O575">
        <v>355</v>
      </c>
    </row>
    <row r="576" spans="1:15" x14ac:dyDescent="0.25">
      <c r="A576" s="5" t="s">
        <v>1159</v>
      </c>
      <c r="B576" s="5" t="s">
        <v>1160</v>
      </c>
      <c r="C576" s="5" t="s">
        <v>1161</v>
      </c>
      <c r="D576" t="s">
        <v>27</v>
      </c>
      <c r="E576" t="s">
        <v>19</v>
      </c>
      <c r="F576" s="6">
        <v>41264</v>
      </c>
      <c r="G576" s="6">
        <v>41270</v>
      </c>
      <c r="H576" s="5" t="s">
        <v>20</v>
      </c>
      <c r="I576" s="2">
        <v>87836.160000000003</v>
      </c>
      <c r="J576" s="2">
        <v>0</v>
      </c>
      <c r="K576">
        <v>702584075.14999998</v>
      </c>
      <c r="L576" s="6">
        <v>41271</v>
      </c>
      <c r="M576" t="b">
        <v>1</v>
      </c>
      <c r="N576" s="1">
        <v>41284</v>
      </c>
      <c r="O576">
        <v>356</v>
      </c>
    </row>
    <row r="577" spans="1:15" x14ac:dyDescent="0.25">
      <c r="A577" s="5" t="s">
        <v>1155</v>
      </c>
      <c r="B577" s="5" t="s">
        <v>547</v>
      </c>
      <c r="C577" s="5" t="s">
        <v>389</v>
      </c>
      <c r="D577" t="s">
        <v>27</v>
      </c>
      <c r="E577" t="s">
        <v>19</v>
      </c>
      <c r="F577" s="6">
        <v>41264</v>
      </c>
      <c r="G577" s="6">
        <v>41270</v>
      </c>
      <c r="H577" s="5" t="s">
        <v>20</v>
      </c>
      <c r="I577" s="2">
        <v>100274.41</v>
      </c>
      <c r="J577" s="2">
        <v>0</v>
      </c>
      <c r="K577">
        <v>702800888.80999994</v>
      </c>
      <c r="L577" s="6">
        <v>41271</v>
      </c>
      <c r="M577" t="b">
        <v>1</v>
      </c>
      <c r="N577" s="1">
        <v>41284</v>
      </c>
      <c r="O577">
        <v>357</v>
      </c>
    </row>
    <row r="578" spans="1:15" x14ac:dyDescent="0.25">
      <c r="A578" s="5" t="s">
        <v>1245</v>
      </c>
      <c r="B578" s="5" t="s">
        <v>1246</v>
      </c>
      <c r="C578" s="5" t="s">
        <v>438</v>
      </c>
      <c r="D578" t="s">
        <v>409</v>
      </c>
      <c r="E578" t="s">
        <v>19</v>
      </c>
      <c r="F578" s="6">
        <v>41270</v>
      </c>
      <c r="G578" s="6">
        <v>41270</v>
      </c>
      <c r="H578" s="5" t="s">
        <v>20</v>
      </c>
      <c r="I578" s="2">
        <v>105570.33</v>
      </c>
      <c r="J578" s="2">
        <v>0</v>
      </c>
      <c r="K578">
        <v>678235577.35000002</v>
      </c>
      <c r="L578" s="6">
        <v>41271</v>
      </c>
      <c r="M578" t="b">
        <v>1</v>
      </c>
      <c r="N578" s="1">
        <v>41284</v>
      </c>
      <c r="O578">
        <v>358</v>
      </c>
    </row>
    <row r="579" spans="1:15" x14ac:dyDescent="0.25">
      <c r="A579" s="5" t="s">
        <v>1118</v>
      </c>
      <c r="B579" s="5" t="s">
        <v>1119</v>
      </c>
      <c r="C579" s="5" t="s">
        <v>1068</v>
      </c>
      <c r="D579" t="s">
        <v>27</v>
      </c>
      <c r="E579" t="s">
        <v>19</v>
      </c>
      <c r="F579" s="6">
        <v>41263</v>
      </c>
      <c r="G579" s="6">
        <v>41263</v>
      </c>
      <c r="H579" s="5" t="s">
        <v>20</v>
      </c>
      <c r="I579" s="2">
        <v>113970.41</v>
      </c>
      <c r="J579" s="2">
        <v>0</v>
      </c>
      <c r="K579">
        <v>706079219.66999996</v>
      </c>
      <c r="L579" s="6">
        <v>41271</v>
      </c>
      <c r="M579" t="b">
        <v>1</v>
      </c>
      <c r="N579" s="1">
        <v>41284</v>
      </c>
      <c r="O579">
        <v>359</v>
      </c>
    </row>
    <row r="580" spans="1:15" x14ac:dyDescent="0.25">
      <c r="A580" s="5" t="s">
        <v>1206</v>
      </c>
      <c r="B580" s="5" t="s">
        <v>1207</v>
      </c>
      <c r="C580" s="5" t="s">
        <v>1158</v>
      </c>
      <c r="D580" t="s">
        <v>27</v>
      </c>
      <c r="E580" t="s">
        <v>19</v>
      </c>
      <c r="F580" s="6">
        <v>41267</v>
      </c>
      <c r="G580" s="6">
        <v>41270</v>
      </c>
      <c r="H580" s="5" t="s">
        <v>20</v>
      </c>
      <c r="I580" s="2">
        <v>124519.11</v>
      </c>
      <c r="J580" s="2">
        <v>0</v>
      </c>
      <c r="K580">
        <v>684358722.35000002</v>
      </c>
      <c r="L580" s="6">
        <v>41271</v>
      </c>
      <c r="M580" t="b">
        <v>1</v>
      </c>
      <c r="N580" s="1">
        <v>41284</v>
      </c>
      <c r="O580">
        <v>360</v>
      </c>
    </row>
    <row r="581" spans="1:15" x14ac:dyDescent="0.25">
      <c r="A581" s="5" t="s">
        <v>1156</v>
      </c>
      <c r="B581" s="5" t="s">
        <v>1157</v>
      </c>
      <c r="C581" s="5" t="s">
        <v>1158</v>
      </c>
      <c r="D581" t="s">
        <v>27</v>
      </c>
      <c r="E581" t="s">
        <v>19</v>
      </c>
      <c r="F581" s="6">
        <v>41264</v>
      </c>
      <c r="G581" s="6">
        <v>41270</v>
      </c>
      <c r="H581" s="5" t="s">
        <v>20</v>
      </c>
      <c r="I581" s="2">
        <v>128977.5</v>
      </c>
      <c r="J581" s="2">
        <v>0</v>
      </c>
      <c r="K581">
        <v>702671911.30999994</v>
      </c>
      <c r="L581" s="6">
        <v>41271</v>
      </c>
      <c r="M581" t="b">
        <v>1</v>
      </c>
      <c r="N581" s="1">
        <v>41284</v>
      </c>
      <c r="O581">
        <v>361</v>
      </c>
    </row>
    <row r="582" spans="1:15" x14ac:dyDescent="0.25">
      <c r="A582" s="5" t="s">
        <v>1150</v>
      </c>
      <c r="B582" s="5" t="s">
        <v>1151</v>
      </c>
      <c r="C582" s="5" t="s">
        <v>1152</v>
      </c>
      <c r="D582" t="s">
        <v>1153</v>
      </c>
      <c r="E582" t="s">
        <v>19</v>
      </c>
      <c r="F582" s="6">
        <v>41264</v>
      </c>
      <c r="G582" s="6">
        <v>41270</v>
      </c>
      <c r="H582" s="5" t="s">
        <v>20</v>
      </c>
      <c r="I582" s="2">
        <v>157013.65</v>
      </c>
      <c r="J582" s="2">
        <v>0</v>
      </c>
      <c r="K582">
        <v>707323012.19000006</v>
      </c>
      <c r="L582" s="6">
        <v>41271</v>
      </c>
      <c r="M582" t="b">
        <v>1</v>
      </c>
      <c r="N582" s="1">
        <v>41284</v>
      </c>
      <c r="O582">
        <v>362</v>
      </c>
    </row>
    <row r="583" spans="1:15" x14ac:dyDescent="0.25">
      <c r="A583" s="5" t="s">
        <v>1120</v>
      </c>
      <c r="B583" s="5" t="s">
        <v>1121</v>
      </c>
      <c r="C583" s="5" t="s">
        <v>174</v>
      </c>
      <c r="D583" t="s">
        <v>27</v>
      </c>
      <c r="E583" t="s">
        <v>19</v>
      </c>
      <c r="F583" s="6">
        <v>41263</v>
      </c>
      <c r="G583" s="6">
        <v>41263</v>
      </c>
      <c r="H583" s="5" t="s">
        <v>20</v>
      </c>
      <c r="I583" s="2">
        <v>197094.44</v>
      </c>
      <c r="J583" s="2">
        <v>0</v>
      </c>
      <c r="K583">
        <v>705882125.23000002</v>
      </c>
      <c r="L583" s="6">
        <v>41271</v>
      </c>
      <c r="M583" t="b">
        <v>1</v>
      </c>
      <c r="N583" s="1">
        <v>41284</v>
      </c>
      <c r="O583">
        <v>363</v>
      </c>
    </row>
    <row r="584" spans="1:15" x14ac:dyDescent="0.25">
      <c r="A584" s="5" t="s">
        <v>1109</v>
      </c>
      <c r="B584" s="5" t="s">
        <v>1110</v>
      </c>
      <c r="C584" s="5" t="s">
        <v>1111</v>
      </c>
      <c r="D584" t="s">
        <v>405</v>
      </c>
      <c r="E584" t="s">
        <v>19</v>
      </c>
      <c r="F584" s="6">
        <v>41263</v>
      </c>
      <c r="G584" s="6">
        <v>41270</v>
      </c>
      <c r="H584" s="5" t="s">
        <v>20</v>
      </c>
      <c r="I584" s="2">
        <v>203237.82</v>
      </c>
      <c r="J584" s="2">
        <v>0</v>
      </c>
      <c r="K584">
        <v>720444750.98000002</v>
      </c>
      <c r="L584" s="6">
        <v>41271</v>
      </c>
      <c r="M584" t="b">
        <v>1</v>
      </c>
      <c r="N584" s="1">
        <v>41284</v>
      </c>
      <c r="O584">
        <v>364</v>
      </c>
    </row>
    <row r="585" spans="1:15" x14ac:dyDescent="0.25">
      <c r="A585" s="5" t="s">
        <v>1249</v>
      </c>
      <c r="B585" s="5" t="s">
        <v>1250</v>
      </c>
      <c r="C585" s="5" t="s">
        <v>415</v>
      </c>
      <c r="D585" t="s">
        <v>409</v>
      </c>
      <c r="E585" t="s">
        <v>19</v>
      </c>
      <c r="F585" s="6">
        <v>41270</v>
      </c>
      <c r="G585" s="6">
        <v>41270</v>
      </c>
      <c r="H585" s="5" t="s">
        <v>20</v>
      </c>
      <c r="I585" s="2">
        <v>228281.42</v>
      </c>
      <c r="J585" s="2">
        <v>0</v>
      </c>
      <c r="K585">
        <v>678077131.27999997</v>
      </c>
      <c r="L585" s="6">
        <v>41271</v>
      </c>
      <c r="M585" t="b">
        <v>1</v>
      </c>
      <c r="N585" s="1">
        <v>41284</v>
      </c>
      <c r="O585">
        <v>365</v>
      </c>
    </row>
    <row r="586" spans="1:15" x14ac:dyDescent="0.25">
      <c r="A586" s="5" t="s">
        <v>1112</v>
      </c>
      <c r="B586" s="5" t="s">
        <v>1113</v>
      </c>
      <c r="C586" s="5" t="s">
        <v>985</v>
      </c>
      <c r="D586" t="s">
        <v>171</v>
      </c>
      <c r="E586" t="s">
        <v>19</v>
      </c>
      <c r="F586" s="6">
        <v>41263</v>
      </c>
      <c r="G586" s="6">
        <v>41263</v>
      </c>
      <c r="H586" s="5" t="s">
        <v>20</v>
      </c>
      <c r="I586" s="2">
        <v>229113.08</v>
      </c>
      <c r="J586" s="2">
        <v>0</v>
      </c>
      <c r="K586">
        <v>720215637.89999998</v>
      </c>
      <c r="L586" s="6">
        <v>41271</v>
      </c>
      <c r="M586" t="b">
        <v>1</v>
      </c>
      <c r="N586" s="1">
        <v>41284</v>
      </c>
      <c r="O586">
        <v>366</v>
      </c>
    </row>
    <row r="587" spans="1:15" x14ac:dyDescent="0.25">
      <c r="A587" s="5" t="s">
        <v>1075</v>
      </c>
      <c r="B587" s="5" t="s">
        <v>213</v>
      </c>
      <c r="C587" s="5" t="s">
        <v>174</v>
      </c>
      <c r="D587" t="s">
        <v>27</v>
      </c>
      <c r="E587" t="s">
        <v>19</v>
      </c>
      <c r="F587" s="6">
        <v>41261</v>
      </c>
      <c r="G587" s="6">
        <v>41263</v>
      </c>
      <c r="H587" s="5" t="s">
        <v>20</v>
      </c>
      <c r="I587" s="2">
        <v>323507.88</v>
      </c>
      <c r="J587" s="2">
        <v>0</v>
      </c>
      <c r="K587">
        <v>710391940.48000002</v>
      </c>
      <c r="L587" s="6">
        <v>41271</v>
      </c>
      <c r="M587" t="b">
        <v>1</v>
      </c>
      <c r="N587" s="1">
        <v>41284</v>
      </c>
      <c r="O587">
        <v>367</v>
      </c>
    </row>
    <row r="588" spans="1:15" x14ac:dyDescent="0.25">
      <c r="A588" s="5" t="s">
        <v>1122</v>
      </c>
      <c r="B588" s="5" t="s">
        <v>1123</v>
      </c>
      <c r="C588" s="5" t="s">
        <v>1059</v>
      </c>
      <c r="D588" t="s">
        <v>27</v>
      </c>
      <c r="E588" t="s">
        <v>19</v>
      </c>
      <c r="F588" s="6">
        <v>41263</v>
      </c>
      <c r="G588" s="6">
        <v>41263</v>
      </c>
      <c r="H588" s="5" t="s">
        <v>20</v>
      </c>
      <c r="I588" s="2">
        <v>347818.72</v>
      </c>
      <c r="J588" s="2">
        <v>0</v>
      </c>
      <c r="K588">
        <v>705534306.50999999</v>
      </c>
      <c r="L588" s="6">
        <v>41271</v>
      </c>
      <c r="M588" t="b">
        <v>1</v>
      </c>
      <c r="N588" s="1">
        <v>41284</v>
      </c>
      <c r="O588">
        <v>368</v>
      </c>
    </row>
    <row r="589" spans="1:15" x14ac:dyDescent="0.25">
      <c r="A589" s="5" t="s">
        <v>1164</v>
      </c>
      <c r="B589" s="5" t="s">
        <v>1165</v>
      </c>
      <c r="C589" s="5" t="s">
        <v>1166</v>
      </c>
      <c r="D589" t="s">
        <v>27</v>
      </c>
      <c r="E589" t="s">
        <v>19</v>
      </c>
      <c r="F589" s="6">
        <v>41264</v>
      </c>
      <c r="G589" s="6">
        <v>41264</v>
      </c>
      <c r="H589" s="5" t="s">
        <v>20</v>
      </c>
      <c r="I589" s="2">
        <v>761027.46</v>
      </c>
      <c r="J589" s="2">
        <v>0</v>
      </c>
      <c r="K589">
        <v>701826899.82000005</v>
      </c>
      <c r="L589" s="6">
        <v>41271</v>
      </c>
      <c r="M589" t="b">
        <v>1</v>
      </c>
      <c r="N589" s="1">
        <v>41284</v>
      </c>
      <c r="O589">
        <v>369</v>
      </c>
    </row>
    <row r="590" spans="1:15" x14ac:dyDescent="0.25">
      <c r="A590" s="5" t="s">
        <v>1096</v>
      </c>
      <c r="B590" s="5" t="s">
        <v>1044</v>
      </c>
      <c r="C590" s="5" t="s">
        <v>26</v>
      </c>
      <c r="D590" t="s">
        <v>27</v>
      </c>
      <c r="E590" t="s">
        <v>19</v>
      </c>
      <c r="F590" s="6">
        <v>41262</v>
      </c>
      <c r="G590" s="6">
        <v>41264</v>
      </c>
      <c r="H590" s="5" t="s">
        <v>20</v>
      </c>
      <c r="I590" s="2">
        <v>785602.56000000006</v>
      </c>
      <c r="J590" s="2">
        <v>0</v>
      </c>
      <c r="K590">
        <v>720482292.63999999</v>
      </c>
      <c r="L590" s="6">
        <v>41271</v>
      </c>
      <c r="M590" t="b">
        <v>1</v>
      </c>
      <c r="N590" s="1">
        <v>41284</v>
      </c>
      <c r="O590">
        <v>370</v>
      </c>
    </row>
    <row r="591" spans="1:15" x14ac:dyDescent="0.25">
      <c r="A591" s="5" t="s">
        <v>1012</v>
      </c>
      <c r="B591" s="5" t="s">
        <v>25</v>
      </c>
      <c r="C591" s="5" t="s">
        <v>26</v>
      </c>
      <c r="D591" t="s">
        <v>27</v>
      </c>
      <c r="E591" t="s">
        <v>19</v>
      </c>
      <c r="F591" s="6">
        <v>41256</v>
      </c>
      <c r="G591" s="6">
        <v>41260</v>
      </c>
      <c r="H591" s="5" t="s">
        <v>20</v>
      </c>
      <c r="I591" s="2">
        <v>801760.52</v>
      </c>
      <c r="J591" s="2">
        <v>0</v>
      </c>
      <c r="K591">
        <v>701061084.87</v>
      </c>
      <c r="L591" s="6">
        <v>41271</v>
      </c>
      <c r="M591" t="b">
        <v>1</v>
      </c>
      <c r="N591" s="1">
        <v>41284</v>
      </c>
      <c r="O591">
        <v>371</v>
      </c>
    </row>
    <row r="592" spans="1:15" x14ac:dyDescent="0.25">
      <c r="A592" s="5" t="s">
        <v>1297</v>
      </c>
      <c r="B592" s="5" t="s">
        <v>1298</v>
      </c>
      <c r="C592" s="5" t="s">
        <v>1296</v>
      </c>
      <c r="D592" t="s">
        <v>196</v>
      </c>
      <c r="E592" t="s">
        <v>19</v>
      </c>
      <c r="F592" s="6">
        <v>41270</v>
      </c>
      <c r="G592" s="6">
        <v>41274</v>
      </c>
      <c r="H592" s="5" t="s">
        <v>20</v>
      </c>
      <c r="I592" s="2">
        <v>1119206.02</v>
      </c>
      <c r="J592" s="2">
        <v>0</v>
      </c>
      <c r="K592">
        <v>674310714.60000002</v>
      </c>
      <c r="L592" s="6">
        <v>41271</v>
      </c>
      <c r="M592" t="b">
        <v>1</v>
      </c>
      <c r="N592" s="1">
        <v>41284</v>
      </c>
      <c r="O592">
        <v>372</v>
      </c>
    </row>
    <row r="593" spans="1:15" x14ac:dyDescent="0.25">
      <c r="A593" s="5" t="s">
        <v>1316</v>
      </c>
      <c r="B593" s="5" t="s">
        <v>1317</v>
      </c>
      <c r="C593" s="5" t="s">
        <v>1315</v>
      </c>
      <c r="D593" t="s">
        <v>202</v>
      </c>
      <c r="E593" t="s">
        <v>19</v>
      </c>
      <c r="F593" s="6">
        <v>41270</v>
      </c>
      <c r="G593" s="6">
        <v>41274</v>
      </c>
      <c r="H593" s="5" t="s">
        <v>20</v>
      </c>
      <c r="I593" s="2">
        <v>1119206.02</v>
      </c>
      <c r="J593" s="2">
        <v>0</v>
      </c>
      <c r="K593">
        <v>674310714.60000002</v>
      </c>
      <c r="L593" s="6">
        <v>41271</v>
      </c>
      <c r="M593" t="b">
        <v>1</v>
      </c>
      <c r="N593" s="1">
        <v>41284</v>
      </c>
      <c r="O593">
        <v>372</v>
      </c>
    </row>
    <row r="594" spans="1:15" x14ac:dyDescent="0.25">
      <c r="A594" s="5" t="s">
        <v>1076</v>
      </c>
      <c r="B594" s="5" t="s">
        <v>288</v>
      </c>
      <c r="C594" s="5" t="s">
        <v>289</v>
      </c>
      <c r="D594" t="s">
        <v>27</v>
      </c>
      <c r="E594" t="s">
        <v>19</v>
      </c>
      <c r="F594" s="6">
        <v>41261</v>
      </c>
      <c r="G594" s="6">
        <v>41263</v>
      </c>
      <c r="H594" s="5" t="s">
        <v>20</v>
      </c>
      <c r="I594" s="2">
        <v>811725.8</v>
      </c>
      <c r="J594" s="2">
        <v>0</v>
      </c>
      <c r="K594">
        <v>709580214.67999995</v>
      </c>
      <c r="L594" s="6">
        <v>41271</v>
      </c>
      <c r="M594" t="b">
        <v>1</v>
      </c>
      <c r="N594" s="1">
        <v>41284</v>
      </c>
      <c r="O594">
        <v>373</v>
      </c>
    </row>
    <row r="595" spans="1:15" x14ac:dyDescent="0.25">
      <c r="A595" s="5" t="s">
        <v>1304</v>
      </c>
      <c r="B595" s="5" t="s">
        <v>1305</v>
      </c>
      <c r="C595" s="5" t="s">
        <v>1296</v>
      </c>
      <c r="D595" t="s">
        <v>196</v>
      </c>
      <c r="E595" t="s">
        <v>19</v>
      </c>
      <c r="F595" s="6">
        <v>41270</v>
      </c>
      <c r="G595" s="6">
        <v>41274</v>
      </c>
      <c r="H595" s="5" t="s">
        <v>20</v>
      </c>
      <c r="I595" s="2">
        <v>1309072.26</v>
      </c>
      <c r="J595" s="2">
        <v>0</v>
      </c>
      <c r="K595">
        <v>672850751.47000003</v>
      </c>
      <c r="L595" s="6">
        <v>41271</v>
      </c>
      <c r="M595" t="b">
        <v>1</v>
      </c>
      <c r="N595" s="1">
        <v>41284</v>
      </c>
      <c r="O595">
        <v>374</v>
      </c>
    </row>
    <row r="596" spans="1:15" x14ac:dyDescent="0.25">
      <c r="A596" s="5" t="s">
        <v>1259</v>
      </c>
      <c r="B596" s="5" t="s">
        <v>1260</v>
      </c>
      <c r="C596" s="5" t="s">
        <v>1144</v>
      </c>
      <c r="D596" t="s">
        <v>202</v>
      </c>
      <c r="E596" t="s">
        <v>19</v>
      </c>
      <c r="F596" s="6">
        <v>41270</v>
      </c>
      <c r="G596" s="6">
        <v>41270</v>
      </c>
      <c r="H596" s="5" t="s">
        <v>20</v>
      </c>
      <c r="I596" s="2">
        <v>1402666.41</v>
      </c>
      <c r="J596" s="2">
        <v>0</v>
      </c>
      <c r="K596">
        <v>674725305.45000005</v>
      </c>
      <c r="L596" s="6">
        <v>41271</v>
      </c>
      <c r="M596" t="b">
        <v>1</v>
      </c>
      <c r="N596" s="1">
        <v>41284</v>
      </c>
      <c r="O596">
        <v>375</v>
      </c>
    </row>
    <row r="597" spans="1:15" x14ac:dyDescent="0.25">
      <c r="A597" s="5" t="s">
        <v>1116</v>
      </c>
      <c r="B597" s="5" t="s">
        <v>1117</v>
      </c>
      <c r="C597" s="5" t="s">
        <v>1071</v>
      </c>
      <c r="D597" t="s">
        <v>171</v>
      </c>
      <c r="E597" t="s">
        <v>19</v>
      </c>
      <c r="F597" s="6">
        <v>41263</v>
      </c>
      <c r="G597" s="6">
        <v>41263</v>
      </c>
      <c r="H597" s="5" t="s">
        <v>20</v>
      </c>
      <c r="I597" s="2">
        <v>1960723.98</v>
      </c>
      <c r="J597" s="2">
        <v>0</v>
      </c>
      <c r="K597">
        <v>706193190.08000004</v>
      </c>
      <c r="L597" s="6">
        <v>41271</v>
      </c>
      <c r="M597" t="b">
        <v>1</v>
      </c>
      <c r="N597" s="1">
        <v>41284</v>
      </c>
      <c r="O597">
        <v>376</v>
      </c>
    </row>
    <row r="598" spans="1:15" x14ac:dyDescent="0.25">
      <c r="A598" s="5" t="s">
        <v>1255</v>
      </c>
      <c r="B598" s="5" t="s">
        <v>1256</v>
      </c>
      <c r="C598" s="5" t="s">
        <v>379</v>
      </c>
      <c r="D598" t="s">
        <v>27</v>
      </c>
      <c r="E598" t="s">
        <v>19</v>
      </c>
      <c r="F598" s="6">
        <v>41270</v>
      </c>
      <c r="G598" s="6">
        <v>41270</v>
      </c>
      <c r="H598" s="5" t="s">
        <v>20</v>
      </c>
      <c r="I598" s="2">
        <v>2334238.92</v>
      </c>
      <c r="J598" s="2">
        <v>0</v>
      </c>
      <c r="K598">
        <v>676142192.85000002</v>
      </c>
      <c r="L598" s="6">
        <v>41271</v>
      </c>
      <c r="M598" t="b">
        <v>1</v>
      </c>
      <c r="N598" s="1">
        <v>41284</v>
      </c>
      <c r="O598">
        <v>377</v>
      </c>
    </row>
    <row r="599" spans="1:15" x14ac:dyDescent="0.25">
      <c r="A599" s="5" t="s">
        <v>1154</v>
      </c>
      <c r="B599" s="5" t="s">
        <v>529</v>
      </c>
      <c r="C599" s="5" t="s">
        <v>360</v>
      </c>
      <c r="D599" t="s">
        <v>27</v>
      </c>
      <c r="E599" t="s">
        <v>19</v>
      </c>
      <c r="F599" s="6">
        <v>41264</v>
      </c>
      <c r="G599" s="6">
        <v>41270</v>
      </c>
      <c r="H599" s="5" t="s">
        <v>20</v>
      </c>
      <c r="I599" s="2">
        <v>4421848.97</v>
      </c>
      <c r="J599" s="2">
        <v>0</v>
      </c>
      <c r="K599">
        <v>702901163.22000003</v>
      </c>
      <c r="L599" s="6">
        <v>41271</v>
      </c>
      <c r="M599" t="b">
        <v>1</v>
      </c>
      <c r="N599" s="1">
        <v>41284</v>
      </c>
      <c r="O599">
        <v>378</v>
      </c>
    </row>
    <row r="600" spans="1:15" x14ac:dyDescent="0.25">
      <c r="A600" s="5" t="s">
        <v>930</v>
      </c>
      <c r="B600" s="5" t="s">
        <v>931</v>
      </c>
      <c r="C600" s="5" t="s">
        <v>932</v>
      </c>
      <c r="D600" t="s">
        <v>27</v>
      </c>
      <c r="E600" t="s">
        <v>19</v>
      </c>
      <c r="F600" s="6">
        <v>41253</v>
      </c>
      <c r="G600" s="6">
        <v>41255</v>
      </c>
      <c r="H600" s="5" t="s">
        <v>20</v>
      </c>
      <c r="I600" s="2">
        <v>4748660.2699999996</v>
      </c>
      <c r="J600" s="2">
        <v>0</v>
      </c>
      <c r="K600">
        <v>693379196.60000002</v>
      </c>
      <c r="L600" s="6">
        <v>41271</v>
      </c>
      <c r="M600" t="b">
        <v>1</v>
      </c>
      <c r="N600" s="1">
        <v>41284</v>
      </c>
      <c r="O600">
        <v>379</v>
      </c>
    </row>
    <row r="601" spans="1:15" x14ac:dyDescent="0.25">
      <c r="A601" s="5" t="s">
        <v>1140</v>
      </c>
      <c r="B601" s="5" t="s">
        <v>1141</v>
      </c>
      <c r="C601" s="5" t="s">
        <v>344</v>
      </c>
      <c r="D601" t="s">
        <v>27</v>
      </c>
      <c r="E601" t="s">
        <v>19</v>
      </c>
      <c r="F601" s="6">
        <v>41264</v>
      </c>
      <c r="G601" s="6">
        <v>41270</v>
      </c>
      <c r="H601" s="5" t="s">
        <v>20</v>
      </c>
      <c r="I601" s="2">
        <v>8667082.9199999999</v>
      </c>
      <c r="J601" s="2">
        <v>0</v>
      </c>
      <c r="K601">
        <v>706005154.71000004</v>
      </c>
      <c r="L601" s="6">
        <v>41271</v>
      </c>
      <c r="M601" t="b">
        <v>1</v>
      </c>
      <c r="N601" s="1">
        <v>41284</v>
      </c>
      <c r="O601">
        <v>380</v>
      </c>
    </row>
    <row r="602" spans="1:15" x14ac:dyDescent="0.25">
      <c r="A602" s="5" t="s">
        <v>1114</v>
      </c>
      <c r="B602" s="5" t="s">
        <v>1115</v>
      </c>
      <c r="C602" s="5" t="s">
        <v>1074</v>
      </c>
      <c r="D602" t="s">
        <v>171</v>
      </c>
      <c r="E602" t="s">
        <v>19</v>
      </c>
      <c r="F602" s="6">
        <v>41263</v>
      </c>
      <c r="G602" s="6">
        <v>41263</v>
      </c>
      <c r="H602" s="5" t="s">
        <v>20</v>
      </c>
      <c r="I602" s="2">
        <v>12061723.84</v>
      </c>
      <c r="J602" s="2">
        <v>0</v>
      </c>
      <c r="K602">
        <v>708153914.05999994</v>
      </c>
      <c r="L602" s="6">
        <v>41271</v>
      </c>
      <c r="M602" t="b">
        <v>1</v>
      </c>
      <c r="N602" s="1">
        <v>41284</v>
      </c>
      <c r="O602">
        <v>381</v>
      </c>
    </row>
    <row r="603" spans="1:15" x14ac:dyDescent="0.25">
      <c r="A603" s="5" t="s">
        <v>1195</v>
      </c>
      <c r="B603" s="5" t="s">
        <v>1196</v>
      </c>
      <c r="C603" s="5" t="s">
        <v>360</v>
      </c>
      <c r="D603" t="s">
        <v>27</v>
      </c>
      <c r="E603" t="s">
        <v>19</v>
      </c>
      <c r="F603" s="6">
        <v>41267</v>
      </c>
      <c r="G603" s="6">
        <v>41270</v>
      </c>
      <c r="H603" s="5" t="s">
        <v>20</v>
      </c>
      <c r="I603" s="2">
        <v>12701757.35</v>
      </c>
      <c r="J603" s="2">
        <v>0</v>
      </c>
      <c r="K603">
        <v>684554767.75</v>
      </c>
      <c r="L603" s="6">
        <v>41271</v>
      </c>
      <c r="M603" t="b">
        <v>1</v>
      </c>
      <c r="N603" s="1">
        <v>41284</v>
      </c>
      <c r="O603">
        <v>382</v>
      </c>
    </row>
    <row r="604" spans="1:15" x14ac:dyDescent="0.25">
      <c r="A604" s="5" t="s">
        <v>992</v>
      </c>
      <c r="B604" s="5" t="s">
        <v>993</v>
      </c>
      <c r="C604" s="5" t="s">
        <v>990</v>
      </c>
      <c r="D604" t="s">
        <v>27</v>
      </c>
      <c r="E604" t="s">
        <v>19</v>
      </c>
      <c r="F604" s="6">
        <v>41255</v>
      </c>
      <c r="G604" s="6">
        <v>41257</v>
      </c>
      <c r="H604" s="5" t="s">
        <v>20</v>
      </c>
      <c r="I604" s="2">
        <v>15392847.73</v>
      </c>
      <c r="J604" s="2">
        <v>0</v>
      </c>
      <c r="K604">
        <v>713363820.00999999</v>
      </c>
      <c r="L604" s="6">
        <v>41271</v>
      </c>
      <c r="M604" t="b">
        <v>1</v>
      </c>
      <c r="N604" s="1">
        <v>41284</v>
      </c>
      <c r="O604">
        <v>383</v>
      </c>
    </row>
    <row r="605" spans="1:15" x14ac:dyDescent="0.25">
      <c r="A605" s="5" t="s">
        <v>1199</v>
      </c>
      <c r="B605" s="5" t="s">
        <v>1168</v>
      </c>
      <c r="C605" s="5" t="s">
        <v>34</v>
      </c>
      <c r="D605" t="s">
        <v>27</v>
      </c>
      <c r="E605" t="s">
        <v>19</v>
      </c>
      <c r="F605" s="6">
        <v>41267</v>
      </c>
      <c r="G605" s="6">
        <v>41271</v>
      </c>
      <c r="H605" s="5" t="s">
        <v>20</v>
      </c>
      <c r="I605" s="2">
        <v>16040316.189999999</v>
      </c>
      <c r="J605" s="2">
        <v>0</v>
      </c>
      <c r="K605">
        <v>684352818.38999999</v>
      </c>
      <c r="L605" s="6">
        <v>41271</v>
      </c>
      <c r="M605" t="b">
        <v>1</v>
      </c>
      <c r="N605" s="1">
        <v>41284</v>
      </c>
      <c r="O605">
        <v>384</v>
      </c>
    </row>
    <row r="606" spans="1:15" x14ac:dyDescent="0.25">
      <c r="A606" s="5" t="s">
        <v>933</v>
      </c>
      <c r="B606" s="5" t="s">
        <v>934</v>
      </c>
      <c r="C606" s="5" t="s">
        <v>935</v>
      </c>
      <c r="D606" t="s">
        <v>27</v>
      </c>
      <c r="E606" t="s">
        <v>19</v>
      </c>
      <c r="F606" s="6">
        <v>41253</v>
      </c>
      <c r="G606" s="6">
        <v>41255</v>
      </c>
      <c r="H606" s="5" t="s">
        <v>20</v>
      </c>
      <c r="I606" s="2">
        <v>2765335.78</v>
      </c>
      <c r="J606" s="2">
        <v>0</v>
      </c>
      <c r="K606">
        <v>690613860.82000005</v>
      </c>
      <c r="L606" s="6">
        <v>41271</v>
      </c>
      <c r="M606" t="b">
        <v>1</v>
      </c>
      <c r="N606" s="1">
        <v>41284</v>
      </c>
      <c r="O606">
        <v>385</v>
      </c>
    </row>
    <row r="607" spans="1:15" x14ac:dyDescent="0.25">
      <c r="A607" s="5" t="s">
        <v>1072</v>
      </c>
      <c r="B607" s="5" t="s">
        <v>1073</v>
      </c>
      <c r="C607" s="5" t="s">
        <v>1074</v>
      </c>
      <c r="D607" t="s">
        <v>171</v>
      </c>
      <c r="E607" t="s">
        <v>19</v>
      </c>
      <c r="F607" s="6">
        <v>41261</v>
      </c>
      <c r="G607" s="6">
        <v>41263</v>
      </c>
      <c r="H607" s="5" t="s">
        <v>20</v>
      </c>
      <c r="I607" s="2">
        <v>0</v>
      </c>
      <c r="J607" s="2">
        <v>12057800.57</v>
      </c>
      <c r="K607">
        <v>710715448.36000001</v>
      </c>
      <c r="L607" s="6">
        <v>41271</v>
      </c>
      <c r="M607" t="b">
        <v>1</v>
      </c>
      <c r="N607" s="1">
        <v>41284</v>
      </c>
      <c r="O607">
        <v>386</v>
      </c>
    </row>
    <row r="608" spans="1:15" x14ac:dyDescent="0.25">
      <c r="A608" s="5" t="s">
        <v>1077</v>
      </c>
      <c r="B608" s="5" t="s">
        <v>984</v>
      </c>
      <c r="C608" s="5" t="s">
        <v>985</v>
      </c>
      <c r="D608" t="s">
        <v>171</v>
      </c>
      <c r="E608" t="s">
        <v>19</v>
      </c>
      <c r="F608" s="6">
        <v>41261</v>
      </c>
      <c r="G608" s="6">
        <v>41263</v>
      </c>
      <c r="H608" s="5" t="s">
        <v>20</v>
      </c>
      <c r="I608" s="2">
        <v>48787.54</v>
      </c>
      <c r="J608" s="2">
        <v>0</v>
      </c>
      <c r="K608">
        <v>709531427.13999999</v>
      </c>
      <c r="L608" s="6">
        <v>41271</v>
      </c>
      <c r="M608" t="b">
        <v>1</v>
      </c>
      <c r="N608" s="1">
        <v>41284</v>
      </c>
      <c r="O608">
        <v>386</v>
      </c>
    </row>
    <row r="609" spans="1:15" x14ac:dyDescent="0.25">
      <c r="A609" s="5" t="s">
        <v>1229</v>
      </c>
      <c r="B609" s="5" t="s">
        <v>1230</v>
      </c>
      <c r="C609" s="5" t="s">
        <v>490</v>
      </c>
      <c r="D609" t="s">
        <v>262</v>
      </c>
      <c r="E609" t="s">
        <v>19</v>
      </c>
      <c r="F609" s="6">
        <v>41269</v>
      </c>
      <c r="G609" s="6">
        <v>41270</v>
      </c>
      <c r="H609" s="5" t="s">
        <v>20</v>
      </c>
      <c r="I609" s="2">
        <v>48047.9</v>
      </c>
      <c r="J609" s="2">
        <v>0</v>
      </c>
      <c r="K609">
        <v>678355235.04999995</v>
      </c>
      <c r="L609" s="6">
        <v>41271</v>
      </c>
      <c r="M609" t="b">
        <v>1</v>
      </c>
      <c r="N609" s="1">
        <v>41284</v>
      </c>
      <c r="O609">
        <v>386</v>
      </c>
    </row>
    <row r="610" spans="1:15" x14ac:dyDescent="0.25">
      <c r="A610" s="5" t="s">
        <v>1240</v>
      </c>
      <c r="B610" s="5" t="s">
        <v>1241</v>
      </c>
      <c r="C610" s="5" t="s">
        <v>1242</v>
      </c>
      <c r="D610" t="s">
        <v>1153</v>
      </c>
      <c r="E610" t="s">
        <v>19</v>
      </c>
      <c r="F610" s="6">
        <v>41270</v>
      </c>
      <c r="G610" s="6">
        <v>41270</v>
      </c>
      <c r="H610" s="5" t="s">
        <v>20</v>
      </c>
      <c r="I610" s="2">
        <v>38524.93</v>
      </c>
      <c r="J610" s="2">
        <v>0</v>
      </c>
      <c r="K610">
        <v>678410043.39999998</v>
      </c>
      <c r="L610" s="6">
        <v>41271</v>
      </c>
      <c r="M610" t="b">
        <v>1</v>
      </c>
      <c r="N610" s="1">
        <v>41284</v>
      </c>
      <c r="O610">
        <v>386</v>
      </c>
    </row>
    <row r="611" spans="1:15" x14ac:dyDescent="0.25">
      <c r="A611" s="5" t="s">
        <v>1251</v>
      </c>
      <c r="B611" s="5" t="s">
        <v>1252</v>
      </c>
      <c r="C611" s="5" t="s">
        <v>1152</v>
      </c>
      <c r="D611" t="s">
        <v>1153</v>
      </c>
      <c r="E611" t="s">
        <v>19</v>
      </c>
      <c r="F611" s="6">
        <v>41270</v>
      </c>
      <c r="G611" s="6">
        <v>41270</v>
      </c>
      <c r="H611" s="5" t="s">
        <v>20</v>
      </c>
      <c r="I611" s="2">
        <v>0</v>
      </c>
      <c r="J611" s="2">
        <v>154910.85999999999</v>
      </c>
      <c r="K611">
        <v>678232042.13999999</v>
      </c>
      <c r="L611" s="6">
        <v>41271</v>
      </c>
      <c r="M611" t="b">
        <v>1</v>
      </c>
      <c r="N611" s="1">
        <v>41284</v>
      </c>
      <c r="O611">
        <v>386</v>
      </c>
    </row>
    <row r="612" spans="1:15" x14ac:dyDescent="0.25">
      <c r="A612" s="5" t="s">
        <v>647</v>
      </c>
      <c r="B612" s="5" t="s">
        <v>647</v>
      </c>
      <c r="D612" t="s">
        <v>648</v>
      </c>
      <c r="F612" s="6">
        <v>41213</v>
      </c>
      <c r="G612" s="6">
        <v>41213</v>
      </c>
      <c r="H612" s="5" t="s">
        <v>20</v>
      </c>
      <c r="I612" s="2">
        <v>0</v>
      </c>
      <c r="J612" s="2">
        <v>689455013.86000001</v>
      </c>
      <c r="K612">
        <v>0</v>
      </c>
      <c r="L612" s="6">
        <v>41213</v>
      </c>
      <c r="M612" t="b">
        <v>1</v>
      </c>
      <c r="N612" s="1">
        <v>41284</v>
      </c>
      <c r="O612">
        <v>388</v>
      </c>
    </row>
    <row r="613" spans="1:15" x14ac:dyDescent="0.25">
      <c r="A613" s="5" t="s">
        <v>550</v>
      </c>
      <c r="B613" s="5" t="s">
        <v>551</v>
      </c>
      <c r="C613" s="5" t="s">
        <v>17</v>
      </c>
      <c r="D613" t="s">
        <v>552</v>
      </c>
      <c r="E613" t="s">
        <v>17</v>
      </c>
      <c r="F613" s="6">
        <v>41239</v>
      </c>
      <c r="G613" s="6">
        <v>41239</v>
      </c>
      <c r="H613" s="5" t="s">
        <v>20</v>
      </c>
      <c r="I613" s="2">
        <v>0</v>
      </c>
      <c r="J613" s="2">
        <v>826699.66</v>
      </c>
      <c r="K613">
        <v>738015438.44000006</v>
      </c>
      <c r="L613" s="6">
        <v>41242</v>
      </c>
      <c r="M613" t="b">
        <v>1</v>
      </c>
      <c r="N613" s="1">
        <v>41284</v>
      </c>
      <c r="O613">
        <v>389</v>
      </c>
    </row>
    <row r="614" spans="1:15" x14ac:dyDescent="0.25">
      <c r="A614" s="5" t="s">
        <v>559</v>
      </c>
      <c r="B614" s="5" t="s">
        <v>560</v>
      </c>
      <c r="C614" s="5" t="s">
        <v>17</v>
      </c>
      <c r="D614" t="s">
        <v>561</v>
      </c>
      <c r="E614" t="s">
        <v>17</v>
      </c>
      <c r="F614" s="6">
        <v>41239</v>
      </c>
      <c r="G614" s="6">
        <v>41239</v>
      </c>
      <c r="H614" s="5" t="s">
        <v>20</v>
      </c>
      <c r="I614" s="2">
        <v>0</v>
      </c>
      <c r="J614" s="2">
        <v>3852258.63</v>
      </c>
      <c r="K614">
        <v>741997125.15999997</v>
      </c>
      <c r="L614" s="6">
        <v>41242</v>
      </c>
      <c r="M614" t="b">
        <v>1</v>
      </c>
      <c r="N614" s="1">
        <v>41284</v>
      </c>
      <c r="O614">
        <v>389</v>
      </c>
    </row>
    <row r="615" spans="1:15" x14ac:dyDescent="0.25">
      <c r="A615" s="5" t="s">
        <v>562</v>
      </c>
      <c r="B615" s="5" t="s">
        <v>563</v>
      </c>
      <c r="C615" s="5" t="s">
        <v>17</v>
      </c>
      <c r="D615" t="s">
        <v>564</v>
      </c>
      <c r="E615" t="s">
        <v>17</v>
      </c>
      <c r="F615" s="6">
        <v>41239</v>
      </c>
      <c r="G615" s="6">
        <v>41239</v>
      </c>
      <c r="H615" s="5" t="s">
        <v>20</v>
      </c>
      <c r="I615" s="2">
        <v>0</v>
      </c>
      <c r="J615" s="2">
        <v>434057.86</v>
      </c>
      <c r="K615">
        <v>742431183.01999998</v>
      </c>
      <c r="L615" s="6">
        <v>41242</v>
      </c>
      <c r="M615" t="b">
        <v>1</v>
      </c>
      <c r="N615" s="1">
        <v>41284</v>
      </c>
      <c r="O615">
        <v>389</v>
      </c>
    </row>
    <row r="616" spans="1:15" x14ac:dyDescent="0.25">
      <c r="A616" s="5" t="s">
        <v>565</v>
      </c>
      <c r="B616" s="5" t="s">
        <v>566</v>
      </c>
      <c r="C616" s="5" t="s">
        <v>17</v>
      </c>
      <c r="D616" t="s">
        <v>567</v>
      </c>
      <c r="E616" t="s">
        <v>17</v>
      </c>
      <c r="F616" s="6">
        <v>41239</v>
      </c>
      <c r="G616" s="6">
        <v>41239</v>
      </c>
      <c r="H616" s="5" t="s">
        <v>20</v>
      </c>
      <c r="I616" s="2">
        <v>16171083.32</v>
      </c>
      <c r="J616" s="2">
        <v>0</v>
      </c>
      <c r="K616">
        <v>726260099.70000005</v>
      </c>
      <c r="L616" s="6">
        <v>41242</v>
      </c>
      <c r="M616" t="b">
        <v>1</v>
      </c>
      <c r="N616" s="1">
        <v>41284</v>
      </c>
      <c r="O616">
        <v>389</v>
      </c>
    </row>
    <row r="617" spans="1:15" x14ac:dyDescent="0.25">
      <c r="A617" s="5" t="s">
        <v>571</v>
      </c>
      <c r="B617" s="5" t="s">
        <v>572</v>
      </c>
      <c r="C617" s="5" t="s">
        <v>17</v>
      </c>
      <c r="D617" t="s">
        <v>573</v>
      </c>
      <c r="E617" t="s">
        <v>17</v>
      </c>
      <c r="F617" s="6">
        <v>41239</v>
      </c>
      <c r="G617" s="6">
        <v>41239</v>
      </c>
      <c r="H617" s="5" t="s">
        <v>20</v>
      </c>
      <c r="I617" s="2">
        <v>1546115.98</v>
      </c>
      <c r="J617" s="2">
        <v>0</v>
      </c>
      <c r="K617">
        <v>724224554.34000003</v>
      </c>
      <c r="L617" s="6">
        <v>41242</v>
      </c>
      <c r="M617" t="b">
        <v>1</v>
      </c>
      <c r="N617" s="1">
        <v>41284</v>
      </c>
      <c r="O617">
        <v>389</v>
      </c>
    </row>
    <row r="618" spans="1:15" x14ac:dyDescent="0.25">
      <c r="A618" s="5" t="s">
        <v>574</v>
      </c>
      <c r="B618" s="5" t="s">
        <v>575</v>
      </c>
      <c r="C618" s="5" t="s">
        <v>17</v>
      </c>
      <c r="D618" t="s">
        <v>576</v>
      </c>
      <c r="E618" t="s">
        <v>17</v>
      </c>
      <c r="F618" s="6">
        <v>41239</v>
      </c>
      <c r="G618" s="6">
        <v>41239</v>
      </c>
      <c r="H618" s="5" t="s">
        <v>20</v>
      </c>
      <c r="I618" s="2">
        <v>1609661.64</v>
      </c>
      <c r="J618" s="2">
        <v>0</v>
      </c>
      <c r="K618">
        <v>722614892.70000005</v>
      </c>
      <c r="L618" s="6">
        <v>41242</v>
      </c>
      <c r="M618" t="b">
        <v>1</v>
      </c>
      <c r="N618" s="1">
        <v>41284</v>
      </c>
      <c r="O618">
        <v>389</v>
      </c>
    </row>
    <row r="619" spans="1:15" x14ac:dyDescent="0.25">
      <c r="A619" s="5" t="s">
        <v>580</v>
      </c>
      <c r="B619" s="5" t="s">
        <v>581</v>
      </c>
      <c r="C619" s="5" t="s">
        <v>17</v>
      </c>
      <c r="D619" t="s">
        <v>582</v>
      </c>
      <c r="E619" t="s">
        <v>17</v>
      </c>
      <c r="F619" s="6">
        <v>41239</v>
      </c>
      <c r="G619" s="6">
        <v>41239</v>
      </c>
      <c r="H619" s="5" t="s">
        <v>20</v>
      </c>
      <c r="I619" s="2">
        <v>428957.89</v>
      </c>
      <c r="J619" s="2">
        <v>0</v>
      </c>
      <c r="K619">
        <v>721969424.47000003</v>
      </c>
      <c r="L619" s="6">
        <v>41242</v>
      </c>
      <c r="M619" t="b">
        <v>1</v>
      </c>
      <c r="N619" s="1">
        <v>41284</v>
      </c>
      <c r="O619">
        <v>389</v>
      </c>
    </row>
    <row r="620" spans="1:15" x14ac:dyDescent="0.25">
      <c r="A620" s="5" t="s">
        <v>583</v>
      </c>
      <c r="B620" s="5" t="s">
        <v>584</v>
      </c>
      <c r="C620" s="5" t="s">
        <v>17</v>
      </c>
      <c r="D620" t="s">
        <v>585</v>
      </c>
      <c r="E620" t="s">
        <v>17</v>
      </c>
      <c r="F620" s="6">
        <v>41239</v>
      </c>
      <c r="G620" s="6">
        <v>41239</v>
      </c>
      <c r="H620" s="5" t="s">
        <v>20</v>
      </c>
      <c r="I620" s="2">
        <v>71368.14</v>
      </c>
      <c r="J620" s="2">
        <v>0</v>
      </c>
      <c r="K620">
        <v>721898056.33000004</v>
      </c>
      <c r="L620" s="6">
        <v>41242</v>
      </c>
      <c r="M620" t="b">
        <v>1</v>
      </c>
      <c r="N620" s="1">
        <v>41284</v>
      </c>
      <c r="O620">
        <v>389</v>
      </c>
    </row>
    <row r="621" spans="1:15" x14ac:dyDescent="0.25">
      <c r="A621" s="5" t="s">
        <v>1261</v>
      </c>
      <c r="B621" s="5" t="s">
        <v>1262</v>
      </c>
      <c r="C621" s="5" t="s">
        <v>17</v>
      </c>
      <c r="D621" t="s">
        <v>1263</v>
      </c>
      <c r="E621" t="s">
        <v>17</v>
      </c>
      <c r="F621" s="6">
        <v>41270</v>
      </c>
      <c r="G621" s="6">
        <v>41270</v>
      </c>
      <c r="H621" s="5" t="s">
        <v>20</v>
      </c>
      <c r="I621" s="2">
        <v>0</v>
      </c>
      <c r="J621" s="2">
        <v>3275425.18</v>
      </c>
      <c r="K621">
        <v>678000730.63</v>
      </c>
      <c r="L621" s="6">
        <v>41271</v>
      </c>
      <c r="M621" t="b">
        <v>1</v>
      </c>
      <c r="N621" s="1">
        <v>41285</v>
      </c>
      <c r="O621">
        <v>390</v>
      </c>
    </row>
    <row r="622" spans="1:15" x14ac:dyDescent="0.25">
      <c r="A622" s="5" t="s">
        <v>1264</v>
      </c>
      <c r="B622" s="5" t="s">
        <v>1265</v>
      </c>
      <c r="C622" s="5" t="s">
        <v>17</v>
      </c>
      <c r="D622" t="s">
        <v>1266</v>
      </c>
      <c r="E622" t="s">
        <v>17</v>
      </c>
      <c r="F622" s="6">
        <v>41270</v>
      </c>
      <c r="G622" s="6">
        <v>41270</v>
      </c>
      <c r="H622" s="5" t="s">
        <v>20</v>
      </c>
      <c r="I622" s="2">
        <v>0</v>
      </c>
      <c r="J622" s="2">
        <v>749704.47</v>
      </c>
      <c r="K622">
        <v>678750435.10000002</v>
      </c>
      <c r="L622" s="6">
        <v>41271</v>
      </c>
      <c r="M622" t="b">
        <v>1</v>
      </c>
      <c r="N622" s="1">
        <v>41285</v>
      </c>
      <c r="O622">
        <v>390</v>
      </c>
    </row>
    <row r="623" spans="1:15" x14ac:dyDescent="0.25">
      <c r="A623" s="5" t="s">
        <v>1267</v>
      </c>
      <c r="B623" s="5" t="s">
        <v>1268</v>
      </c>
      <c r="C623" s="5" t="s">
        <v>17</v>
      </c>
      <c r="D623" t="s">
        <v>1269</v>
      </c>
      <c r="E623" t="s">
        <v>17</v>
      </c>
      <c r="F623" s="6">
        <v>41270</v>
      </c>
      <c r="G623" s="6">
        <v>41270</v>
      </c>
      <c r="H623" s="5" t="s">
        <v>20</v>
      </c>
      <c r="I623" s="2">
        <v>1166381.8400000001</v>
      </c>
      <c r="J623" s="2">
        <v>0</v>
      </c>
      <c r="K623">
        <v>677584053.25999999</v>
      </c>
      <c r="L623" s="6">
        <v>41271</v>
      </c>
      <c r="M623" t="b">
        <v>1</v>
      </c>
      <c r="N623" s="1">
        <v>41285</v>
      </c>
      <c r="O623">
        <v>390</v>
      </c>
    </row>
    <row r="624" spans="1:15" x14ac:dyDescent="0.25">
      <c r="A624" s="5" t="s">
        <v>1270</v>
      </c>
      <c r="B624" s="5" t="s">
        <v>1271</v>
      </c>
      <c r="C624" s="5" t="s">
        <v>17</v>
      </c>
      <c r="D624" t="s">
        <v>1272</v>
      </c>
      <c r="E624" t="s">
        <v>17</v>
      </c>
      <c r="F624" s="6">
        <v>41270</v>
      </c>
      <c r="G624" s="6">
        <v>41270</v>
      </c>
      <c r="H624" s="5" t="s">
        <v>20</v>
      </c>
      <c r="I624" s="2">
        <v>576467.77</v>
      </c>
      <c r="J624" s="2">
        <v>0</v>
      </c>
      <c r="K624">
        <v>677007585.49000001</v>
      </c>
      <c r="L624" s="6">
        <v>41271</v>
      </c>
      <c r="M624" t="b">
        <v>1</v>
      </c>
      <c r="N624" s="1">
        <v>41285</v>
      </c>
      <c r="O624">
        <v>390</v>
      </c>
    </row>
    <row r="625" spans="1:15" x14ac:dyDescent="0.25">
      <c r="A625" s="5" t="s">
        <v>1273</v>
      </c>
      <c r="B625" s="5" t="s">
        <v>1274</v>
      </c>
      <c r="C625" s="5" t="s">
        <v>17</v>
      </c>
      <c r="D625" t="s">
        <v>1275</v>
      </c>
      <c r="E625" t="s">
        <v>17</v>
      </c>
      <c r="F625" s="6">
        <v>41270</v>
      </c>
      <c r="G625" s="6">
        <v>41270</v>
      </c>
      <c r="H625" s="5" t="s">
        <v>20</v>
      </c>
      <c r="I625" s="2">
        <v>452291.47</v>
      </c>
      <c r="J625" s="2">
        <v>0</v>
      </c>
      <c r="K625">
        <v>676555294.01999998</v>
      </c>
      <c r="L625" s="6">
        <v>41271</v>
      </c>
      <c r="M625" t="b">
        <v>1</v>
      </c>
      <c r="N625" s="1">
        <v>41285</v>
      </c>
      <c r="O625">
        <v>390</v>
      </c>
    </row>
    <row r="626" spans="1:15" x14ac:dyDescent="0.25">
      <c r="A626" s="5" t="s">
        <v>1276</v>
      </c>
      <c r="B626" s="5" t="s">
        <v>1277</v>
      </c>
      <c r="C626" s="5" t="s">
        <v>17</v>
      </c>
      <c r="D626" t="s">
        <v>1278</v>
      </c>
      <c r="E626" t="s">
        <v>17</v>
      </c>
      <c r="F626" s="6">
        <v>41270</v>
      </c>
      <c r="G626" s="6">
        <v>41270</v>
      </c>
      <c r="H626" s="5" t="s">
        <v>20</v>
      </c>
      <c r="I626" s="2">
        <v>183058</v>
      </c>
      <c r="J626" s="2">
        <v>0</v>
      </c>
      <c r="K626">
        <v>676372236.01999998</v>
      </c>
      <c r="L626" s="6">
        <v>41271</v>
      </c>
      <c r="M626" t="b">
        <v>1</v>
      </c>
      <c r="N626" s="1">
        <v>41285</v>
      </c>
      <c r="O626">
        <v>390</v>
      </c>
    </row>
    <row r="627" spans="1:15" x14ac:dyDescent="0.25">
      <c r="A627" s="5" t="s">
        <v>1279</v>
      </c>
      <c r="B627" s="5" t="s">
        <v>1280</v>
      </c>
      <c r="C627" s="5" t="s">
        <v>17</v>
      </c>
      <c r="D627" t="s">
        <v>1281</v>
      </c>
      <c r="E627" t="s">
        <v>17</v>
      </c>
      <c r="F627" s="6">
        <v>41270</v>
      </c>
      <c r="G627" s="6">
        <v>41270</v>
      </c>
      <c r="H627" s="5" t="s">
        <v>20</v>
      </c>
      <c r="I627" s="2">
        <v>340825.22</v>
      </c>
      <c r="J627" s="2">
        <v>0</v>
      </c>
      <c r="K627">
        <v>676031410.79999995</v>
      </c>
      <c r="L627" s="6">
        <v>41271</v>
      </c>
      <c r="M627" t="b">
        <v>1</v>
      </c>
      <c r="N627" s="1">
        <v>41285</v>
      </c>
      <c r="O627">
        <v>390</v>
      </c>
    </row>
    <row r="628" spans="1:15" x14ac:dyDescent="0.25">
      <c r="A628" s="5" t="s">
        <v>1282</v>
      </c>
      <c r="B628" s="5" t="s">
        <v>1283</v>
      </c>
      <c r="C628" s="5" t="s">
        <v>17</v>
      </c>
      <c r="D628" t="s">
        <v>1284</v>
      </c>
      <c r="E628" t="s">
        <v>17</v>
      </c>
      <c r="F628" s="6">
        <v>41270</v>
      </c>
      <c r="G628" s="6">
        <v>41270</v>
      </c>
      <c r="H628" s="5" t="s">
        <v>20</v>
      </c>
      <c r="I628" s="2">
        <v>483248.53</v>
      </c>
      <c r="J628" s="2">
        <v>0</v>
      </c>
      <c r="K628">
        <v>675548162.26999998</v>
      </c>
      <c r="L628" s="6">
        <v>41271</v>
      </c>
      <c r="M628" t="b">
        <v>1</v>
      </c>
      <c r="N628" s="1">
        <v>41285</v>
      </c>
      <c r="O628">
        <v>390</v>
      </c>
    </row>
    <row r="629" spans="1:15" x14ac:dyDescent="0.25">
      <c r="A629" s="5" t="s">
        <v>1285</v>
      </c>
      <c r="B629" s="5" t="s">
        <v>1286</v>
      </c>
      <c r="C629" s="5" t="s">
        <v>17</v>
      </c>
      <c r="D629" t="s">
        <v>1287</v>
      </c>
      <c r="E629" t="s">
        <v>17</v>
      </c>
      <c r="F629" s="6">
        <v>41270</v>
      </c>
      <c r="G629" s="6">
        <v>41270</v>
      </c>
      <c r="H629" s="5" t="s">
        <v>20</v>
      </c>
      <c r="I629" s="2">
        <v>851.76</v>
      </c>
      <c r="J629" s="2">
        <v>0</v>
      </c>
      <c r="K629">
        <v>675547310.50999999</v>
      </c>
      <c r="L629" s="6">
        <v>41271</v>
      </c>
      <c r="M629" t="b">
        <v>1</v>
      </c>
      <c r="N629" s="1">
        <v>41285</v>
      </c>
      <c r="O629">
        <v>390</v>
      </c>
    </row>
    <row r="630" spans="1:15" x14ac:dyDescent="0.25">
      <c r="A630" s="5" t="s">
        <v>1288</v>
      </c>
      <c r="B630" s="5" t="s">
        <v>1289</v>
      </c>
      <c r="C630" s="5" t="s">
        <v>17</v>
      </c>
      <c r="D630" t="s">
        <v>1290</v>
      </c>
      <c r="E630" t="s">
        <v>17</v>
      </c>
      <c r="F630" s="6">
        <v>41270</v>
      </c>
      <c r="G630" s="6">
        <v>41270</v>
      </c>
      <c r="H630" s="5" t="s">
        <v>20</v>
      </c>
      <c r="I630" s="2">
        <v>1281882.45</v>
      </c>
      <c r="J630" s="2">
        <v>0</v>
      </c>
      <c r="K630">
        <v>674265428.05999994</v>
      </c>
      <c r="L630" s="6">
        <v>41271</v>
      </c>
      <c r="M630" t="b">
        <v>1</v>
      </c>
      <c r="N630" s="1">
        <v>41285</v>
      </c>
      <c r="O630">
        <v>390</v>
      </c>
    </row>
    <row r="631" spans="1:15" x14ac:dyDescent="0.25">
      <c r="A631" s="5" t="s">
        <v>1291</v>
      </c>
      <c r="B631" s="5" t="s">
        <v>1292</v>
      </c>
      <c r="C631" s="5" t="s">
        <v>17</v>
      </c>
      <c r="D631" t="s">
        <v>1293</v>
      </c>
      <c r="E631" t="s">
        <v>17</v>
      </c>
      <c r="F631" s="6">
        <v>41270</v>
      </c>
      <c r="G631" s="6">
        <v>41270</v>
      </c>
      <c r="H631" s="5" t="s">
        <v>20</v>
      </c>
      <c r="I631" s="2">
        <v>144579.70000000001</v>
      </c>
      <c r="J631" s="2">
        <v>0</v>
      </c>
      <c r="K631">
        <v>674120848.36000001</v>
      </c>
      <c r="L631" s="6">
        <v>41271</v>
      </c>
      <c r="M631" t="b">
        <v>1</v>
      </c>
      <c r="N631" s="1">
        <v>41285</v>
      </c>
      <c r="O631">
        <v>390</v>
      </c>
    </row>
    <row r="632" spans="1:15" x14ac:dyDescent="0.25">
      <c r="A632" s="5" t="s">
        <v>32</v>
      </c>
      <c r="B632" s="5" t="s">
        <v>33</v>
      </c>
      <c r="C632" s="5" t="s">
        <v>34</v>
      </c>
      <c r="D632" t="s">
        <v>27</v>
      </c>
      <c r="E632" t="s">
        <v>19</v>
      </c>
      <c r="F632" s="6">
        <v>41242</v>
      </c>
      <c r="G632" s="6">
        <v>41242</v>
      </c>
      <c r="H632" s="5" t="s">
        <v>20</v>
      </c>
      <c r="I632" s="2">
        <v>0</v>
      </c>
      <c r="J632" s="2">
        <v>9936739.6199999992</v>
      </c>
      <c r="K632">
        <v>713086229.71000004</v>
      </c>
      <c r="L632" s="6">
        <v>41242</v>
      </c>
      <c r="M632" t="b">
        <v>1</v>
      </c>
      <c r="N632" s="1">
        <v>41285</v>
      </c>
      <c r="O632">
        <v>391</v>
      </c>
    </row>
    <row r="633" spans="1:15" x14ac:dyDescent="0.25">
      <c r="A633" s="5" t="s">
        <v>305</v>
      </c>
      <c r="B633" s="5" t="s">
        <v>306</v>
      </c>
      <c r="C633" s="5" t="s">
        <v>307</v>
      </c>
      <c r="D633" t="s">
        <v>202</v>
      </c>
      <c r="E633" t="s">
        <v>19</v>
      </c>
      <c r="F633" s="6">
        <v>41232</v>
      </c>
      <c r="G633" s="6">
        <v>41232</v>
      </c>
      <c r="H633" s="5" t="s">
        <v>20</v>
      </c>
      <c r="I633" s="2">
        <v>15195</v>
      </c>
      <c r="J633" s="2">
        <v>0</v>
      </c>
      <c r="K633">
        <v>755766749.41999996</v>
      </c>
      <c r="L633" s="6">
        <v>41242</v>
      </c>
      <c r="M633" t="b">
        <v>1</v>
      </c>
      <c r="N633" s="1">
        <v>41285</v>
      </c>
      <c r="O633">
        <v>391</v>
      </c>
    </row>
    <row r="634" spans="1:15" x14ac:dyDescent="0.25">
      <c r="A634" s="5" t="s">
        <v>684</v>
      </c>
      <c r="B634" s="5" t="s">
        <v>33</v>
      </c>
      <c r="C634" s="5" t="s">
        <v>34</v>
      </c>
      <c r="D634" t="s">
        <v>27</v>
      </c>
      <c r="E634" t="s">
        <v>19</v>
      </c>
      <c r="F634" s="6">
        <v>41242</v>
      </c>
      <c r="G634" s="6">
        <v>41243</v>
      </c>
      <c r="H634" s="5" t="s">
        <v>20</v>
      </c>
      <c r="I634" s="2">
        <v>9936739.6199999992</v>
      </c>
      <c r="J634" s="2">
        <v>0</v>
      </c>
      <c r="K634">
        <v>703149490.09000003</v>
      </c>
      <c r="L634" s="6">
        <v>41243</v>
      </c>
      <c r="M634" t="b">
        <v>1</v>
      </c>
      <c r="N634" s="1">
        <v>41285</v>
      </c>
      <c r="O634">
        <v>391</v>
      </c>
    </row>
    <row r="635" spans="1:15" x14ac:dyDescent="0.25">
      <c r="A635" s="5" t="s">
        <v>1468</v>
      </c>
      <c r="B635" s="5" t="s">
        <v>1469</v>
      </c>
      <c r="C635" s="5" t="s">
        <v>17</v>
      </c>
      <c r="D635" t="s">
        <v>1470</v>
      </c>
      <c r="E635" t="s">
        <v>19</v>
      </c>
      <c r="F635" s="6">
        <v>41283</v>
      </c>
      <c r="G635" s="6">
        <v>41283</v>
      </c>
      <c r="H635" s="5" t="s">
        <v>20</v>
      </c>
      <c r="I635" s="2">
        <v>12906.77</v>
      </c>
      <c r="J635" s="2">
        <v>0</v>
      </c>
      <c r="K635">
        <v>752872307.63</v>
      </c>
      <c r="L635" s="6">
        <v>41284</v>
      </c>
      <c r="M635" t="b">
        <v>1</v>
      </c>
      <c r="N635" s="1">
        <v>41285</v>
      </c>
      <c r="O635">
        <v>397</v>
      </c>
    </row>
    <row r="636" spans="1:15" x14ac:dyDescent="0.25">
      <c r="A636" s="5" t="s">
        <v>1491</v>
      </c>
      <c r="B636" s="5" t="s">
        <v>1492</v>
      </c>
      <c r="C636" s="5" t="s">
        <v>17</v>
      </c>
      <c r="D636" t="s">
        <v>1493</v>
      </c>
      <c r="E636" t="s">
        <v>19</v>
      </c>
      <c r="F636" s="6">
        <v>41284</v>
      </c>
      <c r="G636" s="6">
        <v>41284</v>
      </c>
      <c r="H636" s="5" t="s">
        <v>20</v>
      </c>
      <c r="I636" s="2">
        <v>0</v>
      </c>
      <c r="J636" s="2">
        <v>6213706.1500000004</v>
      </c>
      <c r="K636">
        <v>759248696.45000005</v>
      </c>
      <c r="L636" s="6">
        <v>41285</v>
      </c>
      <c r="M636" t="b">
        <v>1</v>
      </c>
      <c r="N636" s="1">
        <v>41285</v>
      </c>
      <c r="O636">
        <v>398</v>
      </c>
    </row>
    <row r="637" spans="1:15" x14ac:dyDescent="0.25">
      <c r="A637" s="5" t="s">
        <v>1494</v>
      </c>
      <c r="B637" s="5" t="s">
        <v>1495</v>
      </c>
      <c r="C637" s="5" t="s">
        <v>17</v>
      </c>
      <c r="D637" t="s">
        <v>1496</v>
      </c>
      <c r="E637" t="s">
        <v>19</v>
      </c>
      <c r="F637" s="6">
        <v>41284</v>
      </c>
      <c r="G637" s="6">
        <v>41285</v>
      </c>
      <c r="H637" s="5" t="s">
        <v>20</v>
      </c>
      <c r="I637" s="2">
        <v>0</v>
      </c>
      <c r="J637" s="2">
        <v>16231.63</v>
      </c>
      <c r="K637">
        <v>759264928.08000004</v>
      </c>
      <c r="L637" s="6">
        <v>41285</v>
      </c>
      <c r="M637" t="b">
        <v>1</v>
      </c>
      <c r="N637" s="1">
        <v>41285</v>
      </c>
      <c r="O637">
        <v>399</v>
      </c>
    </row>
    <row r="638" spans="1:15" x14ac:dyDescent="0.25">
      <c r="A638" s="5" t="s">
        <v>1482</v>
      </c>
      <c r="B638" s="5" t="s">
        <v>1483</v>
      </c>
      <c r="C638" s="5" t="s">
        <v>17</v>
      </c>
      <c r="D638" t="s">
        <v>1484</v>
      </c>
      <c r="E638" t="s">
        <v>19</v>
      </c>
      <c r="F638" s="6">
        <v>41284</v>
      </c>
      <c r="G638" s="6">
        <v>41284</v>
      </c>
      <c r="H638" s="5" t="s">
        <v>20</v>
      </c>
      <c r="I638" s="2">
        <v>98881.52</v>
      </c>
      <c r="J638" s="2">
        <v>0</v>
      </c>
      <c r="K638">
        <v>753035121.13999999</v>
      </c>
      <c r="L638" s="6">
        <v>41285</v>
      </c>
      <c r="M638" t="b">
        <v>1</v>
      </c>
      <c r="N638" s="1">
        <v>41285</v>
      </c>
      <c r="O638">
        <v>400</v>
      </c>
    </row>
    <row r="639" spans="1:15" x14ac:dyDescent="0.25">
      <c r="A639" s="5" t="s">
        <v>98</v>
      </c>
      <c r="B639" s="5" t="s">
        <v>99</v>
      </c>
      <c r="C639" s="5" t="s">
        <v>17</v>
      </c>
      <c r="D639" t="s">
        <v>100</v>
      </c>
      <c r="E639" t="s">
        <v>19</v>
      </c>
      <c r="F639" s="6">
        <v>41220</v>
      </c>
      <c r="G639" s="6">
        <v>41190</v>
      </c>
      <c r="H639" s="5" t="s">
        <v>20</v>
      </c>
      <c r="I639" s="2">
        <v>5</v>
      </c>
      <c r="J639" s="2">
        <v>0</v>
      </c>
      <c r="K639">
        <v>692030888.25999999</v>
      </c>
      <c r="L639" s="6">
        <v>41242</v>
      </c>
      <c r="M639" t="b">
        <v>1</v>
      </c>
      <c r="N639" s="1">
        <v>41285</v>
      </c>
      <c r="O639">
        <v>401</v>
      </c>
    </row>
    <row r="640" spans="1:15" x14ac:dyDescent="0.25">
      <c r="A640" s="5" t="s">
        <v>104</v>
      </c>
      <c r="B640" s="5" t="s">
        <v>105</v>
      </c>
      <c r="C640" s="5" t="s">
        <v>17</v>
      </c>
      <c r="D640" t="s">
        <v>100</v>
      </c>
      <c r="E640" t="s">
        <v>19</v>
      </c>
      <c r="F640" s="6">
        <v>41220</v>
      </c>
      <c r="G640" s="6">
        <v>41211</v>
      </c>
      <c r="H640" s="5" t="s">
        <v>20</v>
      </c>
      <c r="I640" s="2">
        <v>5</v>
      </c>
      <c r="J640" s="2">
        <v>0</v>
      </c>
      <c r="K640">
        <v>692030838.25999999</v>
      </c>
      <c r="L640" s="6">
        <v>41242</v>
      </c>
      <c r="M640" t="b">
        <v>1</v>
      </c>
      <c r="N640" s="1">
        <v>41285</v>
      </c>
      <c r="O640">
        <v>401</v>
      </c>
    </row>
    <row r="641" spans="1:15" x14ac:dyDescent="0.25">
      <c r="A641" s="5" t="s">
        <v>700</v>
      </c>
      <c r="B641" s="5" t="s">
        <v>701</v>
      </c>
      <c r="C641" s="5" t="s">
        <v>17</v>
      </c>
      <c r="D641" t="s">
        <v>702</v>
      </c>
      <c r="E641" t="s">
        <v>703</v>
      </c>
      <c r="F641" s="6">
        <v>41214</v>
      </c>
      <c r="G641" s="6">
        <v>41001</v>
      </c>
      <c r="H641" s="5" t="s">
        <v>20</v>
      </c>
      <c r="I641" s="2">
        <v>272.45999999999998</v>
      </c>
      <c r="J641" s="2">
        <v>0</v>
      </c>
      <c r="K641">
        <v>689493303.39999998</v>
      </c>
      <c r="L641" s="6">
        <v>41246</v>
      </c>
      <c r="M641" t="b">
        <v>1</v>
      </c>
      <c r="N641" s="1">
        <v>41285</v>
      </c>
      <c r="O641">
        <v>401</v>
      </c>
    </row>
    <row r="642" spans="1:15" x14ac:dyDescent="0.25">
      <c r="A642" s="5" t="s">
        <v>704</v>
      </c>
      <c r="B642" s="5" t="s">
        <v>705</v>
      </c>
      <c r="C642" s="5" t="s">
        <v>17</v>
      </c>
      <c r="D642" t="s">
        <v>702</v>
      </c>
      <c r="E642" t="s">
        <v>703</v>
      </c>
      <c r="F642" s="6">
        <v>41214</v>
      </c>
      <c r="G642" s="6">
        <v>41029</v>
      </c>
      <c r="H642" s="5" t="s">
        <v>20</v>
      </c>
      <c r="I642" s="2">
        <v>15.33</v>
      </c>
      <c r="J642" s="2">
        <v>0</v>
      </c>
      <c r="K642">
        <v>689493288.07000005</v>
      </c>
      <c r="L642" s="6">
        <v>41246</v>
      </c>
      <c r="M642" t="b">
        <v>1</v>
      </c>
      <c r="N642" s="1">
        <v>41285</v>
      </c>
      <c r="O642">
        <v>401</v>
      </c>
    </row>
    <row r="643" spans="1:15" x14ac:dyDescent="0.25">
      <c r="A643" s="5" t="s">
        <v>706</v>
      </c>
      <c r="B643" s="5" t="s">
        <v>707</v>
      </c>
      <c r="C643" s="5" t="s">
        <v>17</v>
      </c>
      <c r="D643" t="s">
        <v>702</v>
      </c>
      <c r="E643" t="s">
        <v>703</v>
      </c>
      <c r="F643" s="6">
        <v>41214</v>
      </c>
      <c r="G643" s="6">
        <v>41092</v>
      </c>
      <c r="H643" s="5" t="s">
        <v>20</v>
      </c>
      <c r="I643" s="2">
        <v>213.1</v>
      </c>
      <c r="J643" s="2">
        <v>0</v>
      </c>
      <c r="K643">
        <v>689493074.97000003</v>
      </c>
      <c r="L643" s="6">
        <v>41246</v>
      </c>
      <c r="M643" t="b">
        <v>1</v>
      </c>
      <c r="N643" s="1">
        <v>41285</v>
      </c>
      <c r="O643">
        <v>401</v>
      </c>
    </row>
    <row r="644" spans="1:15" x14ac:dyDescent="0.25">
      <c r="A644" s="5" t="s">
        <v>708</v>
      </c>
      <c r="B644" s="5" t="s">
        <v>709</v>
      </c>
      <c r="C644" s="5" t="s">
        <v>17</v>
      </c>
      <c r="D644" t="s">
        <v>702</v>
      </c>
      <c r="E644" t="s">
        <v>703</v>
      </c>
      <c r="F644" s="6">
        <v>41214</v>
      </c>
      <c r="G644" s="6">
        <v>41152</v>
      </c>
      <c r="H644" s="5" t="s">
        <v>20</v>
      </c>
      <c r="I644" s="2">
        <v>15.33</v>
      </c>
      <c r="J644" s="2">
        <v>0</v>
      </c>
      <c r="K644">
        <v>689493059.63999999</v>
      </c>
      <c r="L644" s="6">
        <v>41246</v>
      </c>
      <c r="M644" t="b">
        <v>1</v>
      </c>
      <c r="N644" s="1">
        <v>41285</v>
      </c>
      <c r="O644">
        <v>401</v>
      </c>
    </row>
    <row r="645" spans="1:15" x14ac:dyDescent="0.25">
      <c r="A645" s="5" t="s">
        <v>710</v>
      </c>
      <c r="B645" s="5" t="s">
        <v>711</v>
      </c>
      <c r="C645" s="5" t="s">
        <v>17</v>
      </c>
      <c r="D645" t="s">
        <v>702</v>
      </c>
      <c r="E645" t="s">
        <v>703</v>
      </c>
      <c r="F645" s="6">
        <v>41214</v>
      </c>
      <c r="G645" s="6">
        <v>41213</v>
      </c>
      <c r="H645" s="5" t="s">
        <v>20</v>
      </c>
      <c r="I645" s="2">
        <v>50</v>
      </c>
      <c r="J645" s="2">
        <v>0</v>
      </c>
      <c r="K645">
        <v>689493009.63999999</v>
      </c>
      <c r="L645" s="6">
        <v>41246</v>
      </c>
      <c r="M645" t="b">
        <v>1</v>
      </c>
      <c r="N645" s="1">
        <v>41285</v>
      </c>
      <c r="O645">
        <v>401</v>
      </c>
    </row>
    <row r="646" spans="1:15" x14ac:dyDescent="0.25">
      <c r="A646" s="5" t="s">
        <v>716</v>
      </c>
      <c r="B646" s="5" t="s">
        <v>717</v>
      </c>
      <c r="C646" s="5" t="s">
        <v>17</v>
      </c>
      <c r="D646" t="s">
        <v>718</v>
      </c>
      <c r="E646" t="s">
        <v>19</v>
      </c>
      <c r="F646" s="6">
        <v>41243</v>
      </c>
      <c r="G646" s="6">
        <v>41247</v>
      </c>
      <c r="H646" s="5" t="s">
        <v>20</v>
      </c>
      <c r="I646" s="2">
        <v>25532</v>
      </c>
      <c r="J646" s="2">
        <v>0</v>
      </c>
      <c r="K646">
        <v>703031216.32000005</v>
      </c>
      <c r="L646" s="6">
        <v>41246</v>
      </c>
      <c r="M646" t="b">
        <v>1</v>
      </c>
      <c r="N646" s="1">
        <v>41285</v>
      </c>
      <c r="O646">
        <v>401</v>
      </c>
    </row>
    <row r="647" spans="1:15" x14ac:dyDescent="0.25">
      <c r="A647" s="5" t="s">
        <v>885</v>
      </c>
      <c r="B647" s="5" t="s">
        <v>886</v>
      </c>
      <c r="C647" s="5" t="s">
        <v>17</v>
      </c>
      <c r="D647" t="s">
        <v>100</v>
      </c>
      <c r="E647" t="s">
        <v>19</v>
      </c>
      <c r="F647" s="6">
        <v>41247</v>
      </c>
      <c r="G647" s="6">
        <v>41242</v>
      </c>
      <c r="H647" s="5" t="s">
        <v>20</v>
      </c>
      <c r="I647" s="2">
        <v>5</v>
      </c>
      <c r="J647" s="2">
        <v>0</v>
      </c>
      <c r="K647">
        <v>704383947.84000003</v>
      </c>
      <c r="L647" s="6">
        <v>41271</v>
      </c>
      <c r="M647" t="b">
        <v>1</v>
      </c>
      <c r="N647" s="1">
        <v>41285</v>
      </c>
      <c r="O647">
        <v>401</v>
      </c>
    </row>
    <row r="648" spans="1:15" x14ac:dyDescent="0.25">
      <c r="A648" s="5" t="s">
        <v>1488</v>
      </c>
      <c r="B648" s="5" t="s">
        <v>1489</v>
      </c>
      <c r="C648" s="5" t="s">
        <v>17</v>
      </c>
      <c r="D648" t="s">
        <v>1490</v>
      </c>
      <c r="E648" t="s">
        <v>19</v>
      </c>
      <c r="F648" s="6">
        <v>41284</v>
      </c>
      <c r="G648" s="6">
        <v>41282</v>
      </c>
      <c r="H648" s="5" t="s">
        <v>20</v>
      </c>
      <c r="I648" s="2">
        <v>40</v>
      </c>
      <c r="J648" s="2">
        <v>0</v>
      </c>
      <c r="K648">
        <v>753034990.29999995</v>
      </c>
      <c r="L648" s="6">
        <v>41285</v>
      </c>
      <c r="M648" t="b">
        <v>1</v>
      </c>
      <c r="N648" s="1">
        <v>41285</v>
      </c>
      <c r="O648">
        <v>402</v>
      </c>
    </row>
    <row r="649" spans="1:15" x14ac:dyDescent="0.25">
      <c r="A649" s="5" t="s">
        <v>1955</v>
      </c>
      <c r="B649" s="5" t="s">
        <v>1956</v>
      </c>
      <c r="C649" s="5" t="s">
        <v>1742</v>
      </c>
      <c r="D649" t="s">
        <v>27</v>
      </c>
      <c r="E649" t="s">
        <v>19</v>
      </c>
      <c r="F649" s="6">
        <v>41297</v>
      </c>
      <c r="G649" s="6">
        <v>41297</v>
      </c>
      <c r="H649" s="5" t="s">
        <v>20</v>
      </c>
      <c r="I649" s="2">
        <v>0</v>
      </c>
      <c r="J649" s="2">
        <v>31071686.84</v>
      </c>
      <c r="K649">
        <v>764973649.88</v>
      </c>
      <c r="L649" s="6">
        <v>41348</v>
      </c>
      <c r="M649" t="b">
        <v>1</v>
      </c>
      <c r="N649" s="1">
        <v>41348</v>
      </c>
      <c r="O649">
        <v>403</v>
      </c>
    </row>
    <row r="650" spans="1:15" x14ac:dyDescent="0.25">
      <c r="A650" s="5" t="s">
        <v>2305</v>
      </c>
      <c r="B650" s="5" t="s">
        <v>2306</v>
      </c>
      <c r="C650" s="5" t="s">
        <v>207</v>
      </c>
      <c r="D650" t="s">
        <v>27</v>
      </c>
      <c r="E650" t="s">
        <v>19</v>
      </c>
      <c r="F650" s="6">
        <v>41325</v>
      </c>
      <c r="G650" s="6">
        <v>41327</v>
      </c>
      <c r="H650" s="5" t="s">
        <v>20</v>
      </c>
      <c r="I650" s="2">
        <v>0</v>
      </c>
      <c r="J650" s="2">
        <v>21071064.469999999</v>
      </c>
      <c r="K650">
        <v>800791900.78999996</v>
      </c>
      <c r="L650" s="6">
        <v>41348</v>
      </c>
      <c r="M650" t="b">
        <v>1</v>
      </c>
      <c r="N650" s="1">
        <v>41348</v>
      </c>
      <c r="O650">
        <v>404</v>
      </c>
    </row>
    <row r="651" spans="1:15" x14ac:dyDescent="0.25">
      <c r="A651" s="5" t="s">
        <v>1452</v>
      </c>
      <c r="B651" s="5" t="s">
        <v>1453</v>
      </c>
      <c r="C651" s="5" t="s">
        <v>1454</v>
      </c>
      <c r="D651" t="s">
        <v>27</v>
      </c>
      <c r="E651" t="s">
        <v>19</v>
      </c>
      <c r="F651" s="6">
        <v>41283</v>
      </c>
      <c r="G651" s="6">
        <v>41285</v>
      </c>
      <c r="H651" s="5" t="s">
        <v>20</v>
      </c>
      <c r="I651" s="2">
        <v>0</v>
      </c>
      <c r="J651" s="2">
        <v>18406406.359999999</v>
      </c>
      <c r="K651">
        <v>753354538.11000001</v>
      </c>
      <c r="L651" s="6">
        <v>41284</v>
      </c>
      <c r="M651" t="b">
        <v>1</v>
      </c>
      <c r="N651" s="1">
        <v>41348</v>
      </c>
      <c r="O651">
        <v>405</v>
      </c>
    </row>
    <row r="652" spans="1:15" x14ac:dyDescent="0.25">
      <c r="A652" s="5" t="s">
        <v>1604</v>
      </c>
      <c r="B652" s="5" t="s">
        <v>1605</v>
      </c>
      <c r="C652" s="5" t="s">
        <v>17</v>
      </c>
      <c r="D652" t="s">
        <v>1606</v>
      </c>
      <c r="E652" t="s">
        <v>19</v>
      </c>
      <c r="F652" s="6">
        <v>41285</v>
      </c>
      <c r="G652" s="6">
        <v>41285</v>
      </c>
      <c r="H652" s="5" t="s">
        <v>20</v>
      </c>
      <c r="I652" s="2">
        <v>0</v>
      </c>
      <c r="J652" s="2">
        <v>17135777.780000001</v>
      </c>
      <c r="K652">
        <v>777616743.84000003</v>
      </c>
      <c r="L652" s="6">
        <v>41348</v>
      </c>
      <c r="M652" t="b">
        <v>1</v>
      </c>
      <c r="N652" s="1">
        <v>41348</v>
      </c>
      <c r="O652">
        <v>406</v>
      </c>
    </row>
    <row r="653" spans="1:15" x14ac:dyDescent="0.25">
      <c r="A653" s="5" t="s">
        <v>2199</v>
      </c>
      <c r="B653" s="5" t="s">
        <v>2200</v>
      </c>
      <c r="C653" s="5" t="s">
        <v>207</v>
      </c>
      <c r="D653" t="s">
        <v>27</v>
      </c>
      <c r="E653" t="s">
        <v>19</v>
      </c>
      <c r="F653" s="6">
        <v>41316</v>
      </c>
      <c r="G653" s="6">
        <v>41316</v>
      </c>
      <c r="H653" s="5" t="s">
        <v>20</v>
      </c>
      <c r="I653" s="2">
        <v>0</v>
      </c>
      <c r="J653" s="2">
        <v>15302786.140000001</v>
      </c>
      <c r="K653">
        <v>765145418.42999995</v>
      </c>
      <c r="L653" s="6">
        <v>41348</v>
      </c>
      <c r="M653" t="b">
        <v>1</v>
      </c>
      <c r="N653" s="1">
        <v>41348</v>
      </c>
      <c r="O653">
        <v>407</v>
      </c>
    </row>
    <row r="654" spans="1:15" x14ac:dyDescent="0.25">
      <c r="A654" s="5" t="s">
        <v>1760</v>
      </c>
      <c r="B654" s="5" t="s">
        <v>1761</v>
      </c>
      <c r="C654" s="5" t="s">
        <v>17</v>
      </c>
      <c r="D654" t="s">
        <v>1762</v>
      </c>
      <c r="E654" t="s">
        <v>19</v>
      </c>
      <c r="F654" s="6">
        <v>41292</v>
      </c>
      <c r="G654" s="6">
        <v>41292</v>
      </c>
      <c r="H654" s="5" t="s">
        <v>20</v>
      </c>
      <c r="I654" s="2">
        <v>0</v>
      </c>
      <c r="J654" s="2">
        <v>14889423.49</v>
      </c>
      <c r="K654">
        <v>759191800</v>
      </c>
      <c r="L654" s="6">
        <v>41348</v>
      </c>
      <c r="M654" t="b">
        <v>1</v>
      </c>
      <c r="N654" s="1">
        <v>41348</v>
      </c>
      <c r="O654">
        <v>408</v>
      </c>
    </row>
    <row r="655" spans="1:15" x14ac:dyDescent="0.25">
      <c r="A655" s="5" t="s">
        <v>1819</v>
      </c>
      <c r="B655" s="5" t="s">
        <v>1820</v>
      </c>
      <c r="C655" s="5" t="s">
        <v>990</v>
      </c>
      <c r="D655" t="s">
        <v>27</v>
      </c>
      <c r="E655" t="s">
        <v>19</v>
      </c>
      <c r="F655" s="6">
        <v>41295</v>
      </c>
      <c r="G655" s="6">
        <v>41296</v>
      </c>
      <c r="H655" s="5" t="s">
        <v>20</v>
      </c>
      <c r="I655" s="2">
        <v>0</v>
      </c>
      <c r="J655" s="2">
        <v>13376770.710000001</v>
      </c>
      <c r="K655">
        <v>744922142.85000002</v>
      </c>
      <c r="L655" s="6">
        <v>41348</v>
      </c>
      <c r="M655" t="b">
        <v>1</v>
      </c>
      <c r="N655" s="1">
        <v>41348</v>
      </c>
      <c r="O655">
        <v>409</v>
      </c>
    </row>
    <row r="656" spans="1:15" x14ac:dyDescent="0.25">
      <c r="A656" s="5" t="s">
        <v>2076</v>
      </c>
      <c r="B656" s="5" t="s">
        <v>2077</v>
      </c>
      <c r="C656" s="5" t="s">
        <v>17</v>
      </c>
      <c r="D656" t="s">
        <v>2078</v>
      </c>
      <c r="E656" t="s">
        <v>19</v>
      </c>
      <c r="F656" s="6">
        <v>41304</v>
      </c>
      <c r="G656" s="6">
        <v>41304</v>
      </c>
      <c r="H656" s="5" t="s">
        <v>20</v>
      </c>
      <c r="I656" s="2">
        <v>0</v>
      </c>
      <c r="J656" s="2">
        <v>12609692.880000001</v>
      </c>
      <c r="K656">
        <v>750476734.21000004</v>
      </c>
      <c r="L656" s="6">
        <v>41348</v>
      </c>
      <c r="M656" t="b">
        <v>1</v>
      </c>
      <c r="N656" s="1">
        <v>41348</v>
      </c>
      <c r="O656">
        <v>410</v>
      </c>
    </row>
    <row r="657" spans="1:15" x14ac:dyDescent="0.25">
      <c r="A657" s="5" t="s">
        <v>1675</v>
      </c>
      <c r="B657" s="5" t="s">
        <v>1115</v>
      </c>
      <c r="C657" s="5" t="s">
        <v>1074</v>
      </c>
      <c r="D657" t="s">
        <v>171</v>
      </c>
      <c r="E657" t="s">
        <v>19</v>
      </c>
      <c r="F657" s="6">
        <v>41291</v>
      </c>
      <c r="G657" s="6">
        <v>41295</v>
      </c>
      <c r="H657" s="5" t="s">
        <v>20</v>
      </c>
      <c r="I657" s="2">
        <v>0</v>
      </c>
      <c r="J657" s="2">
        <v>12065429.83</v>
      </c>
      <c r="K657">
        <v>790167653.86000001</v>
      </c>
      <c r="L657" s="6">
        <v>41348</v>
      </c>
      <c r="M657" t="b">
        <v>1</v>
      </c>
      <c r="N657" s="1">
        <v>41348</v>
      </c>
      <c r="O657">
        <v>411</v>
      </c>
    </row>
    <row r="658" spans="1:15" x14ac:dyDescent="0.25">
      <c r="A658" s="5" t="s">
        <v>2290</v>
      </c>
      <c r="B658" s="5" t="s">
        <v>1771</v>
      </c>
      <c r="C658" s="5" t="s">
        <v>1074</v>
      </c>
      <c r="D658" t="s">
        <v>171</v>
      </c>
      <c r="E658" t="s">
        <v>19</v>
      </c>
      <c r="F658" s="6">
        <v>41324</v>
      </c>
      <c r="G658" s="6">
        <v>41326</v>
      </c>
      <c r="H658" s="5" t="s">
        <v>20</v>
      </c>
      <c r="I658" s="2">
        <v>0</v>
      </c>
      <c r="J658" s="2">
        <v>11797745.800000001</v>
      </c>
      <c r="K658">
        <v>774728105.83000004</v>
      </c>
      <c r="L658" s="6">
        <v>41348</v>
      </c>
      <c r="M658" t="b">
        <v>1</v>
      </c>
      <c r="N658" s="1">
        <v>41348</v>
      </c>
      <c r="O658">
        <v>412</v>
      </c>
    </row>
    <row r="659" spans="1:15" x14ac:dyDescent="0.25">
      <c r="A659" s="5" t="s">
        <v>2166</v>
      </c>
      <c r="B659" s="5" t="s">
        <v>2167</v>
      </c>
      <c r="C659" s="5" t="s">
        <v>1454</v>
      </c>
      <c r="D659" t="s">
        <v>27</v>
      </c>
      <c r="E659" t="s">
        <v>19</v>
      </c>
      <c r="F659" s="6">
        <v>41312</v>
      </c>
      <c r="G659" s="6">
        <v>41316</v>
      </c>
      <c r="H659" s="5" t="s">
        <v>20</v>
      </c>
      <c r="I659" s="2">
        <v>0</v>
      </c>
      <c r="J659" s="2">
        <v>11581284.18</v>
      </c>
      <c r="K659">
        <v>754534511.13</v>
      </c>
      <c r="L659" s="6">
        <v>41348</v>
      </c>
      <c r="M659" t="b">
        <v>1</v>
      </c>
      <c r="N659" s="1">
        <v>41348</v>
      </c>
      <c r="O659">
        <v>413</v>
      </c>
    </row>
    <row r="660" spans="1:15" x14ac:dyDescent="0.25">
      <c r="A660" s="5" t="s">
        <v>1736</v>
      </c>
      <c r="B660" s="5" t="s">
        <v>1737</v>
      </c>
      <c r="C660" s="5" t="s">
        <v>207</v>
      </c>
      <c r="D660" t="s">
        <v>27</v>
      </c>
      <c r="E660" t="s">
        <v>19</v>
      </c>
      <c r="F660" s="6">
        <v>41292</v>
      </c>
      <c r="G660" s="6">
        <v>41296</v>
      </c>
      <c r="H660" s="5" t="s">
        <v>20</v>
      </c>
      <c r="I660" s="2">
        <v>0</v>
      </c>
      <c r="J660" s="2">
        <v>10669944.48</v>
      </c>
      <c r="K660">
        <v>801646495.67999995</v>
      </c>
      <c r="L660" s="6">
        <v>41348</v>
      </c>
      <c r="M660" t="b">
        <v>1</v>
      </c>
      <c r="N660" s="1">
        <v>41348</v>
      </c>
      <c r="O660">
        <v>414</v>
      </c>
    </row>
    <row r="661" spans="1:15" x14ac:dyDescent="0.25">
      <c r="A661" s="5" t="s">
        <v>1659</v>
      </c>
      <c r="B661" s="5" t="s">
        <v>1660</v>
      </c>
      <c r="C661" s="5" t="s">
        <v>17</v>
      </c>
      <c r="D661" t="s">
        <v>1661</v>
      </c>
      <c r="E661" t="s">
        <v>19</v>
      </c>
      <c r="F661" s="6">
        <v>41289</v>
      </c>
      <c r="G661" s="6">
        <v>41289</v>
      </c>
      <c r="H661" s="5" t="s">
        <v>20</v>
      </c>
      <c r="I661" s="2">
        <v>0</v>
      </c>
      <c r="J661" s="2">
        <v>10102198.539999999</v>
      </c>
      <c r="K661">
        <v>789256540.55999994</v>
      </c>
      <c r="L661" s="6">
        <v>41348</v>
      </c>
      <c r="M661" t="b">
        <v>1</v>
      </c>
      <c r="N661" s="1">
        <v>41348</v>
      </c>
      <c r="O661">
        <v>415</v>
      </c>
    </row>
    <row r="662" spans="1:15" x14ac:dyDescent="0.25">
      <c r="A662" s="5" t="s">
        <v>1961</v>
      </c>
      <c r="B662" s="5" t="s">
        <v>1962</v>
      </c>
      <c r="C662" s="5" t="s">
        <v>34</v>
      </c>
      <c r="D662" t="s">
        <v>27</v>
      </c>
      <c r="E662" t="s">
        <v>19</v>
      </c>
      <c r="F662" s="6">
        <v>41297</v>
      </c>
      <c r="G662" s="6">
        <v>41297</v>
      </c>
      <c r="H662" s="5" t="s">
        <v>20</v>
      </c>
      <c r="I662" s="2">
        <v>0</v>
      </c>
      <c r="J662" s="2">
        <v>9683200.4000000004</v>
      </c>
      <c r="K662">
        <v>775192850.23000002</v>
      </c>
      <c r="L662" s="6">
        <v>41348</v>
      </c>
      <c r="M662" t="b">
        <v>1</v>
      </c>
      <c r="N662" s="1">
        <v>41348</v>
      </c>
      <c r="O662">
        <v>416</v>
      </c>
    </row>
    <row r="663" spans="1:15" x14ac:dyDescent="0.25">
      <c r="A663" s="5" t="s">
        <v>1999</v>
      </c>
      <c r="B663" s="5" t="s">
        <v>2000</v>
      </c>
      <c r="C663" s="5" t="s">
        <v>34</v>
      </c>
      <c r="D663" t="s">
        <v>27</v>
      </c>
      <c r="E663" t="s">
        <v>19</v>
      </c>
      <c r="F663" s="6">
        <v>41299</v>
      </c>
      <c r="G663" s="6">
        <v>41303</v>
      </c>
      <c r="H663" s="5" t="s">
        <v>20</v>
      </c>
      <c r="I663" s="2">
        <v>0</v>
      </c>
      <c r="J663" s="2">
        <v>9642323.0899999999</v>
      </c>
      <c r="K663">
        <v>785567683.32000005</v>
      </c>
      <c r="L663" s="6">
        <v>41348</v>
      </c>
      <c r="M663" t="b">
        <v>1</v>
      </c>
      <c r="N663" s="1">
        <v>41348</v>
      </c>
      <c r="O663">
        <v>417</v>
      </c>
    </row>
    <row r="664" spans="1:15" x14ac:dyDescent="0.25">
      <c r="A664" s="5" t="s">
        <v>1915</v>
      </c>
      <c r="B664" s="5" t="s">
        <v>1916</v>
      </c>
      <c r="C664" s="5" t="s">
        <v>360</v>
      </c>
      <c r="D664" t="s">
        <v>27</v>
      </c>
      <c r="E664" t="s">
        <v>19</v>
      </c>
      <c r="F664" s="6">
        <v>41297</v>
      </c>
      <c r="G664" s="6">
        <v>41297</v>
      </c>
      <c r="H664" s="5" t="s">
        <v>20</v>
      </c>
      <c r="I664" s="2">
        <v>0</v>
      </c>
      <c r="J664" s="2">
        <v>8785225.4100000001</v>
      </c>
      <c r="K664">
        <v>752522123.63999999</v>
      </c>
      <c r="L664" s="6">
        <v>41348</v>
      </c>
      <c r="M664" t="b">
        <v>1</v>
      </c>
      <c r="N664" s="1">
        <v>41348</v>
      </c>
      <c r="O664">
        <v>418</v>
      </c>
    </row>
    <row r="665" spans="1:15" x14ac:dyDescent="0.25">
      <c r="A665" s="5" t="s">
        <v>2520</v>
      </c>
      <c r="B665" s="5" t="s">
        <v>2521</v>
      </c>
      <c r="C665" s="5" t="s">
        <v>34</v>
      </c>
      <c r="D665" t="s">
        <v>27</v>
      </c>
      <c r="E665" t="s">
        <v>19</v>
      </c>
      <c r="F665" s="6">
        <v>41332</v>
      </c>
      <c r="G665" s="6">
        <v>41332</v>
      </c>
      <c r="H665" s="5" t="s">
        <v>20</v>
      </c>
      <c r="I665" s="2">
        <v>0</v>
      </c>
      <c r="J665" s="2">
        <v>6789954.0700000003</v>
      </c>
      <c r="K665">
        <v>699703822.10000002</v>
      </c>
      <c r="L665" s="6">
        <v>41348</v>
      </c>
      <c r="M665" t="b">
        <v>1</v>
      </c>
      <c r="N665" s="1">
        <v>41348</v>
      </c>
      <c r="O665">
        <v>419</v>
      </c>
    </row>
    <row r="666" spans="1:15" x14ac:dyDescent="0.25">
      <c r="A666" s="5" t="s">
        <v>2502</v>
      </c>
      <c r="B666" s="5" t="s">
        <v>2503</v>
      </c>
      <c r="C666" s="5" t="s">
        <v>34</v>
      </c>
      <c r="D666" t="s">
        <v>27</v>
      </c>
      <c r="E666" t="s">
        <v>19</v>
      </c>
      <c r="F666" s="6">
        <v>41331</v>
      </c>
      <c r="G666" s="6">
        <v>41333</v>
      </c>
      <c r="H666" s="5" t="s">
        <v>20</v>
      </c>
      <c r="I666" s="2">
        <v>0</v>
      </c>
      <c r="J666" s="2">
        <v>6645436</v>
      </c>
      <c r="K666">
        <v>696998903.72000003</v>
      </c>
      <c r="L666" s="6">
        <v>41348</v>
      </c>
      <c r="M666" t="b">
        <v>1</v>
      </c>
      <c r="N666" s="1">
        <v>41348</v>
      </c>
      <c r="O666">
        <v>420</v>
      </c>
    </row>
    <row r="667" spans="1:15" x14ac:dyDescent="0.25">
      <c r="A667" s="5" t="s">
        <v>1627</v>
      </c>
      <c r="B667" s="5" t="s">
        <v>1628</v>
      </c>
      <c r="C667" s="5" t="s">
        <v>17</v>
      </c>
      <c r="D667" t="s">
        <v>1629</v>
      </c>
      <c r="E667" t="s">
        <v>19</v>
      </c>
      <c r="F667" s="6">
        <v>41288</v>
      </c>
      <c r="G667" s="6">
        <v>41288</v>
      </c>
      <c r="H667" s="5" t="s">
        <v>20</v>
      </c>
      <c r="I667" s="2">
        <v>0</v>
      </c>
      <c r="J667" s="2">
        <v>5137028.99</v>
      </c>
      <c r="K667">
        <v>784099671.72000003</v>
      </c>
      <c r="L667" s="6">
        <v>41348</v>
      </c>
      <c r="M667" t="b">
        <v>1</v>
      </c>
      <c r="N667" s="1">
        <v>41348</v>
      </c>
      <c r="O667">
        <v>421</v>
      </c>
    </row>
    <row r="668" spans="1:15" x14ac:dyDescent="0.25">
      <c r="A668" s="5" t="s">
        <v>2271</v>
      </c>
      <c r="B668" s="5" t="s">
        <v>2272</v>
      </c>
      <c r="C668" s="5" t="s">
        <v>932</v>
      </c>
      <c r="D668" t="s">
        <v>27</v>
      </c>
      <c r="E668" t="s">
        <v>19</v>
      </c>
      <c r="F668" s="6">
        <v>41320</v>
      </c>
      <c r="G668" s="6">
        <v>41323</v>
      </c>
      <c r="H668" s="5" t="s">
        <v>20</v>
      </c>
      <c r="I668" s="2">
        <v>0</v>
      </c>
      <c r="J668" s="2">
        <v>5016715.29</v>
      </c>
      <c r="K668">
        <v>760960245.57000005</v>
      </c>
      <c r="L668" s="6">
        <v>41348</v>
      </c>
      <c r="M668" t="b">
        <v>1</v>
      </c>
      <c r="N668" s="1">
        <v>41348</v>
      </c>
      <c r="O668">
        <v>422</v>
      </c>
    </row>
    <row r="669" spans="1:15" x14ac:dyDescent="0.25">
      <c r="A669" s="5" t="s">
        <v>2105</v>
      </c>
      <c r="B669" s="5" t="s">
        <v>2106</v>
      </c>
      <c r="C669" s="5" t="s">
        <v>17</v>
      </c>
      <c r="D669" t="s">
        <v>2107</v>
      </c>
      <c r="E669" t="s">
        <v>19</v>
      </c>
      <c r="F669" s="6">
        <v>41306</v>
      </c>
      <c r="G669" s="6">
        <v>41306</v>
      </c>
      <c r="H669" s="5" t="s">
        <v>20</v>
      </c>
      <c r="I669" s="2">
        <v>0</v>
      </c>
      <c r="J669" s="2">
        <v>3760343.35</v>
      </c>
      <c r="K669">
        <v>742788173.26999998</v>
      </c>
      <c r="L669" s="6">
        <v>41348</v>
      </c>
      <c r="M669" t="b">
        <v>1</v>
      </c>
      <c r="N669" s="1">
        <v>41348</v>
      </c>
      <c r="O669">
        <v>423</v>
      </c>
    </row>
    <row r="670" spans="1:15" x14ac:dyDescent="0.25">
      <c r="A670" s="5" t="s">
        <v>2397</v>
      </c>
      <c r="B670" s="5" t="s">
        <v>2398</v>
      </c>
      <c r="C670" s="5" t="s">
        <v>17</v>
      </c>
      <c r="D670" t="s">
        <v>2399</v>
      </c>
      <c r="E670" t="s">
        <v>19</v>
      </c>
      <c r="F670" s="6">
        <v>41327</v>
      </c>
      <c r="G670" s="6">
        <v>41327</v>
      </c>
      <c r="H670" s="5" t="s">
        <v>20</v>
      </c>
      <c r="I670" s="2">
        <v>0</v>
      </c>
      <c r="J670" s="2">
        <v>3331233.39</v>
      </c>
      <c r="K670">
        <v>728988157.88</v>
      </c>
      <c r="L670" s="6">
        <v>41348</v>
      </c>
      <c r="M670" t="b">
        <v>1</v>
      </c>
      <c r="N670" s="1">
        <v>41348</v>
      </c>
      <c r="O670">
        <v>424</v>
      </c>
    </row>
    <row r="671" spans="1:15" x14ac:dyDescent="0.25">
      <c r="A671" s="5" t="s">
        <v>2108</v>
      </c>
      <c r="B671" s="5" t="s">
        <v>2109</v>
      </c>
      <c r="C671" s="5" t="s">
        <v>17</v>
      </c>
      <c r="D671" t="s">
        <v>2110</v>
      </c>
      <c r="E671" t="s">
        <v>19</v>
      </c>
      <c r="F671" s="6">
        <v>41309</v>
      </c>
      <c r="G671" s="6">
        <v>41309</v>
      </c>
      <c r="H671" s="5" t="s">
        <v>20</v>
      </c>
      <c r="I671" s="2">
        <v>0</v>
      </c>
      <c r="J671" s="2">
        <v>3028412.73</v>
      </c>
      <c r="K671">
        <v>745816586</v>
      </c>
      <c r="L671" s="6">
        <v>41348</v>
      </c>
      <c r="M671" t="b">
        <v>1</v>
      </c>
      <c r="N671" s="1">
        <v>41348</v>
      </c>
      <c r="O671">
        <v>425</v>
      </c>
    </row>
    <row r="672" spans="1:15" x14ac:dyDescent="0.25">
      <c r="A672" s="5" t="s">
        <v>2291</v>
      </c>
      <c r="B672" s="5" t="s">
        <v>2292</v>
      </c>
      <c r="C672" s="5" t="s">
        <v>935</v>
      </c>
      <c r="D672" t="s">
        <v>27</v>
      </c>
      <c r="E672" t="s">
        <v>19</v>
      </c>
      <c r="F672" s="6">
        <v>41324</v>
      </c>
      <c r="G672" s="6">
        <v>41324</v>
      </c>
      <c r="H672" s="5" t="s">
        <v>20</v>
      </c>
      <c r="I672" s="2">
        <v>0</v>
      </c>
      <c r="J672" s="2">
        <v>2850246.98</v>
      </c>
      <c r="K672">
        <v>777578352.80999994</v>
      </c>
      <c r="L672" s="6">
        <v>41348</v>
      </c>
      <c r="M672" t="b">
        <v>1</v>
      </c>
      <c r="N672" s="1">
        <v>41348</v>
      </c>
      <c r="O672">
        <v>426</v>
      </c>
    </row>
    <row r="673" spans="1:15" x14ac:dyDescent="0.25">
      <c r="A673" s="5" t="s">
        <v>1592</v>
      </c>
      <c r="B673" s="5" t="s">
        <v>1593</v>
      </c>
      <c r="C673" s="5" t="s">
        <v>17</v>
      </c>
      <c r="D673" t="s">
        <v>1594</v>
      </c>
      <c r="E673" t="s">
        <v>19</v>
      </c>
      <c r="F673" s="6">
        <v>41285</v>
      </c>
      <c r="G673" s="6">
        <v>41285</v>
      </c>
      <c r="H673" s="5" t="s">
        <v>20</v>
      </c>
      <c r="I673" s="2">
        <v>0</v>
      </c>
      <c r="J673" s="2">
        <v>2548366.08</v>
      </c>
      <c r="K673">
        <v>760773637</v>
      </c>
      <c r="L673" s="6">
        <v>41348</v>
      </c>
      <c r="M673" t="b">
        <v>1</v>
      </c>
      <c r="N673" s="1">
        <v>41348</v>
      </c>
      <c r="O673">
        <v>427</v>
      </c>
    </row>
    <row r="674" spans="1:15" x14ac:dyDescent="0.25">
      <c r="A674" s="5" t="s">
        <v>2352</v>
      </c>
      <c r="B674" s="5" t="s">
        <v>1256</v>
      </c>
      <c r="C674" s="5" t="s">
        <v>379</v>
      </c>
      <c r="D674" t="s">
        <v>27</v>
      </c>
      <c r="E674" t="s">
        <v>19</v>
      </c>
      <c r="F674" s="6">
        <v>41326</v>
      </c>
      <c r="G674" s="6">
        <v>41330</v>
      </c>
      <c r="H674" s="5" t="s">
        <v>20</v>
      </c>
      <c r="I674" s="2">
        <v>0</v>
      </c>
      <c r="J674" s="2">
        <v>2319029.02</v>
      </c>
      <c r="K674">
        <v>750491659.08000004</v>
      </c>
      <c r="L674" s="6">
        <v>41348</v>
      </c>
      <c r="M674" t="b">
        <v>1</v>
      </c>
      <c r="N674" s="1">
        <v>41348</v>
      </c>
      <c r="O674">
        <v>428</v>
      </c>
    </row>
    <row r="675" spans="1:15" x14ac:dyDescent="0.25">
      <c r="A675" s="5" t="s">
        <v>2284</v>
      </c>
      <c r="B675" s="5" t="s">
        <v>2285</v>
      </c>
      <c r="C675" s="5" t="s">
        <v>17</v>
      </c>
      <c r="D675" t="s">
        <v>2286</v>
      </c>
      <c r="E675" t="s">
        <v>19</v>
      </c>
      <c r="F675" s="6">
        <v>41323</v>
      </c>
      <c r="G675" s="6">
        <v>41323</v>
      </c>
      <c r="H675" s="5" t="s">
        <v>20</v>
      </c>
      <c r="I675" s="2">
        <v>0</v>
      </c>
      <c r="J675" s="2">
        <v>1941586.94</v>
      </c>
      <c r="K675">
        <v>762929308.02999997</v>
      </c>
      <c r="L675" s="6">
        <v>41348</v>
      </c>
      <c r="M675" t="b">
        <v>1</v>
      </c>
      <c r="N675" s="1">
        <v>41348</v>
      </c>
      <c r="O675">
        <v>429</v>
      </c>
    </row>
    <row r="676" spans="1:15" x14ac:dyDescent="0.25">
      <c r="A676" s="5" t="s">
        <v>1855</v>
      </c>
      <c r="B676" s="5" t="s">
        <v>1856</v>
      </c>
      <c r="C676" s="5" t="s">
        <v>17</v>
      </c>
      <c r="D676" t="s">
        <v>1857</v>
      </c>
      <c r="E676" t="s">
        <v>19</v>
      </c>
      <c r="F676" s="6">
        <v>41296</v>
      </c>
      <c r="G676" s="6">
        <v>41296</v>
      </c>
      <c r="H676" s="5" t="s">
        <v>20</v>
      </c>
      <c r="I676" s="2">
        <v>0</v>
      </c>
      <c r="J676" s="2">
        <v>1741680.67</v>
      </c>
      <c r="K676">
        <v>746449108.66999996</v>
      </c>
      <c r="L676" s="6">
        <v>41348</v>
      </c>
      <c r="M676" t="b">
        <v>1</v>
      </c>
      <c r="N676" s="1">
        <v>41348</v>
      </c>
      <c r="O676">
        <v>430</v>
      </c>
    </row>
    <row r="677" spans="1:15" x14ac:dyDescent="0.25">
      <c r="A677" s="5" t="s">
        <v>2296</v>
      </c>
      <c r="B677" s="5" t="s">
        <v>2297</v>
      </c>
      <c r="C677" s="5" t="s">
        <v>17</v>
      </c>
      <c r="D677" t="s">
        <v>2298</v>
      </c>
      <c r="E677" t="s">
        <v>19</v>
      </c>
      <c r="F677" s="6">
        <v>41324</v>
      </c>
      <c r="G677" s="6">
        <v>41324</v>
      </c>
      <c r="H677" s="5" t="s">
        <v>20</v>
      </c>
      <c r="I677" s="2">
        <v>0</v>
      </c>
      <c r="J677" s="2">
        <v>1691720.47</v>
      </c>
      <c r="K677">
        <v>779308294.80999994</v>
      </c>
      <c r="L677" s="6">
        <v>41348</v>
      </c>
      <c r="M677" t="b">
        <v>1</v>
      </c>
      <c r="N677" s="1">
        <v>41348</v>
      </c>
      <c r="O677">
        <v>431</v>
      </c>
    </row>
    <row r="678" spans="1:15" x14ac:dyDescent="0.25">
      <c r="A678" s="5" t="s">
        <v>1899</v>
      </c>
      <c r="B678" s="5" t="s">
        <v>1900</v>
      </c>
      <c r="C678" s="5" t="s">
        <v>350</v>
      </c>
      <c r="D678" t="s">
        <v>202</v>
      </c>
      <c r="E678" t="s">
        <v>19</v>
      </c>
      <c r="F678" s="6">
        <v>41297</v>
      </c>
      <c r="G678" s="6">
        <v>41297</v>
      </c>
      <c r="H678" s="5" t="s">
        <v>20</v>
      </c>
      <c r="I678" s="2">
        <v>0</v>
      </c>
      <c r="J678" s="2">
        <v>1458792.81</v>
      </c>
      <c r="K678">
        <v>742668546.55999994</v>
      </c>
      <c r="L678" s="6">
        <v>41348</v>
      </c>
      <c r="M678" t="b">
        <v>1</v>
      </c>
      <c r="N678" s="1">
        <v>41348</v>
      </c>
      <c r="O678">
        <v>432</v>
      </c>
    </row>
    <row r="679" spans="1:15" x14ac:dyDescent="0.25">
      <c r="A679" s="5" t="s">
        <v>1754</v>
      </c>
      <c r="B679" s="5" t="s">
        <v>1260</v>
      </c>
      <c r="C679" s="5" t="s">
        <v>1144</v>
      </c>
      <c r="D679" t="s">
        <v>202</v>
      </c>
      <c r="E679" t="s">
        <v>19</v>
      </c>
      <c r="F679" s="6">
        <v>41292</v>
      </c>
      <c r="G679" s="6">
        <v>41297</v>
      </c>
      <c r="H679" s="5" t="s">
        <v>20</v>
      </c>
      <c r="I679" s="2">
        <v>0</v>
      </c>
      <c r="J679" s="2">
        <v>1402139.31</v>
      </c>
      <c r="K679">
        <v>763868140.05999994</v>
      </c>
      <c r="L679" s="6">
        <v>41348</v>
      </c>
      <c r="M679" t="b">
        <v>1</v>
      </c>
      <c r="N679" s="1">
        <v>41348</v>
      </c>
      <c r="O679">
        <v>433</v>
      </c>
    </row>
    <row r="680" spans="1:15" x14ac:dyDescent="0.25">
      <c r="A680" s="5" t="s">
        <v>1610</v>
      </c>
      <c r="B680" s="5" t="s">
        <v>1611</v>
      </c>
      <c r="C680" s="5" t="s">
        <v>1144</v>
      </c>
      <c r="D680" t="s">
        <v>202</v>
      </c>
      <c r="E680" t="s">
        <v>19</v>
      </c>
      <c r="F680" s="6">
        <v>41288</v>
      </c>
      <c r="G680" s="6">
        <v>41288</v>
      </c>
      <c r="H680" s="5" t="s">
        <v>20</v>
      </c>
      <c r="I680" s="2">
        <v>0</v>
      </c>
      <c r="J680" s="2">
        <v>1386084.65</v>
      </c>
      <c r="K680">
        <v>779004044.60000002</v>
      </c>
      <c r="L680" s="6">
        <v>41348</v>
      </c>
      <c r="M680" t="b">
        <v>1</v>
      </c>
      <c r="N680" s="1">
        <v>41348</v>
      </c>
      <c r="O680">
        <v>434</v>
      </c>
    </row>
    <row r="681" spans="1:15" x14ac:dyDescent="0.25">
      <c r="A681" s="5" t="s">
        <v>2191</v>
      </c>
      <c r="B681" s="5" t="s">
        <v>2192</v>
      </c>
      <c r="C681" s="5" t="s">
        <v>17</v>
      </c>
      <c r="D681" t="s">
        <v>2193</v>
      </c>
      <c r="E681" t="s">
        <v>19</v>
      </c>
      <c r="F681" s="6">
        <v>41313</v>
      </c>
      <c r="G681" s="6">
        <v>41313</v>
      </c>
      <c r="H681" s="5" t="s">
        <v>20</v>
      </c>
      <c r="I681" s="2">
        <v>0</v>
      </c>
      <c r="J681" s="2">
        <v>1383165.05</v>
      </c>
      <c r="K681">
        <v>752086905.96000004</v>
      </c>
      <c r="L681" s="6">
        <v>41348</v>
      </c>
      <c r="M681" t="b">
        <v>1</v>
      </c>
      <c r="N681" s="1">
        <v>41348</v>
      </c>
      <c r="O681">
        <v>435</v>
      </c>
    </row>
    <row r="682" spans="1:15" x14ac:dyDescent="0.25">
      <c r="A682" s="5" t="s">
        <v>1897</v>
      </c>
      <c r="B682" s="5" t="s">
        <v>1898</v>
      </c>
      <c r="C682" s="5" t="s">
        <v>350</v>
      </c>
      <c r="D682" t="s">
        <v>202</v>
      </c>
      <c r="E682" t="s">
        <v>19</v>
      </c>
      <c r="F682" s="6">
        <v>41297</v>
      </c>
      <c r="G682" s="6">
        <v>41297</v>
      </c>
      <c r="H682" s="5" t="s">
        <v>20</v>
      </c>
      <c r="I682" s="2">
        <v>0</v>
      </c>
      <c r="J682" s="2">
        <v>1206717.6000000001</v>
      </c>
      <c r="K682">
        <v>741209753.75</v>
      </c>
      <c r="L682" s="6">
        <v>41348</v>
      </c>
      <c r="M682" t="b">
        <v>1</v>
      </c>
      <c r="N682" s="1">
        <v>41348</v>
      </c>
      <c r="O682">
        <v>436</v>
      </c>
    </row>
    <row r="683" spans="1:15" x14ac:dyDescent="0.25">
      <c r="A683" s="5" t="s">
        <v>2419</v>
      </c>
      <c r="B683" s="5" t="s">
        <v>2420</v>
      </c>
      <c r="C683" s="5" t="s">
        <v>379</v>
      </c>
      <c r="D683" t="s">
        <v>27</v>
      </c>
      <c r="E683" t="s">
        <v>19</v>
      </c>
      <c r="F683" s="6">
        <v>41330</v>
      </c>
      <c r="G683" s="6">
        <v>41330</v>
      </c>
      <c r="H683" s="5" t="s">
        <v>20</v>
      </c>
      <c r="I683" s="2">
        <v>0</v>
      </c>
      <c r="J683" s="2">
        <v>1201093.95</v>
      </c>
      <c r="K683">
        <v>731764018.82000005</v>
      </c>
      <c r="L683" s="6">
        <v>41348</v>
      </c>
      <c r="M683" t="b">
        <v>1</v>
      </c>
      <c r="N683" s="1">
        <v>41348</v>
      </c>
      <c r="O683">
        <v>437</v>
      </c>
    </row>
    <row r="684" spans="1:15" x14ac:dyDescent="0.25">
      <c r="A684" s="5" t="s">
        <v>1752</v>
      </c>
      <c r="B684" s="5" t="s">
        <v>599</v>
      </c>
      <c r="C684" s="5" t="s">
        <v>356</v>
      </c>
      <c r="D684" t="s">
        <v>357</v>
      </c>
      <c r="E684" t="s">
        <v>19</v>
      </c>
      <c r="F684" s="6">
        <v>41292</v>
      </c>
      <c r="G684" s="6">
        <v>41297</v>
      </c>
      <c r="H684" s="5" t="s">
        <v>20</v>
      </c>
      <c r="I684" s="2">
        <v>0</v>
      </c>
      <c r="J684" s="2">
        <v>1031971.45</v>
      </c>
      <c r="K684">
        <v>762759956.5</v>
      </c>
      <c r="L684" s="6">
        <v>41348</v>
      </c>
      <c r="M684" t="b">
        <v>1</v>
      </c>
      <c r="N684" s="1">
        <v>41348</v>
      </c>
      <c r="O684">
        <v>438</v>
      </c>
    </row>
    <row r="685" spans="1:15" x14ac:dyDescent="0.25">
      <c r="A685" s="5" t="s">
        <v>1633</v>
      </c>
      <c r="B685" s="5" t="s">
        <v>1634</v>
      </c>
      <c r="C685" s="5" t="s">
        <v>1499</v>
      </c>
      <c r="D685" t="s">
        <v>171</v>
      </c>
      <c r="E685" t="s">
        <v>19</v>
      </c>
      <c r="F685" s="6">
        <v>41289</v>
      </c>
      <c r="G685" s="6">
        <v>41289</v>
      </c>
      <c r="H685" s="5" t="s">
        <v>20</v>
      </c>
      <c r="I685" s="2">
        <v>0</v>
      </c>
      <c r="J685" s="2">
        <v>1021788.12</v>
      </c>
      <c r="K685">
        <v>785116243.20000005</v>
      </c>
      <c r="L685" s="6">
        <v>41348</v>
      </c>
      <c r="M685" t="b">
        <v>1</v>
      </c>
      <c r="N685" s="1">
        <v>41348</v>
      </c>
      <c r="O685">
        <v>439</v>
      </c>
    </row>
    <row r="686" spans="1:15" x14ac:dyDescent="0.25">
      <c r="A686" s="5" t="s">
        <v>2224</v>
      </c>
      <c r="B686" s="5" t="s">
        <v>2225</v>
      </c>
      <c r="C686" s="5" t="s">
        <v>195</v>
      </c>
      <c r="D686" t="s">
        <v>196</v>
      </c>
      <c r="E686" t="s">
        <v>19</v>
      </c>
      <c r="F686" s="6">
        <v>41318</v>
      </c>
      <c r="G686" s="6">
        <v>41320</v>
      </c>
      <c r="H686" s="5" t="s">
        <v>20</v>
      </c>
      <c r="I686" s="2">
        <v>0</v>
      </c>
      <c r="J686" s="2">
        <v>1021113.42</v>
      </c>
      <c r="K686">
        <v>767099003.91999996</v>
      </c>
      <c r="L686" s="6">
        <v>41348</v>
      </c>
      <c r="M686" t="b">
        <v>1</v>
      </c>
      <c r="N686" s="1">
        <v>41348</v>
      </c>
      <c r="O686">
        <v>440</v>
      </c>
    </row>
    <row r="687" spans="1:15" x14ac:dyDescent="0.25">
      <c r="A687" s="5" t="s">
        <v>2228</v>
      </c>
      <c r="B687" s="5" t="s">
        <v>2229</v>
      </c>
      <c r="C687" s="5" t="s">
        <v>201</v>
      </c>
      <c r="D687" t="s">
        <v>202</v>
      </c>
      <c r="E687" t="s">
        <v>19</v>
      </c>
      <c r="F687" s="6">
        <v>41318</v>
      </c>
      <c r="G687" s="6">
        <v>41320</v>
      </c>
      <c r="H687" s="5" t="s">
        <v>20</v>
      </c>
      <c r="I687" s="2">
        <v>0</v>
      </c>
      <c r="J687" s="2">
        <v>1021113.42</v>
      </c>
      <c r="K687">
        <v>767099003.91999996</v>
      </c>
      <c r="L687" s="6">
        <v>41348</v>
      </c>
      <c r="M687" t="b">
        <v>1</v>
      </c>
      <c r="N687" s="1">
        <v>41348</v>
      </c>
      <c r="O687">
        <v>440</v>
      </c>
    </row>
    <row r="688" spans="1:15" x14ac:dyDescent="0.25">
      <c r="A688" s="5" t="s">
        <v>2209</v>
      </c>
      <c r="B688" s="5" t="s">
        <v>2210</v>
      </c>
      <c r="C688" s="5" t="s">
        <v>17</v>
      </c>
      <c r="D688" t="s">
        <v>2211</v>
      </c>
      <c r="E688" t="s">
        <v>19</v>
      </c>
      <c r="F688" s="6">
        <v>41316</v>
      </c>
      <c r="G688" s="6">
        <v>41316</v>
      </c>
      <c r="H688" s="5" t="s">
        <v>20</v>
      </c>
      <c r="I688" s="2">
        <v>0</v>
      </c>
      <c r="J688" s="2">
        <v>991036.41</v>
      </c>
      <c r="K688">
        <v>766156044.80999994</v>
      </c>
      <c r="L688" s="6">
        <v>41348</v>
      </c>
      <c r="M688" t="b">
        <v>1</v>
      </c>
      <c r="N688" s="1">
        <v>41348</v>
      </c>
      <c r="O688">
        <v>441</v>
      </c>
    </row>
    <row r="689" spans="1:15" x14ac:dyDescent="0.25">
      <c r="A689" s="5" t="s">
        <v>2154</v>
      </c>
      <c r="B689" s="5" t="s">
        <v>2155</v>
      </c>
      <c r="C689" s="5" t="s">
        <v>17</v>
      </c>
      <c r="D689" t="s">
        <v>2156</v>
      </c>
      <c r="E689" t="s">
        <v>19</v>
      </c>
      <c r="F689" s="6">
        <v>41311</v>
      </c>
      <c r="G689" s="6">
        <v>41311</v>
      </c>
      <c r="H689" s="5" t="s">
        <v>20</v>
      </c>
      <c r="I689" s="2">
        <v>0</v>
      </c>
      <c r="J689" s="2">
        <v>976260.18</v>
      </c>
      <c r="K689">
        <v>742821705.78999996</v>
      </c>
      <c r="L689" s="6">
        <v>41348</v>
      </c>
      <c r="M689" t="b">
        <v>1</v>
      </c>
      <c r="N689" s="1">
        <v>41348</v>
      </c>
      <c r="O689">
        <v>442</v>
      </c>
    </row>
    <row r="690" spans="1:15" x14ac:dyDescent="0.25">
      <c r="A690" s="5" t="s">
        <v>2469</v>
      </c>
      <c r="B690" s="5" t="s">
        <v>2470</v>
      </c>
      <c r="C690" s="5" t="s">
        <v>1499</v>
      </c>
      <c r="D690" t="s">
        <v>171</v>
      </c>
      <c r="E690" t="s">
        <v>19</v>
      </c>
      <c r="F690" s="6">
        <v>41330</v>
      </c>
      <c r="G690" s="6">
        <v>41330</v>
      </c>
      <c r="H690" s="5" t="s">
        <v>20</v>
      </c>
      <c r="I690" s="2">
        <v>0</v>
      </c>
      <c r="J690" s="2">
        <v>951744.97</v>
      </c>
      <c r="K690">
        <v>699653401.63</v>
      </c>
      <c r="L690" s="6">
        <v>41348</v>
      </c>
      <c r="M690" t="b">
        <v>1</v>
      </c>
      <c r="N690" s="1">
        <v>41348</v>
      </c>
      <c r="O690">
        <v>443</v>
      </c>
    </row>
    <row r="691" spans="1:15" x14ac:dyDescent="0.25">
      <c r="A691" s="5" t="s">
        <v>1455</v>
      </c>
      <c r="B691" s="5" t="s">
        <v>1456</v>
      </c>
      <c r="C691" s="5" t="s">
        <v>26</v>
      </c>
      <c r="D691" t="s">
        <v>27</v>
      </c>
      <c r="E691" t="s">
        <v>19</v>
      </c>
      <c r="F691" s="6">
        <v>41283</v>
      </c>
      <c r="G691" s="6">
        <v>41283</v>
      </c>
      <c r="H691" s="5" t="s">
        <v>20</v>
      </c>
      <c r="I691" s="2">
        <v>0</v>
      </c>
      <c r="J691" s="2">
        <v>888466.44</v>
      </c>
      <c r="K691">
        <v>754243004.54999995</v>
      </c>
      <c r="L691" s="6">
        <v>41284</v>
      </c>
      <c r="M691" t="b">
        <v>1</v>
      </c>
      <c r="N691" s="1">
        <v>41348</v>
      </c>
      <c r="O691">
        <v>444</v>
      </c>
    </row>
    <row r="692" spans="1:15" x14ac:dyDescent="0.25">
      <c r="A692" s="5" t="s">
        <v>2048</v>
      </c>
      <c r="B692" s="5" t="s">
        <v>2049</v>
      </c>
      <c r="C692" s="5" t="s">
        <v>935</v>
      </c>
      <c r="D692" t="s">
        <v>27</v>
      </c>
      <c r="E692" t="s">
        <v>19</v>
      </c>
      <c r="F692" s="6">
        <v>41304</v>
      </c>
      <c r="G692" s="6">
        <v>41304</v>
      </c>
      <c r="H692" s="5" t="s">
        <v>20</v>
      </c>
      <c r="I692" s="2">
        <v>0</v>
      </c>
      <c r="J692" s="2">
        <v>821910.26</v>
      </c>
      <c r="K692">
        <v>739411292.89999998</v>
      </c>
      <c r="L692" s="6">
        <v>41348</v>
      </c>
      <c r="M692" t="b">
        <v>1</v>
      </c>
      <c r="N692" s="1">
        <v>41348</v>
      </c>
      <c r="O692">
        <v>445</v>
      </c>
    </row>
    <row r="693" spans="1:15" x14ac:dyDescent="0.25">
      <c r="A693" s="5" t="s">
        <v>2132</v>
      </c>
      <c r="B693" s="5" t="s">
        <v>2133</v>
      </c>
      <c r="C693" s="5" t="s">
        <v>17</v>
      </c>
      <c r="D693" t="s">
        <v>2134</v>
      </c>
      <c r="E693" t="s">
        <v>19</v>
      </c>
      <c r="F693" s="6">
        <v>41309</v>
      </c>
      <c r="G693" s="6">
        <v>41309</v>
      </c>
      <c r="H693" s="5" t="s">
        <v>20</v>
      </c>
      <c r="I693" s="2">
        <v>0</v>
      </c>
      <c r="J693" s="2">
        <v>679182.16</v>
      </c>
      <c r="K693">
        <v>746493900.23000002</v>
      </c>
      <c r="L693" s="6">
        <v>41348</v>
      </c>
      <c r="M693" t="b">
        <v>1</v>
      </c>
      <c r="N693" s="1">
        <v>41348</v>
      </c>
      <c r="O693">
        <v>446</v>
      </c>
    </row>
    <row r="694" spans="1:15" x14ac:dyDescent="0.25">
      <c r="A694" s="5" t="s">
        <v>1903</v>
      </c>
      <c r="B694" s="5" t="s">
        <v>1904</v>
      </c>
      <c r="C694" s="5" t="s">
        <v>426</v>
      </c>
      <c r="D694" t="s">
        <v>409</v>
      </c>
      <c r="E694" t="s">
        <v>19</v>
      </c>
      <c r="F694" s="6">
        <v>41297</v>
      </c>
      <c r="G694" s="6">
        <v>41297</v>
      </c>
      <c r="H694" s="5" t="s">
        <v>20</v>
      </c>
      <c r="I694" s="2">
        <v>0</v>
      </c>
      <c r="J694" s="2">
        <v>591532.87</v>
      </c>
      <c r="K694">
        <v>743500139.38</v>
      </c>
      <c r="L694" s="6">
        <v>41348</v>
      </c>
      <c r="M694" t="b">
        <v>1</v>
      </c>
      <c r="N694" s="1">
        <v>41348</v>
      </c>
      <c r="O694">
        <v>447</v>
      </c>
    </row>
    <row r="695" spans="1:15" x14ac:dyDescent="0.25">
      <c r="A695" s="5" t="s">
        <v>1796</v>
      </c>
      <c r="B695" s="5" t="s">
        <v>591</v>
      </c>
      <c r="C695" s="5" t="s">
        <v>435</v>
      </c>
      <c r="D695" t="s">
        <v>405</v>
      </c>
      <c r="E695" t="s">
        <v>19</v>
      </c>
      <c r="F695" s="6">
        <v>41295</v>
      </c>
      <c r="G695" s="6">
        <v>41297</v>
      </c>
      <c r="H695" s="5" t="s">
        <v>20</v>
      </c>
      <c r="I695" s="2">
        <v>0</v>
      </c>
      <c r="J695" s="2">
        <v>580724.41</v>
      </c>
      <c r="K695">
        <v>731719321.88</v>
      </c>
      <c r="L695" s="6">
        <v>41348</v>
      </c>
      <c r="M695" t="b">
        <v>1</v>
      </c>
      <c r="N695" s="1">
        <v>41348</v>
      </c>
      <c r="O695">
        <v>448</v>
      </c>
    </row>
    <row r="696" spans="1:15" x14ac:dyDescent="0.25">
      <c r="A696" s="5" t="s">
        <v>1833</v>
      </c>
      <c r="B696" s="5" t="s">
        <v>1834</v>
      </c>
      <c r="C696" s="5" t="s">
        <v>17</v>
      </c>
      <c r="D696" t="s">
        <v>1835</v>
      </c>
      <c r="E696" t="s">
        <v>19</v>
      </c>
      <c r="F696" s="6">
        <v>41295</v>
      </c>
      <c r="G696" s="6">
        <v>41295</v>
      </c>
      <c r="H696" s="5" t="s">
        <v>20</v>
      </c>
      <c r="I696" s="2">
        <v>0</v>
      </c>
      <c r="J696" s="2">
        <v>513662.6</v>
      </c>
      <c r="K696">
        <v>745453659.88999999</v>
      </c>
      <c r="L696" s="6">
        <v>41348</v>
      </c>
      <c r="M696" t="b">
        <v>1</v>
      </c>
      <c r="N696" s="1">
        <v>41348</v>
      </c>
      <c r="O696">
        <v>449</v>
      </c>
    </row>
    <row r="697" spans="1:15" x14ac:dyDescent="0.25">
      <c r="A697" s="5" t="s">
        <v>1881</v>
      </c>
      <c r="B697" s="5" t="s">
        <v>1882</v>
      </c>
      <c r="C697" s="5" t="s">
        <v>1774</v>
      </c>
      <c r="D697" t="s">
        <v>383</v>
      </c>
      <c r="E697" t="s">
        <v>19</v>
      </c>
      <c r="F697" s="6">
        <v>41297</v>
      </c>
      <c r="G697" s="6">
        <v>41297</v>
      </c>
      <c r="H697" s="5" t="s">
        <v>20</v>
      </c>
      <c r="I697" s="2">
        <v>0</v>
      </c>
      <c r="J697" s="2">
        <v>462881.7</v>
      </c>
      <c r="K697">
        <v>739795620.37</v>
      </c>
      <c r="L697" s="6">
        <v>41348</v>
      </c>
      <c r="M697" t="b">
        <v>1</v>
      </c>
      <c r="N697" s="1">
        <v>41348</v>
      </c>
      <c r="O697">
        <v>450</v>
      </c>
    </row>
    <row r="698" spans="1:15" x14ac:dyDescent="0.25">
      <c r="A698" s="5" t="s">
        <v>1989</v>
      </c>
      <c r="B698" s="5" t="s">
        <v>1990</v>
      </c>
      <c r="C698" s="5" t="s">
        <v>17</v>
      </c>
      <c r="D698" t="s">
        <v>1991</v>
      </c>
      <c r="E698" t="s">
        <v>19</v>
      </c>
      <c r="F698" s="6">
        <v>41298</v>
      </c>
      <c r="G698" s="6">
        <v>41298</v>
      </c>
      <c r="H698" s="5" t="s">
        <v>20</v>
      </c>
      <c r="I698" s="2">
        <v>0</v>
      </c>
      <c r="J698" s="2">
        <v>461964.4</v>
      </c>
      <c r="K698">
        <v>775896879.52999997</v>
      </c>
      <c r="L698" s="6">
        <v>41348</v>
      </c>
      <c r="M698" t="b">
        <v>1</v>
      </c>
      <c r="N698" s="1">
        <v>41348</v>
      </c>
      <c r="O698">
        <v>451</v>
      </c>
    </row>
    <row r="699" spans="1:15" x14ac:dyDescent="0.25">
      <c r="A699" s="5" t="s">
        <v>2413</v>
      </c>
      <c r="B699" s="5" t="s">
        <v>2414</v>
      </c>
      <c r="C699" s="5" t="s">
        <v>1774</v>
      </c>
      <c r="D699" t="s">
        <v>383</v>
      </c>
      <c r="E699" t="s">
        <v>19</v>
      </c>
      <c r="F699" s="6">
        <v>41330</v>
      </c>
      <c r="G699" s="6">
        <v>41330</v>
      </c>
      <c r="H699" s="5" t="s">
        <v>20</v>
      </c>
      <c r="I699" s="2">
        <v>0</v>
      </c>
      <c r="J699" s="2">
        <v>447773.87</v>
      </c>
      <c r="K699">
        <v>730056250.00999999</v>
      </c>
      <c r="L699" s="6">
        <v>41348</v>
      </c>
      <c r="M699" t="b">
        <v>1</v>
      </c>
      <c r="N699" s="1">
        <v>41348</v>
      </c>
      <c r="O699">
        <v>452</v>
      </c>
    </row>
    <row r="700" spans="1:15" x14ac:dyDescent="0.25">
      <c r="A700" s="5" t="s">
        <v>2417</v>
      </c>
      <c r="B700" s="5" t="s">
        <v>2418</v>
      </c>
      <c r="C700" s="5" t="s">
        <v>386</v>
      </c>
      <c r="D700" t="s">
        <v>262</v>
      </c>
      <c r="E700" t="s">
        <v>19</v>
      </c>
      <c r="F700" s="6">
        <v>41330</v>
      </c>
      <c r="G700" s="6">
        <v>41330</v>
      </c>
      <c r="H700" s="5" t="s">
        <v>20</v>
      </c>
      <c r="I700" s="2">
        <v>0</v>
      </c>
      <c r="J700" s="2">
        <v>439422.77</v>
      </c>
      <c r="K700">
        <v>730562924.87</v>
      </c>
      <c r="L700" s="6">
        <v>41348</v>
      </c>
      <c r="M700" t="b">
        <v>1</v>
      </c>
      <c r="N700" s="1">
        <v>41348</v>
      </c>
      <c r="O700">
        <v>453</v>
      </c>
    </row>
    <row r="701" spans="1:15" x14ac:dyDescent="0.25">
      <c r="A701" s="5" t="s">
        <v>2539</v>
      </c>
      <c r="B701" s="5" t="s">
        <v>2540</v>
      </c>
      <c r="C701" s="5" t="s">
        <v>17</v>
      </c>
      <c r="D701" t="s">
        <v>2541</v>
      </c>
      <c r="E701" t="s">
        <v>19</v>
      </c>
      <c r="F701" s="6">
        <v>41332</v>
      </c>
      <c r="G701" s="6">
        <v>41332</v>
      </c>
      <c r="H701" s="5" t="s">
        <v>20</v>
      </c>
      <c r="I701" s="2">
        <v>0</v>
      </c>
      <c r="J701" s="2">
        <v>415491.17</v>
      </c>
      <c r="K701">
        <v>691080463.45000005</v>
      </c>
      <c r="L701" s="6">
        <v>41348</v>
      </c>
      <c r="M701" t="b">
        <v>1</v>
      </c>
      <c r="N701" s="1">
        <v>41348</v>
      </c>
      <c r="O701">
        <v>454</v>
      </c>
    </row>
    <row r="702" spans="1:15" x14ac:dyDescent="0.25">
      <c r="A702" s="5" t="s">
        <v>2302</v>
      </c>
      <c r="B702" s="5" t="s">
        <v>2303</v>
      </c>
      <c r="C702" s="5" t="s">
        <v>17</v>
      </c>
      <c r="D702" t="s">
        <v>2304</v>
      </c>
      <c r="E702" t="s">
        <v>19</v>
      </c>
      <c r="F702" s="6">
        <v>41324</v>
      </c>
      <c r="G702" s="6">
        <v>41324</v>
      </c>
      <c r="H702" s="5" t="s">
        <v>20</v>
      </c>
      <c r="I702" s="2">
        <v>0</v>
      </c>
      <c r="J702" s="2">
        <v>412063.11</v>
      </c>
      <c r="K702">
        <v>779720836.32000005</v>
      </c>
      <c r="L702" s="6">
        <v>41348</v>
      </c>
      <c r="M702" t="b">
        <v>1</v>
      </c>
      <c r="N702" s="1">
        <v>41348</v>
      </c>
      <c r="O702">
        <v>455</v>
      </c>
    </row>
    <row r="703" spans="1:15" x14ac:dyDescent="0.25">
      <c r="A703" s="5" t="s">
        <v>2079</v>
      </c>
      <c r="B703" s="5" t="s">
        <v>2080</v>
      </c>
      <c r="C703" s="5" t="s">
        <v>932</v>
      </c>
      <c r="D703" t="s">
        <v>27</v>
      </c>
      <c r="E703" t="s">
        <v>19</v>
      </c>
      <c r="F703" s="6">
        <v>41305</v>
      </c>
      <c r="G703" s="6">
        <v>41305</v>
      </c>
      <c r="H703" s="5" t="s">
        <v>20</v>
      </c>
      <c r="I703" s="2">
        <v>0</v>
      </c>
      <c r="J703" s="2">
        <v>396675.86</v>
      </c>
      <c r="K703">
        <v>750873410.07000005</v>
      </c>
      <c r="L703" s="6">
        <v>41348</v>
      </c>
      <c r="M703" t="b">
        <v>1</v>
      </c>
      <c r="N703" s="1">
        <v>41348</v>
      </c>
      <c r="O703">
        <v>456</v>
      </c>
    </row>
    <row r="704" spans="1:15" x14ac:dyDescent="0.25">
      <c r="A704" s="5" t="s">
        <v>2489</v>
      </c>
      <c r="B704" s="5" t="s">
        <v>2490</v>
      </c>
      <c r="C704" s="5" t="s">
        <v>17</v>
      </c>
      <c r="D704" t="s">
        <v>2491</v>
      </c>
      <c r="E704" t="s">
        <v>19</v>
      </c>
      <c r="F704" s="6">
        <v>41330</v>
      </c>
      <c r="G704" s="6">
        <v>41330</v>
      </c>
      <c r="H704" s="5" t="s">
        <v>20</v>
      </c>
      <c r="I704" s="2">
        <v>0</v>
      </c>
      <c r="J704" s="2">
        <v>384893.62</v>
      </c>
      <c r="K704">
        <v>690481283.88999999</v>
      </c>
      <c r="L704" s="6">
        <v>41348</v>
      </c>
      <c r="M704" t="b">
        <v>1</v>
      </c>
      <c r="N704" s="1">
        <v>41348</v>
      </c>
      <c r="O704">
        <v>457</v>
      </c>
    </row>
    <row r="705" spans="1:15" x14ac:dyDescent="0.25">
      <c r="A705" s="5" t="s">
        <v>1895</v>
      </c>
      <c r="B705" s="5" t="s">
        <v>1896</v>
      </c>
      <c r="C705" s="5" t="s">
        <v>353</v>
      </c>
      <c r="D705" t="s">
        <v>202</v>
      </c>
      <c r="E705" t="s">
        <v>19</v>
      </c>
      <c r="F705" s="6">
        <v>41297</v>
      </c>
      <c r="G705" s="6">
        <v>41297</v>
      </c>
      <c r="H705" s="5" t="s">
        <v>20</v>
      </c>
      <c r="I705" s="2">
        <v>0</v>
      </c>
      <c r="J705" s="2">
        <v>369762.59</v>
      </c>
      <c r="K705">
        <v>740003036.14999998</v>
      </c>
      <c r="L705" s="6">
        <v>41348</v>
      </c>
      <c r="M705" t="b">
        <v>1</v>
      </c>
      <c r="N705" s="1">
        <v>41348</v>
      </c>
      <c r="O705">
        <v>458</v>
      </c>
    </row>
    <row r="706" spans="1:15" x14ac:dyDescent="0.25">
      <c r="A706" s="5" t="s">
        <v>2238</v>
      </c>
      <c r="B706" s="5" t="s">
        <v>2239</v>
      </c>
      <c r="C706" s="5" t="s">
        <v>17</v>
      </c>
      <c r="D706" t="s">
        <v>2240</v>
      </c>
      <c r="E706" t="s">
        <v>19</v>
      </c>
      <c r="F706" s="6">
        <v>41318</v>
      </c>
      <c r="G706" s="6">
        <v>41318</v>
      </c>
      <c r="H706" s="5" t="s">
        <v>20</v>
      </c>
      <c r="I706" s="2">
        <v>0</v>
      </c>
      <c r="J706" s="2">
        <v>357243.04</v>
      </c>
      <c r="K706">
        <v>759175644.13999999</v>
      </c>
      <c r="L706" s="6">
        <v>41348</v>
      </c>
      <c r="M706" t="b">
        <v>1</v>
      </c>
      <c r="N706" s="1">
        <v>41348</v>
      </c>
      <c r="O706">
        <v>459</v>
      </c>
    </row>
    <row r="707" spans="1:15" x14ac:dyDescent="0.25">
      <c r="A707" s="5" t="s">
        <v>1726</v>
      </c>
      <c r="B707" s="5" t="s">
        <v>1123</v>
      </c>
      <c r="C707" s="5" t="s">
        <v>1059</v>
      </c>
      <c r="D707" t="s">
        <v>27</v>
      </c>
      <c r="E707" t="s">
        <v>19</v>
      </c>
      <c r="F707" s="6">
        <v>41291</v>
      </c>
      <c r="G707" s="6">
        <v>41296</v>
      </c>
      <c r="H707" s="5" t="s">
        <v>20</v>
      </c>
      <c r="I707" s="2">
        <v>0</v>
      </c>
      <c r="J707" s="2">
        <v>347692.11</v>
      </c>
      <c r="K707">
        <v>790826332.78999996</v>
      </c>
      <c r="L707" s="6">
        <v>41348</v>
      </c>
      <c r="M707" t="b">
        <v>1</v>
      </c>
      <c r="N707" s="1">
        <v>41348</v>
      </c>
      <c r="O707">
        <v>460</v>
      </c>
    </row>
    <row r="708" spans="1:15" x14ac:dyDescent="0.25">
      <c r="A708" s="5" t="s">
        <v>2504</v>
      </c>
      <c r="B708" s="5" t="s">
        <v>2330</v>
      </c>
      <c r="C708" s="5" t="s">
        <v>1074</v>
      </c>
      <c r="D708" t="s">
        <v>171</v>
      </c>
      <c r="E708" t="s">
        <v>19</v>
      </c>
      <c r="F708" s="6">
        <v>41331</v>
      </c>
      <c r="G708" s="6">
        <v>41333</v>
      </c>
      <c r="H708" s="5" t="s">
        <v>20</v>
      </c>
      <c r="I708" s="2">
        <v>0</v>
      </c>
      <c r="J708" s="2">
        <v>326494.43</v>
      </c>
      <c r="K708">
        <v>697325398.14999998</v>
      </c>
      <c r="L708" s="6">
        <v>41348</v>
      </c>
      <c r="M708" t="b">
        <v>1</v>
      </c>
      <c r="N708" s="1">
        <v>41348</v>
      </c>
      <c r="O708">
        <v>461</v>
      </c>
    </row>
    <row r="709" spans="1:15" x14ac:dyDescent="0.25">
      <c r="A709" s="5" t="s">
        <v>1667</v>
      </c>
      <c r="B709" s="5" t="s">
        <v>1668</v>
      </c>
      <c r="C709" s="5" t="s">
        <v>17</v>
      </c>
      <c r="D709" t="s">
        <v>1669</v>
      </c>
      <c r="E709" t="s">
        <v>19</v>
      </c>
      <c r="F709" s="6">
        <v>41290</v>
      </c>
      <c r="G709" s="6">
        <v>41290</v>
      </c>
      <c r="H709" s="5" t="s">
        <v>20</v>
      </c>
      <c r="I709" s="2">
        <v>0</v>
      </c>
      <c r="J709" s="2">
        <v>319713.95</v>
      </c>
      <c r="K709">
        <v>789696035.17999995</v>
      </c>
      <c r="L709" s="6">
        <v>41348</v>
      </c>
      <c r="M709" t="b">
        <v>1</v>
      </c>
      <c r="N709" s="1">
        <v>41348</v>
      </c>
      <c r="O709">
        <v>462</v>
      </c>
    </row>
    <row r="710" spans="1:15" x14ac:dyDescent="0.25">
      <c r="A710" s="5" t="s">
        <v>2363</v>
      </c>
      <c r="B710" s="5" t="s">
        <v>1850</v>
      </c>
      <c r="C710" s="5" t="s">
        <v>1059</v>
      </c>
      <c r="D710" t="s">
        <v>27</v>
      </c>
      <c r="E710" t="s">
        <v>19</v>
      </c>
      <c r="F710" s="6">
        <v>41326</v>
      </c>
      <c r="G710" s="6">
        <v>41330</v>
      </c>
      <c r="H710" s="5" t="s">
        <v>20</v>
      </c>
      <c r="I710" s="2">
        <v>0</v>
      </c>
      <c r="J710" s="2">
        <v>305854.52</v>
      </c>
      <c r="K710">
        <v>739959911.76999998</v>
      </c>
      <c r="L710" s="6">
        <v>41348</v>
      </c>
      <c r="M710" t="b">
        <v>1</v>
      </c>
      <c r="N710" s="1">
        <v>41348</v>
      </c>
      <c r="O710">
        <v>463</v>
      </c>
    </row>
    <row r="711" spans="1:15" x14ac:dyDescent="0.25">
      <c r="A711" s="5" t="s">
        <v>1957</v>
      </c>
      <c r="B711" s="5" t="s">
        <v>1958</v>
      </c>
      <c r="C711" s="5" t="s">
        <v>347</v>
      </c>
      <c r="D711" t="s">
        <v>262</v>
      </c>
      <c r="E711" t="s">
        <v>19</v>
      </c>
      <c r="F711" s="6">
        <v>41297</v>
      </c>
      <c r="G711" s="6">
        <v>41297</v>
      </c>
      <c r="H711" s="5" t="s">
        <v>20</v>
      </c>
      <c r="I711" s="2">
        <v>0</v>
      </c>
      <c r="J711" s="2">
        <v>305112.31</v>
      </c>
      <c r="K711">
        <v>765278762.19000006</v>
      </c>
      <c r="L711" s="6">
        <v>41348</v>
      </c>
      <c r="M711" t="b">
        <v>1</v>
      </c>
      <c r="N711" s="1">
        <v>41348</v>
      </c>
      <c r="O711">
        <v>464</v>
      </c>
    </row>
    <row r="712" spans="1:15" x14ac:dyDescent="0.25">
      <c r="A712" s="5" t="s">
        <v>2262</v>
      </c>
      <c r="B712" s="5" t="s">
        <v>2263</v>
      </c>
      <c r="C712" s="5" t="s">
        <v>17</v>
      </c>
      <c r="D712" t="s">
        <v>2264</v>
      </c>
      <c r="E712" t="s">
        <v>19</v>
      </c>
      <c r="F712" s="6">
        <v>41320</v>
      </c>
      <c r="G712" s="6">
        <v>41320</v>
      </c>
      <c r="H712" s="5" t="s">
        <v>20</v>
      </c>
      <c r="I712" s="2">
        <v>0</v>
      </c>
      <c r="J712" s="2">
        <v>302066.90000000002</v>
      </c>
      <c r="K712">
        <v>756072853.34000003</v>
      </c>
      <c r="L712" s="6">
        <v>41348</v>
      </c>
      <c r="M712" t="b">
        <v>1</v>
      </c>
      <c r="N712" s="1">
        <v>41348</v>
      </c>
      <c r="O712">
        <v>465</v>
      </c>
    </row>
    <row r="713" spans="1:15" x14ac:dyDescent="0.25">
      <c r="A713" s="5" t="s">
        <v>1845</v>
      </c>
      <c r="B713" s="5" t="s">
        <v>1846</v>
      </c>
      <c r="C713" s="5" t="s">
        <v>1806</v>
      </c>
      <c r="D713" t="s">
        <v>27</v>
      </c>
      <c r="E713" t="s">
        <v>19</v>
      </c>
      <c r="F713" s="6">
        <v>41295</v>
      </c>
      <c r="G713" s="6">
        <v>41297</v>
      </c>
      <c r="H713" s="5" t="s">
        <v>20</v>
      </c>
      <c r="I713" s="2">
        <v>0</v>
      </c>
      <c r="J713" s="2">
        <v>271357.81</v>
      </c>
      <c r="K713">
        <v>745431922.55999994</v>
      </c>
      <c r="L713" s="6">
        <v>41348</v>
      </c>
      <c r="M713" t="b">
        <v>1</v>
      </c>
      <c r="N713" s="1">
        <v>41348</v>
      </c>
      <c r="O713">
        <v>466</v>
      </c>
    </row>
    <row r="714" spans="1:15" x14ac:dyDescent="0.25">
      <c r="A714" s="5" t="s">
        <v>1979</v>
      </c>
      <c r="B714" s="5" t="s">
        <v>1980</v>
      </c>
      <c r="C714" s="5" t="s">
        <v>1981</v>
      </c>
      <c r="D714" t="s">
        <v>196</v>
      </c>
      <c r="E714" t="s">
        <v>19</v>
      </c>
      <c r="F714" s="6">
        <v>41298</v>
      </c>
      <c r="G714" s="6">
        <v>41302</v>
      </c>
      <c r="H714" s="5" t="s">
        <v>20</v>
      </c>
      <c r="I714" s="2">
        <v>0</v>
      </c>
      <c r="J714" s="2">
        <v>251669.44</v>
      </c>
      <c r="K714">
        <v>775418397.21000004</v>
      </c>
      <c r="L714" s="6">
        <v>41348</v>
      </c>
      <c r="M714" t="b">
        <v>1</v>
      </c>
      <c r="N714" s="1">
        <v>41348</v>
      </c>
      <c r="O714">
        <v>467</v>
      </c>
    </row>
    <row r="715" spans="1:15" x14ac:dyDescent="0.25">
      <c r="A715" s="5" t="s">
        <v>1984</v>
      </c>
      <c r="B715" s="5" t="s">
        <v>1985</v>
      </c>
      <c r="C715" s="5" t="s">
        <v>1986</v>
      </c>
      <c r="D715" t="s">
        <v>202</v>
      </c>
      <c r="E715" t="s">
        <v>19</v>
      </c>
      <c r="F715" s="6">
        <v>41298</v>
      </c>
      <c r="G715" s="6">
        <v>41302</v>
      </c>
      <c r="H715" s="5" t="s">
        <v>20</v>
      </c>
      <c r="I715" s="2">
        <v>0</v>
      </c>
      <c r="J715" s="2">
        <v>251669.44</v>
      </c>
      <c r="K715">
        <v>775418397.21000004</v>
      </c>
      <c r="L715" s="6">
        <v>41348</v>
      </c>
      <c r="M715" t="b">
        <v>1</v>
      </c>
      <c r="N715" s="1">
        <v>41348</v>
      </c>
      <c r="O715">
        <v>467</v>
      </c>
    </row>
    <row r="716" spans="1:15" x14ac:dyDescent="0.25">
      <c r="A716" s="5" t="s">
        <v>1795</v>
      </c>
      <c r="B716" s="5" t="s">
        <v>589</v>
      </c>
      <c r="C716" s="5" t="s">
        <v>432</v>
      </c>
      <c r="D716" t="s">
        <v>405</v>
      </c>
      <c r="E716" t="s">
        <v>19</v>
      </c>
      <c r="F716" s="6">
        <v>41295</v>
      </c>
      <c r="G716" s="6">
        <v>41297</v>
      </c>
      <c r="H716" s="5" t="s">
        <v>20</v>
      </c>
      <c r="I716" s="2">
        <v>0</v>
      </c>
      <c r="J716" s="2">
        <v>245682.35</v>
      </c>
      <c r="K716">
        <v>731138597.47000003</v>
      </c>
      <c r="L716" s="6">
        <v>41348</v>
      </c>
      <c r="M716" t="b">
        <v>1</v>
      </c>
      <c r="N716" s="1">
        <v>41348</v>
      </c>
      <c r="O716">
        <v>468</v>
      </c>
    </row>
    <row r="717" spans="1:15" x14ac:dyDescent="0.25">
      <c r="A717" s="5" t="s">
        <v>1901</v>
      </c>
      <c r="B717" s="5" t="s">
        <v>1902</v>
      </c>
      <c r="C717" s="5" t="s">
        <v>423</v>
      </c>
      <c r="D717" t="s">
        <v>409</v>
      </c>
      <c r="E717" t="s">
        <v>19</v>
      </c>
      <c r="F717" s="6">
        <v>41297</v>
      </c>
      <c r="G717" s="6">
        <v>41297</v>
      </c>
      <c r="H717" s="5" t="s">
        <v>20</v>
      </c>
      <c r="I717" s="2">
        <v>0</v>
      </c>
      <c r="J717" s="2">
        <v>240059.95</v>
      </c>
      <c r="K717">
        <v>742908606.50999999</v>
      </c>
      <c r="L717" s="6">
        <v>41348</v>
      </c>
      <c r="M717" t="b">
        <v>1</v>
      </c>
      <c r="N717" s="1">
        <v>41348</v>
      </c>
      <c r="O717">
        <v>469</v>
      </c>
    </row>
    <row r="718" spans="1:15" x14ac:dyDescent="0.25">
      <c r="A718" s="5" t="s">
        <v>1959</v>
      </c>
      <c r="B718" s="5" t="s">
        <v>1960</v>
      </c>
      <c r="C718" s="5" t="s">
        <v>261</v>
      </c>
      <c r="D718" t="s">
        <v>262</v>
      </c>
      <c r="E718" t="s">
        <v>19</v>
      </c>
      <c r="F718" s="6">
        <v>41297</v>
      </c>
      <c r="G718" s="6">
        <v>41297</v>
      </c>
      <c r="H718" s="5" t="s">
        <v>20</v>
      </c>
      <c r="I718" s="2">
        <v>0</v>
      </c>
      <c r="J718" s="2">
        <v>230887.64</v>
      </c>
      <c r="K718">
        <v>765509649.83000004</v>
      </c>
      <c r="L718" s="6">
        <v>41348</v>
      </c>
      <c r="M718" t="b">
        <v>1</v>
      </c>
      <c r="N718" s="1">
        <v>41348</v>
      </c>
      <c r="O718">
        <v>470</v>
      </c>
    </row>
    <row r="719" spans="1:15" x14ac:dyDescent="0.25">
      <c r="A719" s="5" t="s">
        <v>1674</v>
      </c>
      <c r="B719" s="5" t="s">
        <v>1113</v>
      </c>
      <c r="C719" s="5" t="s">
        <v>985</v>
      </c>
      <c r="D719" t="s">
        <v>171</v>
      </c>
      <c r="E719" t="s">
        <v>19</v>
      </c>
      <c r="F719" s="6">
        <v>41291</v>
      </c>
      <c r="G719" s="6">
        <v>41296</v>
      </c>
      <c r="H719" s="5" t="s">
        <v>20</v>
      </c>
      <c r="I719" s="2">
        <v>0</v>
      </c>
      <c r="J719" s="2">
        <v>229030.66</v>
      </c>
      <c r="K719">
        <v>778102224.02999997</v>
      </c>
      <c r="L719" s="6">
        <v>41348</v>
      </c>
      <c r="M719" t="b">
        <v>1</v>
      </c>
      <c r="N719" s="1">
        <v>41348</v>
      </c>
      <c r="O719">
        <v>471</v>
      </c>
    </row>
    <row r="720" spans="1:15" x14ac:dyDescent="0.25">
      <c r="A720" s="5" t="s">
        <v>1800</v>
      </c>
      <c r="B720" s="5" t="s">
        <v>1250</v>
      </c>
      <c r="C720" s="5" t="s">
        <v>415</v>
      </c>
      <c r="D720" t="s">
        <v>409</v>
      </c>
      <c r="E720" t="s">
        <v>19</v>
      </c>
      <c r="F720" s="6">
        <v>41295</v>
      </c>
      <c r="G720" s="6">
        <v>41297</v>
      </c>
      <c r="H720" s="5" t="s">
        <v>20</v>
      </c>
      <c r="I720" s="2">
        <v>0</v>
      </c>
      <c r="J720" s="2">
        <v>227603.42</v>
      </c>
      <c r="K720">
        <v>732051243.19000006</v>
      </c>
      <c r="L720" s="6">
        <v>41348</v>
      </c>
      <c r="M720" t="b">
        <v>1</v>
      </c>
      <c r="N720" s="1">
        <v>41348</v>
      </c>
      <c r="O720">
        <v>472</v>
      </c>
    </row>
    <row r="721" spans="1:15" x14ac:dyDescent="0.25">
      <c r="A721" s="5" t="s">
        <v>2099</v>
      </c>
      <c r="B721" s="5" t="s">
        <v>2100</v>
      </c>
      <c r="C721" s="5" t="s">
        <v>17</v>
      </c>
      <c r="D721" t="s">
        <v>2101</v>
      </c>
      <c r="E721" t="s">
        <v>19</v>
      </c>
      <c r="F721" s="6">
        <v>41306</v>
      </c>
      <c r="G721" s="6">
        <v>41306</v>
      </c>
      <c r="H721" s="5" t="s">
        <v>20</v>
      </c>
      <c r="I721" s="2">
        <v>0</v>
      </c>
      <c r="J721" s="2">
        <v>219306.1</v>
      </c>
      <c r="K721">
        <v>739029883.52999997</v>
      </c>
      <c r="L721" s="6">
        <v>41348</v>
      </c>
      <c r="M721" t="b">
        <v>1</v>
      </c>
      <c r="N721" s="1">
        <v>41348</v>
      </c>
      <c r="O721">
        <v>473</v>
      </c>
    </row>
    <row r="722" spans="1:15" x14ac:dyDescent="0.25">
      <c r="A722" s="5" t="s">
        <v>1877</v>
      </c>
      <c r="B722" s="5" t="s">
        <v>1878</v>
      </c>
      <c r="C722" s="5" t="s">
        <v>457</v>
      </c>
      <c r="D722" t="s">
        <v>202</v>
      </c>
      <c r="E722" t="s">
        <v>19</v>
      </c>
      <c r="F722" s="6">
        <v>41297</v>
      </c>
      <c r="G722" s="6">
        <v>41297</v>
      </c>
      <c r="H722" s="5" t="s">
        <v>20</v>
      </c>
      <c r="I722" s="2">
        <v>0</v>
      </c>
      <c r="J722" s="2">
        <v>215442.02</v>
      </c>
      <c r="K722">
        <v>739196472.00999999</v>
      </c>
      <c r="L722" s="6">
        <v>41348</v>
      </c>
      <c r="M722" t="b">
        <v>1</v>
      </c>
      <c r="N722" s="1">
        <v>41348</v>
      </c>
      <c r="O722">
        <v>474</v>
      </c>
    </row>
    <row r="723" spans="1:15" x14ac:dyDescent="0.25">
      <c r="A723" s="5" t="s">
        <v>2149</v>
      </c>
      <c r="B723" s="5" t="s">
        <v>2150</v>
      </c>
      <c r="C723" s="5" t="s">
        <v>17</v>
      </c>
      <c r="D723" t="s">
        <v>2151</v>
      </c>
      <c r="E723" t="s">
        <v>19</v>
      </c>
      <c r="F723" s="6">
        <v>41310</v>
      </c>
      <c r="G723" s="6">
        <v>41310</v>
      </c>
      <c r="H723" s="5" t="s">
        <v>20</v>
      </c>
      <c r="I723" s="2">
        <v>0</v>
      </c>
      <c r="J723" s="2">
        <v>214366.34</v>
      </c>
      <c r="K723">
        <v>741895761.59000003</v>
      </c>
      <c r="L723" s="6">
        <v>41348</v>
      </c>
      <c r="M723" t="b">
        <v>1</v>
      </c>
      <c r="N723" s="1">
        <v>41348</v>
      </c>
      <c r="O723">
        <v>475</v>
      </c>
    </row>
    <row r="724" spans="1:15" x14ac:dyDescent="0.25">
      <c r="A724" s="5" t="s">
        <v>1745</v>
      </c>
      <c r="B724" s="5" t="s">
        <v>1746</v>
      </c>
      <c r="C724" s="5" t="s">
        <v>1742</v>
      </c>
      <c r="D724" t="s">
        <v>27</v>
      </c>
      <c r="E724" t="s">
        <v>19</v>
      </c>
      <c r="F724" s="6">
        <v>41292</v>
      </c>
      <c r="G724" s="6">
        <v>41297</v>
      </c>
      <c r="H724" s="5" t="s">
        <v>20</v>
      </c>
      <c r="I724" s="2">
        <v>0</v>
      </c>
      <c r="J724" s="2">
        <v>203647.26</v>
      </c>
      <c r="K724">
        <v>765448199.25999999</v>
      </c>
      <c r="L724" s="6">
        <v>41348</v>
      </c>
      <c r="M724" t="b">
        <v>1</v>
      </c>
      <c r="N724" s="1">
        <v>41348</v>
      </c>
      <c r="O724">
        <v>476</v>
      </c>
    </row>
    <row r="725" spans="1:15" x14ac:dyDescent="0.25">
      <c r="A725" s="5" t="s">
        <v>1807</v>
      </c>
      <c r="B725" s="5" t="s">
        <v>1808</v>
      </c>
      <c r="C725" s="5" t="s">
        <v>1806</v>
      </c>
      <c r="D725" t="s">
        <v>27</v>
      </c>
      <c r="E725" t="s">
        <v>19</v>
      </c>
      <c r="F725" s="6">
        <v>41295</v>
      </c>
      <c r="G725" s="6">
        <v>41297</v>
      </c>
      <c r="H725" s="5" t="s">
        <v>20</v>
      </c>
      <c r="I725" s="2">
        <v>0</v>
      </c>
      <c r="J725" s="2">
        <v>202365.46</v>
      </c>
      <c r="K725">
        <v>731936263.15999997</v>
      </c>
      <c r="L725" s="6">
        <v>41348</v>
      </c>
      <c r="M725" t="b">
        <v>1</v>
      </c>
      <c r="N725" s="1">
        <v>41348</v>
      </c>
      <c r="O725">
        <v>477</v>
      </c>
    </row>
    <row r="726" spans="1:15" x14ac:dyDescent="0.25">
      <c r="A726" s="5" t="s">
        <v>1787</v>
      </c>
      <c r="B726" s="5" t="s">
        <v>527</v>
      </c>
      <c r="C726" s="5" t="s">
        <v>267</v>
      </c>
      <c r="D726" t="s">
        <v>262</v>
      </c>
      <c r="E726" t="s">
        <v>19</v>
      </c>
      <c r="F726" s="6">
        <v>41295</v>
      </c>
      <c r="G726" s="6">
        <v>41297</v>
      </c>
      <c r="H726" s="5" t="s">
        <v>20</v>
      </c>
      <c r="I726" s="2">
        <v>0</v>
      </c>
      <c r="J726" s="2">
        <v>197354.39</v>
      </c>
      <c r="K726">
        <v>732124927.29999995</v>
      </c>
      <c r="L726" s="6">
        <v>41348</v>
      </c>
      <c r="M726" t="b">
        <v>1</v>
      </c>
      <c r="N726" s="1">
        <v>41348</v>
      </c>
      <c r="O726">
        <v>478</v>
      </c>
    </row>
    <row r="727" spans="1:15" x14ac:dyDescent="0.25">
      <c r="A727" s="5" t="s">
        <v>1725</v>
      </c>
      <c r="B727" s="5" t="s">
        <v>1121</v>
      </c>
      <c r="C727" s="5" t="s">
        <v>174</v>
      </c>
      <c r="D727" t="s">
        <v>27</v>
      </c>
      <c r="E727" t="s">
        <v>19</v>
      </c>
      <c r="F727" s="6">
        <v>41291</v>
      </c>
      <c r="G727" s="6">
        <v>41296</v>
      </c>
      <c r="H727" s="5" t="s">
        <v>20</v>
      </c>
      <c r="I727" s="2">
        <v>0</v>
      </c>
      <c r="J727" s="2">
        <v>197022.7</v>
      </c>
      <c r="K727">
        <v>790478640.67999995</v>
      </c>
      <c r="L727" s="6">
        <v>41348</v>
      </c>
      <c r="M727" t="b">
        <v>1</v>
      </c>
      <c r="N727" s="1">
        <v>41348</v>
      </c>
      <c r="O727">
        <v>479</v>
      </c>
    </row>
    <row r="728" spans="1:15" x14ac:dyDescent="0.25">
      <c r="A728" s="5" t="s">
        <v>2258</v>
      </c>
      <c r="B728" s="5" t="s">
        <v>1852</v>
      </c>
      <c r="C728" s="5" t="s">
        <v>174</v>
      </c>
      <c r="D728" t="s">
        <v>27</v>
      </c>
      <c r="E728" t="s">
        <v>19</v>
      </c>
      <c r="F728" s="6">
        <v>41320</v>
      </c>
      <c r="G728" s="6">
        <v>41325</v>
      </c>
      <c r="H728" s="5" t="s">
        <v>20</v>
      </c>
      <c r="I728" s="2">
        <v>0</v>
      </c>
      <c r="J728" s="2">
        <v>195008.18</v>
      </c>
      <c r="K728">
        <v>755775455.11000001</v>
      </c>
      <c r="L728" s="6">
        <v>41348</v>
      </c>
      <c r="M728" t="b">
        <v>1</v>
      </c>
      <c r="N728" s="1">
        <v>41348</v>
      </c>
      <c r="O728">
        <v>480</v>
      </c>
    </row>
    <row r="729" spans="1:15" x14ac:dyDescent="0.25">
      <c r="A729" s="5" t="s">
        <v>2087</v>
      </c>
      <c r="B729" s="5" t="s">
        <v>2088</v>
      </c>
      <c r="C729" s="5" t="s">
        <v>17</v>
      </c>
      <c r="D729" t="s">
        <v>2089</v>
      </c>
      <c r="E729" t="s">
        <v>19</v>
      </c>
      <c r="F729" s="6">
        <v>41305</v>
      </c>
      <c r="G729" s="6">
        <v>41305</v>
      </c>
      <c r="H729" s="5" t="s">
        <v>20</v>
      </c>
      <c r="I729" s="2">
        <v>0</v>
      </c>
      <c r="J729" s="2">
        <v>190094.83</v>
      </c>
      <c r="K729">
        <v>751169826.89999998</v>
      </c>
      <c r="L729" s="6">
        <v>41348</v>
      </c>
      <c r="M729" t="b">
        <v>1</v>
      </c>
      <c r="N729" s="1">
        <v>41348</v>
      </c>
      <c r="O729">
        <v>481</v>
      </c>
    </row>
    <row r="730" spans="1:15" x14ac:dyDescent="0.25">
      <c r="A730" s="5" t="s">
        <v>2341</v>
      </c>
      <c r="B730" s="5" t="s">
        <v>2342</v>
      </c>
      <c r="C730" s="5" t="s">
        <v>2343</v>
      </c>
      <c r="D730" t="s">
        <v>2344</v>
      </c>
      <c r="E730" t="s">
        <v>19</v>
      </c>
      <c r="F730" s="6">
        <v>41326</v>
      </c>
      <c r="G730" s="6">
        <v>41330</v>
      </c>
      <c r="H730" s="5" t="s">
        <v>20</v>
      </c>
      <c r="I730" s="2">
        <v>0</v>
      </c>
      <c r="J730" s="2">
        <v>184843.88</v>
      </c>
      <c r="K730">
        <v>751867214.90999997</v>
      </c>
      <c r="L730" s="6">
        <v>41348</v>
      </c>
      <c r="M730" t="b">
        <v>1</v>
      </c>
      <c r="N730" s="1">
        <v>41348</v>
      </c>
      <c r="O730">
        <v>482</v>
      </c>
    </row>
    <row r="731" spans="1:15" x14ac:dyDescent="0.25">
      <c r="A731" s="5" t="s">
        <v>2168</v>
      </c>
      <c r="B731" s="5" t="s">
        <v>2169</v>
      </c>
      <c r="C731" s="5" t="s">
        <v>17</v>
      </c>
      <c r="D731" t="s">
        <v>2170</v>
      </c>
      <c r="E731" t="s">
        <v>19</v>
      </c>
      <c r="F731" s="6">
        <v>41312</v>
      </c>
      <c r="G731" s="6">
        <v>41312</v>
      </c>
      <c r="H731" s="5" t="s">
        <v>20</v>
      </c>
      <c r="I731" s="2">
        <v>0</v>
      </c>
      <c r="J731" s="2">
        <v>173624.03</v>
      </c>
      <c r="K731">
        <v>754708135.15999997</v>
      </c>
      <c r="L731" s="6">
        <v>41348</v>
      </c>
      <c r="M731" t="b">
        <v>1</v>
      </c>
      <c r="N731" s="1">
        <v>41348</v>
      </c>
      <c r="O731">
        <v>483</v>
      </c>
    </row>
    <row r="732" spans="1:15" x14ac:dyDescent="0.25">
      <c r="A732" s="5" t="s">
        <v>1911</v>
      </c>
      <c r="B732" s="5" t="s">
        <v>1912</v>
      </c>
      <c r="C732" s="5" t="s">
        <v>467</v>
      </c>
      <c r="D732" t="s">
        <v>409</v>
      </c>
      <c r="E732" t="s">
        <v>19</v>
      </c>
      <c r="F732" s="6">
        <v>41297</v>
      </c>
      <c r="G732" s="6">
        <v>41297</v>
      </c>
      <c r="H732" s="5" t="s">
        <v>20</v>
      </c>
      <c r="I732" s="2">
        <v>0</v>
      </c>
      <c r="J732" s="2">
        <v>167508.46</v>
      </c>
      <c r="K732">
        <v>743818635.26999998</v>
      </c>
      <c r="L732" s="6">
        <v>41348</v>
      </c>
      <c r="M732" t="b">
        <v>1</v>
      </c>
      <c r="N732" s="1">
        <v>41348</v>
      </c>
      <c r="O732">
        <v>484</v>
      </c>
    </row>
    <row r="733" spans="1:15" x14ac:dyDescent="0.25">
      <c r="A733" s="5" t="s">
        <v>1733</v>
      </c>
      <c r="B733" s="5" t="s">
        <v>1734</v>
      </c>
      <c r="C733" s="5" t="s">
        <v>17</v>
      </c>
      <c r="D733" t="s">
        <v>1735</v>
      </c>
      <c r="E733" t="s">
        <v>19</v>
      </c>
      <c r="F733" s="6">
        <v>41291</v>
      </c>
      <c r="G733" s="6">
        <v>41291</v>
      </c>
      <c r="H733" s="5" t="s">
        <v>20</v>
      </c>
      <c r="I733" s="2">
        <v>0</v>
      </c>
      <c r="J733" s="2">
        <v>153809.07999999999</v>
      </c>
      <c r="K733">
        <v>790976551.20000005</v>
      </c>
      <c r="L733" s="6">
        <v>41348</v>
      </c>
      <c r="M733" t="b">
        <v>1</v>
      </c>
      <c r="N733" s="1">
        <v>41348</v>
      </c>
      <c r="O733">
        <v>485</v>
      </c>
    </row>
    <row r="734" spans="1:15" x14ac:dyDescent="0.25">
      <c r="A734" s="5" t="s">
        <v>1966</v>
      </c>
      <c r="B734" s="5" t="s">
        <v>1967</v>
      </c>
      <c r="C734" s="5" t="s">
        <v>17</v>
      </c>
      <c r="D734" t="s">
        <v>1968</v>
      </c>
      <c r="E734" t="s">
        <v>19</v>
      </c>
      <c r="F734" s="6">
        <v>41297</v>
      </c>
      <c r="G734" s="6">
        <v>41297</v>
      </c>
      <c r="H734" s="5" t="s">
        <v>20</v>
      </c>
      <c r="I734" s="2">
        <v>0</v>
      </c>
      <c r="J734" s="2">
        <v>153495.67999999999</v>
      </c>
      <c r="K734">
        <v>775296325.01999998</v>
      </c>
      <c r="L734" s="6">
        <v>41348</v>
      </c>
      <c r="M734" t="b">
        <v>1</v>
      </c>
      <c r="N734" s="1">
        <v>41348</v>
      </c>
      <c r="O734">
        <v>486</v>
      </c>
    </row>
    <row r="735" spans="1:15" x14ac:dyDescent="0.25">
      <c r="A735" s="5" t="s">
        <v>2273</v>
      </c>
      <c r="B735" s="5" t="s">
        <v>2274</v>
      </c>
      <c r="C735" s="5" t="s">
        <v>174</v>
      </c>
      <c r="D735" t="s">
        <v>27</v>
      </c>
      <c r="E735" t="s">
        <v>19</v>
      </c>
      <c r="F735" s="6">
        <v>41323</v>
      </c>
      <c r="G735" s="6">
        <v>41325</v>
      </c>
      <c r="H735" s="5" t="s">
        <v>20</v>
      </c>
      <c r="I735" s="2">
        <v>0</v>
      </c>
      <c r="J735" s="2">
        <v>152079.24</v>
      </c>
      <c r="K735">
        <v>761112324.80999994</v>
      </c>
      <c r="L735" s="6">
        <v>41348</v>
      </c>
      <c r="M735" t="b">
        <v>1</v>
      </c>
      <c r="N735" s="1">
        <v>41348</v>
      </c>
      <c r="O735">
        <v>487</v>
      </c>
    </row>
    <row r="736" spans="1:15" x14ac:dyDescent="0.25">
      <c r="A736" s="5" t="s">
        <v>1887</v>
      </c>
      <c r="B736" s="5" t="s">
        <v>1888</v>
      </c>
      <c r="C736" s="5" t="s">
        <v>1152</v>
      </c>
      <c r="D736" t="s">
        <v>1153</v>
      </c>
      <c r="E736" t="s">
        <v>19</v>
      </c>
      <c r="F736" s="6">
        <v>41297</v>
      </c>
      <c r="G736" s="6">
        <v>41297</v>
      </c>
      <c r="H736" s="5" t="s">
        <v>20</v>
      </c>
      <c r="I736" s="2">
        <v>0</v>
      </c>
      <c r="J736" s="2">
        <v>151537.75</v>
      </c>
      <c r="K736">
        <v>740135066.35000002</v>
      </c>
      <c r="L736" s="6">
        <v>41348</v>
      </c>
      <c r="M736" t="b">
        <v>1</v>
      </c>
      <c r="N736" s="1">
        <v>41348</v>
      </c>
      <c r="O736">
        <v>488</v>
      </c>
    </row>
    <row r="737" spans="1:15" x14ac:dyDescent="0.25">
      <c r="A737" s="5" t="s">
        <v>2180</v>
      </c>
      <c r="B737" s="5" t="s">
        <v>2181</v>
      </c>
      <c r="C737" s="5" t="s">
        <v>17</v>
      </c>
      <c r="D737" t="s">
        <v>2182</v>
      </c>
      <c r="E737" t="s">
        <v>19</v>
      </c>
      <c r="F737" s="6">
        <v>41312</v>
      </c>
      <c r="G737" s="6">
        <v>41312</v>
      </c>
      <c r="H737" s="5" t="s">
        <v>20</v>
      </c>
      <c r="I737" s="2">
        <v>0</v>
      </c>
      <c r="J737" s="2">
        <v>148441.93</v>
      </c>
      <c r="K737">
        <v>750705372.80999994</v>
      </c>
      <c r="L737" s="6">
        <v>41348</v>
      </c>
      <c r="M737" t="b">
        <v>1</v>
      </c>
      <c r="N737" s="1">
        <v>41348</v>
      </c>
      <c r="O737">
        <v>489</v>
      </c>
    </row>
    <row r="738" spans="1:15" x14ac:dyDescent="0.25">
      <c r="A738" s="5" t="s">
        <v>2411</v>
      </c>
      <c r="B738" s="5" t="s">
        <v>2412</v>
      </c>
      <c r="C738" s="5" t="s">
        <v>1152</v>
      </c>
      <c r="D738" t="s">
        <v>1153</v>
      </c>
      <c r="E738" t="s">
        <v>19</v>
      </c>
      <c r="F738" s="6">
        <v>41330</v>
      </c>
      <c r="G738" s="6">
        <v>41330</v>
      </c>
      <c r="H738" s="5" t="s">
        <v>20</v>
      </c>
      <c r="I738" s="2">
        <v>0</v>
      </c>
      <c r="J738" s="2">
        <v>146544.17000000001</v>
      </c>
      <c r="K738">
        <v>729608476.13999999</v>
      </c>
      <c r="L738" s="6">
        <v>41348</v>
      </c>
      <c r="M738" t="b">
        <v>1</v>
      </c>
      <c r="N738" s="1">
        <v>41348</v>
      </c>
      <c r="O738">
        <v>490</v>
      </c>
    </row>
    <row r="739" spans="1:15" x14ac:dyDescent="0.25">
      <c r="A739" s="5" t="s">
        <v>1879</v>
      </c>
      <c r="B739" s="5" t="s">
        <v>1880</v>
      </c>
      <c r="C739" s="5" t="s">
        <v>392</v>
      </c>
      <c r="D739" t="s">
        <v>202</v>
      </c>
      <c r="E739" t="s">
        <v>19</v>
      </c>
      <c r="F739" s="6">
        <v>41297</v>
      </c>
      <c r="G739" s="6">
        <v>41297</v>
      </c>
      <c r="H739" s="5" t="s">
        <v>20</v>
      </c>
      <c r="I739" s="2">
        <v>0</v>
      </c>
      <c r="J739" s="2">
        <v>136266.66</v>
      </c>
      <c r="K739">
        <v>739332738.66999996</v>
      </c>
      <c r="L739" s="6">
        <v>41348</v>
      </c>
      <c r="M739" t="b">
        <v>1</v>
      </c>
      <c r="N739" s="1">
        <v>41348</v>
      </c>
      <c r="O739">
        <v>491</v>
      </c>
    </row>
    <row r="740" spans="1:15" x14ac:dyDescent="0.25">
      <c r="A740" s="5" t="s">
        <v>2409</v>
      </c>
      <c r="B740" s="5" t="s">
        <v>2410</v>
      </c>
      <c r="C740" s="5" t="s">
        <v>392</v>
      </c>
      <c r="D740" t="s">
        <v>202</v>
      </c>
      <c r="E740" t="s">
        <v>19</v>
      </c>
      <c r="F740" s="6">
        <v>41330</v>
      </c>
      <c r="G740" s="6">
        <v>41330</v>
      </c>
      <c r="H740" s="5" t="s">
        <v>20</v>
      </c>
      <c r="I740" s="2">
        <v>0</v>
      </c>
      <c r="J740" s="2">
        <v>131819.1</v>
      </c>
      <c r="K740">
        <v>729461931.97000003</v>
      </c>
      <c r="L740" s="6">
        <v>41348</v>
      </c>
      <c r="M740" t="b">
        <v>1</v>
      </c>
      <c r="N740" s="1">
        <v>41348</v>
      </c>
      <c r="O740">
        <v>492</v>
      </c>
    </row>
    <row r="741" spans="1:15" x14ac:dyDescent="0.25">
      <c r="A741" s="5" t="s">
        <v>2160</v>
      </c>
      <c r="B741" s="5" t="s">
        <v>2161</v>
      </c>
      <c r="C741" s="5" t="s">
        <v>17</v>
      </c>
      <c r="D741" t="s">
        <v>2162</v>
      </c>
      <c r="E741" t="s">
        <v>19</v>
      </c>
      <c r="F741" s="6">
        <v>41311</v>
      </c>
      <c r="G741" s="6">
        <v>41311</v>
      </c>
      <c r="H741" s="5" t="s">
        <v>20</v>
      </c>
      <c r="I741" s="2">
        <v>0</v>
      </c>
      <c r="J741" s="2">
        <v>122876.19</v>
      </c>
      <c r="K741">
        <v>742945465.88</v>
      </c>
      <c r="L741" s="6">
        <v>41348</v>
      </c>
      <c r="M741" t="b">
        <v>1</v>
      </c>
      <c r="N741" s="1">
        <v>41348</v>
      </c>
      <c r="O741">
        <v>493</v>
      </c>
    </row>
    <row r="742" spans="1:15" x14ac:dyDescent="0.25">
      <c r="A742" s="5" t="s">
        <v>2421</v>
      </c>
      <c r="B742" s="5" t="s">
        <v>2422</v>
      </c>
      <c r="C742" s="5" t="s">
        <v>389</v>
      </c>
      <c r="D742" t="s">
        <v>27</v>
      </c>
      <c r="E742" t="s">
        <v>19</v>
      </c>
      <c r="F742" s="6">
        <v>41330</v>
      </c>
      <c r="G742" s="6">
        <v>41330</v>
      </c>
      <c r="H742" s="5" t="s">
        <v>20</v>
      </c>
      <c r="I742" s="2">
        <v>0</v>
      </c>
      <c r="J742" s="2">
        <v>117689.24</v>
      </c>
      <c r="K742">
        <v>731881708.05999994</v>
      </c>
      <c r="L742" s="6">
        <v>41348</v>
      </c>
      <c r="M742" t="b">
        <v>1</v>
      </c>
      <c r="N742" s="1">
        <v>41348</v>
      </c>
      <c r="O742">
        <v>494</v>
      </c>
    </row>
    <row r="743" spans="1:15" x14ac:dyDescent="0.25">
      <c r="A743" s="5" t="s">
        <v>1885</v>
      </c>
      <c r="B743" s="5" t="s">
        <v>1886</v>
      </c>
      <c r="C743" s="5" t="s">
        <v>395</v>
      </c>
      <c r="D743" t="s">
        <v>383</v>
      </c>
      <c r="E743" t="s">
        <v>19</v>
      </c>
      <c r="F743" s="6">
        <v>41297</v>
      </c>
      <c r="G743" s="6">
        <v>41297</v>
      </c>
      <c r="H743" s="5" t="s">
        <v>20</v>
      </c>
      <c r="I743" s="2">
        <v>0</v>
      </c>
      <c r="J743" s="2">
        <v>116491.29</v>
      </c>
      <c r="K743">
        <v>739983528.60000002</v>
      </c>
      <c r="L743" s="6">
        <v>41348</v>
      </c>
      <c r="M743" t="b">
        <v>1</v>
      </c>
      <c r="N743" s="1">
        <v>41348</v>
      </c>
      <c r="O743">
        <v>495</v>
      </c>
    </row>
    <row r="744" spans="1:15" x14ac:dyDescent="0.25">
      <c r="A744" s="5" t="s">
        <v>1724</v>
      </c>
      <c r="B744" s="5" t="s">
        <v>1119</v>
      </c>
      <c r="C744" s="5" t="s">
        <v>1068</v>
      </c>
      <c r="D744" t="s">
        <v>27</v>
      </c>
      <c r="E744" t="s">
        <v>19</v>
      </c>
      <c r="F744" s="6">
        <v>41291</v>
      </c>
      <c r="G744" s="6">
        <v>41295</v>
      </c>
      <c r="H744" s="5" t="s">
        <v>20</v>
      </c>
      <c r="I744" s="2">
        <v>0</v>
      </c>
      <c r="J744" s="2">
        <v>113964.12</v>
      </c>
      <c r="K744">
        <v>790281617.98000002</v>
      </c>
      <c r="L744" s="6">
        <v>41348</v>
      </c>
      <c r="M744" t="b">
        <v>1</v>
      </c>
      <c r="N744" s="1">
        <v>41348</v>
      </c>
      <c r="O744">
        <v>496</v>
      </c>
    </row>
    <row r="745" spans="1:15" x14ac:dyDescent="0.25">
      <c r="A745" s="5" t="s">
        <v>1670</v>
      </c>
      <c r="B745" s="5" t="s">
        <v>1671</v>
      </c>
      <c r="C745" s="5" t="s">
        <v>17</v>
      </c>
      <c r="D745" t="s">
        <v>1672</v>
      </c>
      <c r="E745" t="s">
        <v>19</v>
      </c>
      <c r="F745" s="6">
        <v>41290</v>
      </c>
      <c r="G745" s="6">
        <v>41291</v>
      </c>
      <c r="H745" s="5" t="s">
        <v>20</v>
      </c>
      <c r="I745" s="2">
        <v>0</v>
      </c>
      <c r="J745" s="2">
        <v>113031.7</v>
      </c>
      <c r="K745">
        <v>789809066.88</v>
      </c>
      <c r="L745" s="6">
        <v>41348</v>
      </c>
      <c r="M745" t="b">
        <v>1</v>
      </c>
      <c r="N745" s="1">
        <v>41348</v>
      </c>
      <c r="O745">
        <v>497</v>
      </c>
    </row>
    <row r="746" spans="1:15" x14ac:dyDescent="0.25">
      <c r="A746" s="5" t="s">
        <v>2407</v>
      </c>
      <c r="B746" s="5" t="s">
        <v>2408</v>
      </c>
      <c r="C746" s="5" t="s">
        <v>395</v>
      </c>
      <c r="D746" t="s">
        <v>383</v>
      </c>
      <c r="E746" t="s">
        <v>19</v>
      </c>
      <c r="F746" s="6">
        <v>41330</v>
      </c>
      <c r="G746" s="6">
        <v>41330</v>
      </c>
      <c r="H746" s="5" t="s">
        <v>20</v>
      </c>
      <c r="I746" s="2">
        <v>0</v>
      </c>
      <c r="J746" s="2">
        <v>112652.59</v>
      </c>
      <c r="K746">
        <v>729330112.87</v>
      </c>
      <c r="L746" s="6">
        <v>41348</v>
      </c>
      <c r="M746" t="b">
        <v>1</v>
      </c>
      <c r="N746" s="1">
        <v>41348</v>
      </c>
      <c r="O746">
        <v>498</v>
      </c>
    </row>
    <row r="747" spans="1:15" x14ac:dyDescent="0.25">
      <c r="A747" s="5" t="s">
        <v>2366</v>
      </c>
      <c r="B747" s="5" t="s">
        <v>2367</v>
      </c>
      <c r="C747" s="5" t="s">
        <v>17</v>
      </c>
      <c r="D747" t="s">
        <v>2368</v>
      </c>
      <c r="E747" t="s">
        <v>19</v>
      </c>
      <c r="F747" s="6">
        <v>41326</v>
      </c>
      <c r="G747" s="6">
        <v>41326</v>
      </c>
      <c r="H747" s="5" t="s">
        <v>20</v>
      </c>
      <c r="I747" s="2">
        <v>0</v>
      </c>
      <c r="J747" s="2">
        <v>109466.9</v>
      </c>
      <c r="K747">
        <v>739936726.75</v>
      </c>
      <c r="L747" s="6">
        <v>41348</v>
      </c>
      <c r="M747" t="b">
        <v>1</v>
      </c>
      <c r="N747" s="1">
        <v>41348</v>
      </c>
      <c r="O747">
        <v>499</v>
      </c>
    </row>
    <row r="748" spans="1:15" x14ac:dyDescent="0.25">
      <c r="A748" s="5" t="s">
        <v>1893</v>
      </c>
      <c r="B748" s="5" t="s">
        <v>1894</v>
      </c>
      <c r="C748" s="5" t="s">
        <v>507</v>
      </c>
      <c r="D748" t="s">
        <v>383</v>
      </c>
      <c r="E748" t="s">
        <v>19</v>
      </c>
      <c r="F748" s="6">
        <v>41297</v>
      </c>
      <c r="G748" s="6">
        <v>41297</v>
      </c>
      <c r="H748" s="5" t="s">
        <v>20</v>
      </c>
      <c r="I748" s="2">
        <v>0</v>
      </c>
      <c r="J748" s="2">
        <v>108887.21</v>
      </c>
      <c r="K748">
        <v>739633273.55999994</v>
      </c>
      <c r="L748" s="6">
        <v>41348</v>
      </c>
      <c r="M748" t="b">
        <v>1</v>
      </c>
      <c r="N748" s="1">
        <v>41348</v>
      </c>
      <c r="O748">
        <v>500</v>
      </c>
    </row>
    <row r="749" spans="1:15" x14ac:dyDescent="0.25">
      <c r="A749" s="5" t="s">
        <v>2401</v>
      </c>
      <c r="B749" s="5" t="s">
        <v>2402</v>
      </c>
      <c r="C749" s="5" t="s">
        <v>507</v>
      </c>
      <c r="D749" t="s">
        <v>383</v>
      </c>
      <c r="E749" t="s">
        <v>19</v>
      </c>
      <c r="F749" s="6">
        <v>41330</v>
      </c>
      <c r="G749" s="6">
        <v>41330</v>
      </c>
      <c r="H749" s="5" t="s">
        <v>20</v>
      </c>
      <c r="I749" s="2">
        <v>0</v>
      </c>
      <c r="J749" s="2">
        <v>108741.58</v>
      </c>
      <c r="K749">
        <v>729141907</v>
      </c>
      <c r="L749" s="6">
        <v>41348</v>
      </c>
      <c r="M749" t="b">
        <v>1</v>
      </c>
      <c r="N749" s="1">
        <v>41348</v>
      </c>
      <c r="O749">
        <v>501</v>
      </c>
    </row>
    <row r="750" spans="1:15" x14ac:dyDescent="0.25">
      <c r="A750" s="5" t="s">
        <v>2081</v>
      </c>
      <c r="B750" s="5" t="s">
        <v>2082</v>
      </c>
      <c r="C750" s="5" t="s">
        <v>17</v>
      </c>
      <c r="D750" t="s">
        <v>2083</v>
      </c>
      <c r="E750" t="s">
        <v>19</v>
      </c>
      <c r="F750" s="6">
        <v>41305</v>
      </c>
      <c r="G750" s="6">
        <v>41304</v>
      </c>
      <c r="H750" s="5" t="s">
        <v>20</v>
      </c>
      <c r="I750" s="2">
        <v>0</v>
      </c>
      <c r="J750" s="2">
        <v>106373</v>
      </c>
      <c r="K750">
        <v>750979783.07000005</v>
      </c>
      <c r="L750" s="6">
        <v>41348</v>
      </c>
      <c r="M750" t="b">
        <v>1</v>
      </c>
      <c r="N750" s="1">
        <v>41348</v>
      </c>
      <c r="O750">
        <v>502</v>
      </c>
    </row>
    <row r="751" spans="1:15" x14ac:dyDescent="0.25">
      <c r="A751" s="5" t="s">
        <v>1798</v>
      </c>
      <c r="B751" s="5" t="s">
        <v>1246</v>
      </c>
      <c r="C751" s="5" t="s">
        <v>438</v>
      </c>
      <c r="D751" t="s">
        <v>409</v>
      </c>
      <c r="E751" t="s">
        <v>19</v>
      </c>
      <c r="F751" s="6">
        <v>41295</v>
      </c>
      <c r="G751" s="6">
        <v>41297</v>
      </c>
      <c r="H751" s="5" t="s">
        <v>20</v>
      </c>
      <c r="I751" s="2">
        <v>0</v>
      </c>
      <c r="J751" s="2">
        <v>105255.86</v>
      </c>
      <c r="K751">
        <v>731893268.24000001</v>
      </c>
      <c r="L751" s="6">
        <v>41348</v>
      </c>
      <c r="M751" t="b">
        <v>1</v>
      </c>
      <c r="N751" s="1">
        <v>41348</v>
      </c>
      <c r="O751">
        <v>503</v>
      </c>
    </row>
    <row r="752" spans="1:15" x14ac:dyDescent="0.25">
      <c r="A752" s="5" t="s">
        <v>2025</v>
      </c>
      <c r="B752" s="5" t="s">
        <v>2026</v>
      </c>
      <c r="C752" s="5" t="s">
        <v>17</v>
      </c>
      <c r="D752" t="s">
        <v>2027</v>
      </c>
      <c r="E752" t="s">
        <v>19</v>
      </c>
      <c r="F752" s="6">
        <v>41302</v>
      </c>
      <c r="G752" s="6">
        <v>41299</v>
      </c>
      <c r="H752" s="5" t="s">
        <v>20</v>
      </c>
      <c r="I752" s="2">
        <v>0</v>
      </c>
      <c r="J752" s="2">
        <v>103872.6</v>
      </c>
      <c r="K752">
        <v>745082137.19000006</v>
      </c>
      <c r="L752" s="6">
        <v>41348</v>
      </c>
      <c r="M752" t="b">
        <v>1</v>
      </c>
      <c r="N752" s="1">
        <v>41348</v>
      </c>
      <c r="O752">
        <v>504</v>
      </c>
    </row>
    <row r="753" spans="1:15" x14ac:dyDescent="0.25">
      <c r="A753" s="5" t="s">
        <v>1875</v>
      </c>
      <c r="B753" s="5" t="s">
        <v>1876</v>
      </c>
      <c r="C753" s="5" t="s">
        <v>457</v>
      </c>
      <c r="D753" t="s">
        <v>202</v>
      </c>
      <c r="E753" t="s">
        <v>19</v>
      </c>
      <c r="F753" s="6">
        <v>41297</v>
      </c>
      <c r="G753" s="6">
        <v>41297</v>
      </c>
      <c r="H753" s="5" t="s">
        <v>20</v>
      </c>
      <c r="I753" s="2">
        <v>0</v>
      </c>
      <c r="J753" s="2">
        <v>98768.52</v>
      </c>
      <c r="K753">
        <v>738981029.99000001</v>
      </c>
      <c r="L753" s="6">
        <v>41348</v>
      </c>
      <c r="M753" t="b">
        <v>1</v>
      </c>
      <c r="N753" s="1">
        <v>41348</v>
      </c>
      <c r="O753">
        <v>505</v>
      </c>
    </row>
    <row r="754" spans="1:15" x14ac:dyDescent="0.25">
      <c r="A754" s="5" t="s">
        <v>2061</v>
      </c>
      <c r="B754" s="5" t="s">
        <v>2062</v>
      </c>
      <c r="C754" s="5" t="s">
        <v>2063</v>
      </c>
      <c r="D754" t="s">
        <v>262</v>
      </c>
      <c r="E754" t="s">
        <v>19</v>
      </c>
      <c r="F754" s="6">
        <v>41304</v>
      </c>
      <c r="G754" s="6">
        <v>41304</v>
      </c>
      <c r="H754" s="5" t="s">
        <v>20</v>
      </c>
      <c r="I754" s="2">
        <v>0</v>
      </c>
      <c r="J754" s="2">
        <v>96741.37</v>
      </c>
      <c r="K754">
        <v>739690301.40999997</v>
      </c>
      <c r="L754" s="6">
        <v>41348</v>
      </c>
      <c r="M754" t="b">
        <v>1</v>
      </c>
      <c r="N754" s="1">
        <v>41348</v>
      </c>
      <c r="O754">
        <v>506</v>
      </c>
    </row>
    <row r="755" spans="1:15" x14ac:dyDescent="0.25">
      <c r="A755" s="5" t="s">
        <v>1919</v>
      </c>
      <c r="B755" s="5" t="s">
        <v>1920</v>
      </c>
      <c r="C755" s="5" t="s">
        <v>389</v>
      </c>
      <c r="D755" t="s">
        <v>27</v>
      </c>
      <c r="E755" t="s">
        <v>19</v>
      </c>
      <c r="F755" s="6">
        <v>41297</v>
      </c>
      <c r="G755" s="6">
        <v>41297</v>
      </c>
      <c r="H755" s="5" t="s">
        <v>20</v>
      </c>
      <c r="I755" s="2">
        <v>0</v>
      </c>
      <c r="J755" s="2">
        <v>94965.91</v>
      </c>
      <c r="K755">
        <v>752424737.88</v>
      </c>
      <c r="L755" s="6">
        <v>41348</v>
      </c>
      <c r="M755" t="b">
        <v>1</v>
      </c>
      <c r="N755" s="1">
        <v>41348</v>
      </c>
      <c r="O755">
        <v>507</v>
      </c>
    </row>
    <row r="756" spans="1:15" x14ac:dyDescent="0.25">
      <c r="A756" s="5" t="s">
        <v>2315</v>
      </c>
      <c r="B756" s="5" t="s">
        <v>2316</v>
      </c>
      <c r="C756" s="5" t="s">
        <v>17</v>
      </c>
      <c r="D756" t="s">
        <v>2317</v>
      </c>
      <c r="E756" t="s">
        <v>19</v>
      </c>
      <c r="F756" s="6">
        <v>41325</v>
      </c>
      <c r="G756" s="6">
        <v>41325</v>
      </c>
      <c r="H756" s="5" t="s">
        <v>20</v>
      </c>
      <c r="I756" s="2">
        <v>0</v>
      </c>
      <c r="J756" s="2">
        <v>81632.45</v>
      </c>
      <c r="K756">
        <v>777817757.92999995</v>
      </c>
      <c r="L756" s="6">
        <v>41348</v>
      </c>
      <c r="M756" t="b">
        <v>1</v>
      </c>
      <c r="N756" s="1">
        <v>41348</v>
      </c>
      <c r="O756">
        <v>508</v>
      </c>
    </row>
    <row r="757" spans="1:15" x14ac:dyDescent="0.25">
      <c r="A757" s="5" t="s">
        <v>2361</v>
      </c>
      <c r="B757" s="5" t="s">
        <v>1914</v>
      </c>
      <c r="C757" s="5" t="s">
        <v>386</v>
      </c>
      <c r="D757" t="s">
        <v>262</v>
      </c>
      <c r="E757" t="s">
        <v>19</v>
      </c>
      <c r="F757" s="6">
        <v>41326</v>
      </c>
      <c r="G757" s="6">
        <v>41330</v>
      </c>
      <c r="H757" s="5" t="s">
        <v>20</v>
      </c>
      <c r="I757" s="2">
        <v>0</v>
      </c>
      <c r="J757" s="2">
        <v>81452.39</v>
      </c>
      <c r="K757">
        <v>748437040.88</v>
      </c>
      <c r="L757" s="6">
        <v>41348</v>
      </c>
      <c r="M757" t="b">
        <v>1</v>
      </c>
      <c r="N757" s="1">
        <v>41348</v>
      </c>
      <c r="O757">
        <v>509</v>
      </c>
    </row>
    <row r="758" spans="1:15" x14ac:dyDescent="0.25">
      <c r="A758" s="5" t="s">
        <v>1664</v>
      </c>
      <c r="B758" s="5" t="s">
        <v>1665</v>
      </c>
      <c r="C758" s="5" t="s">
        <v>17</v>
      </c>
      <c r="D758" t="s">
        <v>1666</v>
      </c>
      <c r="E758" t="s">
        <v>19</v>
      </c>
      <c r="F758" s="6">
        <v>41290</v>
      </c>
      <c r="G758" s="6">
        <v>41290</v>
      </c>
      <c r="H758" s="5" t="s">
        <v>20</v>
      </c>
      <c r="I758" s="2">
        <v>0</v>
      </c>
      <c r="J758" s="2">
        <v>73616.27</v>
      </c>
      <c r="K758">
        <v>789376321.23000002</v>
      </c>
      <c r="L758" s="6">
        <v>41348</v>
      </c>
      <c r="M758" t="b">
        <v>1</v>
      </c>
      <c r="N758" s="1">
        <v>41348</v>
      </c>
      <c r="O758">
        <v>510</v>
      </c>
    </row>
    <row r="759" spans="1:15" x14ac:dyDescent="0.25">
      <c r="A759" s="5" t="s">
        <v>1883</v>
      </c>
      <c r="B759" s="5" t="s">
        <v>1884</v>
      </c>
      <c r="C759" s="5" t="s">
        <v>443</v>
      </c>
      <c r="D759" t="s">
        <v>383</v>
      </c>
      <c r="E759" t="s">
        <v>19</v>
      </c>
      <c r="F759" s="6">
        <v>41297</v>
      </c>
      <c r="G759" s="6">
        <v>41297</v>
      </c>
      <c r="H759" s="5" t="s">
        <v>20</v>
      </c>
      <c r="I759" s="2">
        <v>0</v>
      </c>
      <c r="J759" s="2">
        <v>71416.94</v>
      </c>
      <c r="K759">
        <v>739867037.30999994</v>
      </c>
      <c r="L759" s="6">
        <v>41348</v>
      </c>
      <c r="M759" t="b">
        <v>1</v>
      </c>
      <c r="N759" s="1">
        <v>41348</v>
      </c>
      <c r="O759">
        <v>511</v>
      </c>
    </row>
    <row r="760" spans="1:15" x14ac:dyDescent="0.25">
      <c r="A760" s="5" t="s">
        <v>2405</v>
      </c>
      <c r="B760" s="5" t="s">
        <v>2406</v>
      </c>
      <c r="C760" s="5" t="s">
        <v>443</v>
      </c>
      <c r="D760" t="s">
        <v>383</v>
      </c>
      <c r="E760" t="s">
        <v>19</v>
      </c>
      <c r="F760" s="6">
        <v>41330</v>
      </c>
      <c r="G760" s="6">
        <v>41330</v>
      </c>
      <c r="H760" s="5" t="s">
        <v>20</v>
      </c>
      <c r="I760" s="2">
        <v>0</v>
      </c>
      <c r="J760" s="2">
        <v>69063.56</v>
      </c>
      <c r="K760">
        <v>729217460.27999997</v>
      </c>
      <c r="L760" s="6">
        <v>41348</v>
      </c>
      <c r="M760" t="b">
        <v>1</v>
      </c>
      <c r="N760" s="1">
        <v>41348</v>
      </c>
      <c r="O760">
        <v>512</v>
      </c>
    </row>
    <row r="761" spans="1:15" x14ac:dyDescent="0.25">
      <c r="A761" s="5" t="s">
        <v>1797</v>
      </c>
      <c r="B761" s="5" t="s">
        <v>1244</v>
      </c>
      <c r="C761" s="5" t="s">
        <v>438</v>
      </c>
      <c r="D761" t="s">
        <v>409</v>
      </c>
      <c r="E761" t="s">
        <v>19</v>
      </c>
      <c r="F761" s="6">
        <v>41295</v>
      </c>
      <c r="G761" s="6">
        <v>41297</v>
      </c>
      <c r="H761" s="5" t="s">
        <v>20</v>
      </c>
      <c r="I761" s="2">
        <v>0</v>
      </c>
      <c r="J761" s="2">
        <v>68690.5</v>
      </c>
      <c r="K761">
        <v>731788012.38</v>
      </c>
      <c r="L761" s="6">
        <v>41348</v>
      </c>
      <c r="M761" t="b">
        <v>1</v>
      </c>
      <c r="N761" s="1">
        <v>41348</v>
      </c>
      <c r="O761">
        <v>513</v>
      </c>
    </row>
    <row r="762" spans="1:15" x14ac:dyDescent="0.25">
      <c r="A762" s="5" t="s">
        <v>1907</v>
      </c>
      <c r="B762" s="5" t="s">
        <v>1908</v>
      </c>
      <c r="C762" s="5" t="s">
        <v>412</v>
      </c>
      <c r="D762" t="s">
        <v>405</v>
      </c>
      <c r="E762" t="s">
        <v>19</v>
      </c>
      <c r="F762" s="6">
        <v>41297</v>
      </c>
      <c r="G762" s="6">
        <v>41297</v>
      </c>
      <c r="H762" s="5" t="s">
        <v>20</v>
      </c>
      <c r="I762" s="2">
        <v>0</v>
      </c>
      <c r="J762" s="2">
        <v>68304.88</v>
      </c>
      <c r="K762">
        <v>743603986.77999997</v>
      </c>
      <c r="L762" s="6">
        <v>41348</v>
      </c>
      <c r="M762" t="b">
        <v>1</v>
      </c>
      <c r="N762" s="1">
        <v>41348</v>
      </c>
      <c r="O762">
        <v>514</v>
      </c>
    </row>
    <row r="763" spans="1:15" x14ac:dyDescent="0.25">
      <c r="A763" s="5" t="s">
        <v>1804</v>
      </c>
      <c r="B763" s="5" t="s">
        <v>1805</v>
      </c>
      <c r="C763" s="5" t="s">
        <v>1806</v>
      </c>
      <c r="D763" t="s">
        <v>27</v>
      </c>
      <c r="E763" t="s">
        <v>19</v>
      </c>
      <c r="F763" s="6">
        <v>41295</v>
      </c>
      <c r="G763" s="6">
        <v>41297</v>
      </c>
      <c r="H763" s="5" t="s">
        <v>20</v>
      </c>
      <c r="I763" s="2">
        <v>0</v>
      </c>
      <c r="J763" s="2">
        <v>67455.149999999994</v>
      </c>
      <c r="K763">
        <v>731733897.70000005</v>
      </c>
      <c r="L763" s="6">
        <v>41348</v>
      </c>
      <c r="M763" t="b">
        <v>1</v>
      </c>
      <c r="N763" s="1">
        <v>41348</v>
      </c>
      <c r="O763">
        <v>515</v>
      </c>
    </row>
    <row r="764" spans="1:15" x14ac:dyDescent="0.25">
      <c r="A764" s="5" t="s">
        <v>2415</v>
      </c>
      <c r="B764" s="5" t="s">
        <v>2416</v>
      </c>
      <c r="C764" s="5" t="s">
        <v>412</v>
      </c>
      <c r="D764" t="s">
        <v>405</v>
      </c>
      <c r="E764" t="s">
        <v>19</v>
      </c>
      <c r="F764" s="6">
        <v>41330</v>
      </c>
      <c r="G764" s="6">
        <v>41330</v>
      </c>
      <c r="H764" s="5" t="s">
        <v>20</v>
      </c>
      <c r="I764" s="2">
        <v>0</v>
      </c>
      <c r="J764" s="2">
        <v>67252.09</v>
      </c>
      <c r="K764">
        <v>730123502.10000002</v>
      </c>
      <c r="L764" s="6">
        <v>41348</v>
      </c>
      <c r="M764" t="b">
        <v>1</v>
      </c>
      <c r="N764" s="1">
        <v>41348</v>
      </c>
      <c r="O764">
        <v>516</v>
      </c>
    </row>
    <row r="765" spans="1:15" x14ac:dyDescent="0.25">
      <c r="A765" s="5" t="s">
        <v>2377</v>
      </c>
      <c r="B765" s="5" t="s">
        <v>2378</v>
      </c>
      <c r="C765" s="5" t="s">
        <v>17</v>
      </c>
      <c r="D765" t="s">
        <v>2379</v>
      </c>
      <c r="E765" t="s">
        <v>19</v>
      </c>
      <c r="F765" s="6">
        <v>41326</v>
      </c>
      <c r="G765" s="6">
        <v>41326</v>
      </c>
      <c r="H765" s="5" t="s">
        <v>20</v>
      </c>
      <c r="I765" s="2">
        <v>0</v>
      </c>
      <c r="J765" s="2">
        <v>66640.45</v>
      </c>
      <c r="K765">
        <v>739983784.77999997</v>
      </c>
      <c r="L765" s="6">
        <v>41348</v>
      </c>
      <c r="M765" t="b">
        <v>1</v>
      </c>
      <c r="N765" s="1">
        <v>41348</v>
      </c>
      <c r="O765">
        <v>517</v>
      </c>
    </row>
    <row r="766" spans="1:15" x14ac:dyDescent="0.25">
      <c r="A766" s="5" t="s">
        <v>2058</v>
      </c>
      <c r="B766" s="5" t="s">
        <v>2059</v>
      </c>
      <c r="C766" s="5" t="s">
        <v>2060</v>
      </c>
      <c r="D766" t="s">
        <v>202</v>
      </c>
      <c r="E766" t="s">
        <v>19</v>
      </c>
      <c r="F766" s="6">
        <v>41304</v>
      </c>
      <c r="G766" s="6">
        <v>41304</v>
      </c>
      <c r="H766" s="5" t="s">
        <v>20</v>
      </c>
      <c r="I766" s="2">
        <v>0</v>
      </c>
      <c r="J766" s="2">
        <v>65251.56</v>
      </c>
      <c r="K766">
        <v>739593560.03999996</v>
      </c>
      <c r="L766" s="6">
        <v>41348</v>
      </c>
      <c r="M766" t="b">
        <v>1</v>
      </c>
      <c r="N766" s="1">
        <v>41348</v>
      </c>
      <c r="O766">
        <v>518</v>
      </c>
    </row>
    <row r="767" spans="1:15" x14ac:dyDescent="0.25">
      <c r="A767" s="5" t="s">
        <v>2040</v>
      </c>
      <c r="B767" s="5" t="s">
        <v>2041</v>
      </c>
      <c r="C767" s="5" t="s">
        <v>17</v>
      </c>
      <c r="D767" t="s">
        <v>2042</v>
      </c>
      <c r="E767" t="s">
        <v>19</v>
      </c>
      <c r="F767" s="6">
        <v>41303</v>
      </c>
      <c r="G767" s="6">
        <v>41303</v>
      </c>
      <c r="H767" s="5" t="s">
        <v>20</v>
      </c>
      <c r="I767" s="2">
        <v>0</v>
      </c>
      <c r="J767" s="2">
        <v>64301.98</v>
      </c>
      <c r="K767">
        <v>738526360.98000002</v>
      </c>
      <c r="L767" s="6">
        <v>41348</v>
      </c>
      <c r="M767" t="b">
        <v>1</v>
      </c>
      <c r="N767" s="1">
        <v>41348</v>
      </c>
      <c r="O767">
        <v>519</v>
      </c>
    </row>
    <row r="768" spans="1:15" x14ac:dyDescent="0.25">
      <c r="A768" s="5" t="s">
        <v>2056</v>
      </c>
      <c r="B768" s="5" t="s">
        <v>2057</v>
      </c>
      <c r="C768" s="5" t="s">
        <v>289</v>
      </c>
      <c r="D768" t="s">
        <v>27</v>
      </c>
      <c r="E768" t="s">
        <v>19</v>
      </c>
      <c r="F768" s="6">
        <v>41304</v>
      </c>
      <c r="G768" s="6">
        <v>41304</v>
      </c>
      <c r="H768" s="5" t="s">
        <v>20</v>
      </c>
      <c r="I768" s="2">
        <v>0</v>
      </c>
      <c r="J768" s="2">
        <v>56852.97</v>
      </c>
      <c r="K768">
        <v>739528308.48000002</v>
      </c>
      <c r="L768" s="6">
        <v>41348</v>
      </c>
      <c r="M768" t="b">
        <v>1</v>
      </c>
      <c r="N768" s="1">
        <v>41348</v>
      </c>
      <c r="O768">
        <v>520</v>
      </c>
    </row>
    <row r="769" spans="1:15" x14ac:dyDescent="0.25">
      <c r="A769" s="5" t="s">
        <v>2046</v>
      </c>
      <c r="B769" s="5" t="s">
        <v>2047</v>
      </c>
      <c r="C769" s="5" t="s">
        <v>1071</v>
      </c>
      <c r="D769" t="s">
        <v>171</v>
      </c>
      <c r="E769" t="s">
        <v>19</v>
      </c>
      <c r="F769" s="6">
        <v>41303</v>
      </c>
      <c r="G769" s="6">
        <v>41303</v>
      </c>
      <c r="H769" s="5" t="s">
        <v>20</v>
      </c>
      <c r="I769" s="2">
        <v>0</v>
      </c>
      <c r="J769" s="2">
        <v>56102</v>
      </c>
      <c r="K769">
        <v>738589382.63999999</v>
      </c>
      <c r="L769" s="6">
        <v>41348</v>
      </c>
      <c r="M769" t="b">
        <v>1</v>
      </c>
      <c r="N769" s="1">
        <v>41348</v>
      </c>
      <c r="O769">
        <v>521</v>
      </c>
    </row>
    <row r="770" spans="1:15" x14ac:dyDescent="0.25">
      <c r="A770" s="5" t="s">
        <v>2386</v>
      </c>
      <c r="B770" s="5" t="s">
        <v>2387</v>
      </c>
      <c r="C770" s="5" t="s">
        <v>17</v>
      </c>
      <c r="D770" t="s">
        <v>2388</v>
      </c>
      <c r="E770" t="s">
        <v>19</v>
      </c>
      <c r="F770" s="6">
        <v>41327</v>
      </c>
      <c r="G770" s="6">
        <v>41326</v>
      </c>
      <c r="H770" s="5" t="s">
        <v>20</v>
      </c>
      <c r="I770" s="2">
        <v>0</v>
      </c>
      <c r="J770" s="2">
        <v>53735</v>
      </c>
      <c r="K770">
        <v>740042825.25</v>
      </c>
      <c r="L770" s="6">
        <v>41348</v>
      </c>
      <c r="M770" t="b">
        <v>1</v>
      </c>
      <c r="N770" s="1">
        <v>41348</v>
      </c>
      <c r="O770">
        <v>522</v>
      </c>
    </row>
    <row r="771" spans="1:15" x14ac:dyDescent="0.25">
      <c r="A771" s="5" t="s">
        <v>1909</v>
      </c>
      <c r="B771" s="5" t="s">
        <v>1910</v>
      </c>
      <c r="C771" s="5" t="s">
        <v>408</v>
      </c>
      <c r="D771" t="s">
        <v>409</v>
      </c>
      <c r="E771" t="s">
        <v>19</v>
      </c>
      <c r="F771" s="6">
        <v>41297</v>
      </c>
      <c r="G771" s="6">
        <v>41297</v>
      </c>
      <c r="H771" s="5" t="s">
        <v>20</v>
      </c>
      <c r="I771" s="2">
        <v>0</v>
      </c>
      <c r="J771" s="2">
        <v>47140.03</v>
      </c>
      <c r="K771">
        <v>743651126.80999994</v>
      </c>
      <c r="L771" s="6">
        <v>41348</v>
      </c>
      <c r="M771" t="b">
        <v>1</v>
      </c>
      <c r="N771" s="1">
        <v>41348</v>
      </c>
      <c r="O771">
        <v>523</v>
      </c>
    </row>
    <row r="772" spans="1:15" x14ac:dyDescent="0.25">
      <c r="A772" s="5" t="s">
        <v>1998</v>
      </c>
      <c r="B772" s="5" t="s">
        <v>503</v>
      </c>
      <c r="C772" s="5" t="s">
        <v>17</v>
      </c>
      <c r="D772" t="s">
        <v>504</v>
      </c>
      <c r="E772" t="s">
        <v>19</v>
      </c>
      <c r="F772" s="6">
        <v>41298</v>
      </c>
      <c r="G772" s="6">
        <v>41299</v>
      </c>
      <c r="H772" s="5" t="s">
        <v>20</v>
      </c>
      <c r="I772" s="2">
        <v>0</v>
      </c>
      <c r="J772" s="2">
        <v>46014.74</v>
      </c>
      <c r="K772">
        <v>775925360.23000002</v>
      </c>
      <c r="L772" s="6">
        <v>41348</v>
      </c>
      <c r="M772" t="b">
        <v>1</v>
      </c>
      <c r="N772" s="1">
        <v>41348</v>
      </c>
      <c r="O772">
        <v>524</v>
      </c>
    </row>
    <row r="773" spans="1:15" x14ac:dyDescent="0.25">
      <c r="A773" s="5" t="s">
        <v>2400</v>
      </c>
      <c r="B773" s="5" t="s">
        <v>503</v>
      </c>
      <c r="C773" s="5" t="s">
        <v>17</v>
      </c>
      <c r="D773" t="s">
        <v>504</v>
      </c>
      <c r="E773" t="s">
        <v>19</v>
      </c>
      <c r="F773" s="6">
        <v>41329</v>
      </c>
      <c r="G773" s="6">
        <v>41330</v>
      </c>
      <c r="H773" s="5" t="s">
        <v>20</v>
      </c>
      <c r="I773" s="2">
        <v>0</v>
      </c>
      <c r="J773" s="2">
        <v>45007.54</v>
      </c>
      <c r="K773">
        <v>729033165.41999996</v>
      </c>
      <c r="L773" s="6">
        <v>41348</v>
      </c>
      <c r="M773" t="b">
        <v>1</v>
      </c>
      <c r="N773" s="1">
        <v>41348</v>
      </c>
      <c r="O773">
        <v>525</v>
      </c>
    </row>
    <row r="774" spans="1:15" x14ac:dyDescent="0.25">
      <c r="A774" s="5" t="s">
        <v>2146</v>
      </c>
      <c r="B774" s="5" t="s">
        <v>2147</v>
      </c>
      <c r="C774" s="5" t="s">
        <v>17</v>
      </c>
      <c r="D774" t="s">
        <v>2148</v>
      </c>
      <c r="E774" t="s">
        <v>19</v>
      </c>
      <c r="F774" s="6">
        <v>41310</v>
      </c>
      <c r="G774" s="6">
        <v>41309</v>
      </c>
      <c r="H774" s="5" t="s">
        <v>20</v>
      </c>
      <c r="I774" s="2">
        <v>0</v>
      </c>
      <c r="J774" s="2">
        <v>39645.83</v>
      </c>
      <c r="K774">
        <v>741681395.25</v>
      </c>
      <c r="L774" s="6">
        <v>41348</v>
      </c>
      <c r="M774" t="b">
        <v>1</v>
      </c>
      <c r="N774" s="1">
        <v>41348</v>
      </c>
      <c r="O774">
        <v>526</v>
      </c>
    </row>
    <row r="775" spans="1:15" x14ac:dyDescent="0.25">
      <c r="A775" s="5" t="s">
        <v>2053</v>
      </c>
      <c r="B775" s="5" t="s">
        <v>2054</v>
      </c>
      <c r="C775" s="5" t="s">
        <v>2055</v>
      </c>
      <c r="D775" t="s">
        <v>262</v>
      </c>
      <c r="E775" t="s">
        <v>19</v>
      </c>
      <c r="F775" s="6">
        <v>41304</v>
      </c>
      <c r="G775" s="6">
        <v>41304</v>
      </c>
      <c r="H775" s="5" t="s">
        <v>20</v>
      </c>
      <c r="I775" s="2">
        <v>0</v>
      </c>
      <c r="J775" s="2">
        <v>39161.67</v>
      </c>
      <c r="K775">
        <v>739471455.50999999</v>
      </c>
      <c r="L775" s="6">
        <v>41348</v>
      </c>
      <c r="M775" t="b">
        <v>1</v>
      </c>
      <c r="N775" s="1">
        <v>41348</v>
      </c>
      <c r="O775">
        <v>527</v>
      </c>
    </row>
    <row r="776" spans="1:15" x14ac:dyDescent="0.25">
      <c r="A776" s="5" t="s">
        <v>2351</v>
      </c>
      <c r="B776" s="5" t="s">
        <v>1241</v>
      </c>
      <c r="C776" s="5" t="s">
        <v>1242</v>
      </c>
      <c r="D776" t="s">
        <v>1153</v>
      </c>
      <c r="E776" t="s">
        <v>19</v>
      </c>
      <c r="F776" s="6">
        <v>41326</v>
      </c>
      <c r="G776" s="6">
        <v>41330</v>
      </c>
      <c r="H776" s="5" t="s">
        <v>20</v>
      </c>
      <c r="I776" s="2">
        <v>0</v>
      </c>
      <c r="J776" s="2">
        <v>38496.39</v>
      </c>
      <c r="K776">
        <v>748172630.05999994</v>
      </c>
      <c r="L776" s="6">
        <v>41348</v>
      </c>
      <c r="M776" t="b">
        <v>1</v>
      </c>
      <c r="N776" s="1">
        <v>41348</v>
      </c>
      <c r="O776">
        <v>528</v>
      </c>
    </row>
    <row r="777" spans="1:15" x14ac:dyDescent="0.25">
      <c r="A777" s="5" t="s">
        <v>2293</v>
      </c>
      <c r="B777" s="5" t="s">
        <v>2294</v>
      </c>
      <c r="C777" s="5" t="s">
        <v>17</v>
      </c>
      <c r="D777" t="s">
        <v>2295</v>
      </c>
      <c r="E777" t="s">
        <v>19</v>
      </c>
      <c r="F777" s="6">
        <v>41324</v>
      </c>
      <c r="G777" s="6">
        <v>41323</v>
      </c>
      <c r="H777" s="5" t="s">
        <v>20</v>
      </c>
      <c r="I777" s="2">
        <v>0</v>
      </c>
      <c r="J777" s="2">
        <v>38221.53</v>
      </c>
      <c r="K777">
        <v>777616574.34000003</v>
      </c>
      <c r="L777" s="6">
        <v>41348</v>
      </c>
      <c r="M777" t="b">
        <v>1</v>
      </c>
      <c r="N777" s="1">
        <v>41348</v>
      </c>
      <c r="O777">
        <v>529</v>
      </c>
    </row>
    <row r="778" spans="1:15" x14ac:dyDescent="0.25">
      <c r="A778" s="5" t="s">
        <v>2313</v>
      </c>
      <c r="B778" s="5" t="s">
        <v>2314</v>
      </c>
      <c r="C778" s="5" t="s">
        <v>1059</v>
      </c>
      <c r="D778" t="s">
        <v>27</v>
      </c>
      <c r="E778" t="s">
        <v>19</v>
      </c>
      <c r="F778" s="6">
        <v>41325</v>
      </c>
      <c r="G778" s="6">
        <v>41325</v>
      </c>
      <c r="H778" s="5" t="s">
        <v>20</v>
      </c>
      <c r="I778" s="2">
        <v>0</v>
      </c>
      <c r="J778" s="2">
        <v>38017.5</v>
      </c>
      <c r="K778">
        <v>777736125.48000002</v>
      </c>
      <c r="L778" s="6">
        <v>41348</v>
      </c>
      <c r="M778" t="b">
        <v>1</v>
      </c>
      <c r="N778" s="1">
        <v>41348</v>
      </c>
      <c r="O778">
        <v>530</v>
      </c>
    </row>
    <row r="779" spans="1:15" x14ac:dyDescent="0.25">
      <c r="A779" s="5" t="s">
        <v>1905</v>
      </c>
      <c r="B779" s="5" t="s">
        <v>1906</v>
      </c>
      <c r="C779" s="5" t="s">
        <v>470</v>
      </c>
      <c r="D779" t="s">
        <v>405</v>
      </c>
      <c r="E779" t="s">
        <v>19</v>
      </c>
      <c r="F779" s="6">
        <v>41297</v>
      </c>
      <c r="G779" s="6">
        <v>41297</v>
      </c>
      <c r="H779" s="5" t="s">
        <v>20</v>
      </c>
      <c r="I779" s="2">
        <v>0</v>
      </c>
      <c r="J779" s="2">
        <v>35542.519999999997</v>
      </c>
      <c r="K779">
        <v>743535681.89999998</v>
      </c>
      <c r="L779" s="6">
        <v>41348</v>
      </c>
      <c r="M779" t="b">
        <v>1</v>
      </c>
      <c r="N779" s="1">
        <v>41348</v>
      </c>
      <c r="O779">
        <v>531</v>
      </c>
    </row>
    <row r="780" spans="1:15" x14ac:dyDescent="0.25">
      <c r="A780" s="5" t="s">
        <v>1861</v>
      </c>
      <c r="B780" s="5" t="s">
        <v>1862</v>
      </c>
      <c r="C780" s="5" t="s">
        <v>17</v>
      </c>
      <c r="D780" t="s">
        <v>1863</v>
      </c>
      <c r="E780" t="s">
        <v>19</v>
      </c>
      <c r="F780" s="6">
        <v>41296</v>
      </c>
      <c r="G780" s="6">
        <v>41295</v>
      </c>
      <c r="H780" s="5" t="s">
        <v>20</v>
      </c>
      <c r="I780" s="2">
        <v>0</v>
      </c>
      <c r="J780" s="2">
        <v>32387.68</v>
      </c>
      <c r="K780">
        <v>746464907.98000002</v>
      </c>
      <c r="L780" s="6">
        <v>41348</v>
      </c>
      <c r="M780" t="b">
        <v>1</v>
      </c>
      <c r="N780" s="1">
        <v>41348</v>
      </c>
      <c r="O780">
        <v>532</v>
      </c>
    </row>
    <row r="781" spans="1:15" x14ac:dyDescent="0.25">
      <c r="A781" s="5" t="s">
        <v>2522</v>
      </c>
      <c r="B781" s="5" t="s">
        <v>2523</v>
      </c>
      <c r="C781" s="5" t="s">
        <v>17</v>
      </c>
      <c r="D781" t="s">
        <v>2524</v>
      </c>
      <c r="E781" t="s">
        <v>603</v>
      </c>
      <c r="F781" s="6">
        <v>41332</v>
      </c>
      <c r="G781" s="6">
        <v>41332</v>
      </c>
      <c r="H781" s="5" t="s">
        <v>20</v>
      </c>
      <c r="I781" s="2">
        <v>0</v>
      </c>
      <c r="J781" s="2">
        <v>28302.75</v>
      </c>
      <c r="K781">
        <v>699732124.85000002</v>
      </c>
      <c r="L781" s="6">
        <v>41348</v>
      </c>
      <c r="M781" t="b">
        <v>1</v>
      </c>
      <c r="N781" s="1">
        <v>41348</v>
      </c>
      <c r="O781">
        <v>533</v>
      </c>
    </row>
    <row r="782" spans="1:15" x14ac:dyDescent="0.25">
      <c r="A782" s="5" t="s">
        <v>1765</v>
      </c>
      <c r="B782" s="5" t="s">
        <v>1766</v>
      </c>
      <c r="C782" s="5" t="s">
        <v>17</v>
      </c>
      <c r="D782" t="s">
        <v>1767</v>
      </c>
      <c r="E782" t="s">
        <v>603</v>
      </c>
      <c r="F782" s="6">
        <v>41294</v>
      </c>
      <c r="G782" s="6">
        <v>41294</v>
      </c>
      <c r="H782" s="5" t="s">
        <v>20</v>
      </c>
      <c r="I782" s="2">
        <v>0</v>
      </c>
      <c r="J782" s="2">
        <v>27153.98</v>
      </c>
      <c r="K782">
        <v>745438687.77999997</v>
      </c>
      <c r="L782" s="6">
        <v>41348</v>
      </c>
      <c r="M782" t="b">
        <v>1</v>
      </c>
      <c r="N782" s="1">
        <v>41348</v>
      </c>
      <c r="O782">
        <v>534</v>
      </c>
    </row>
    <row r="783" spans="1:15" x14ac:dyDescent="0.25">
      <c r="A783" s="5" t="s">
        <v>1794</v>
      </c>
      <c r="B783" s="5" t="s">
        <v>587</v>
      </c>
      <c r="C783" s="5" t="s">
        <v>429</v>
      </c>
      <c r="D783" t="s">
        <v>405</v>
      </c>
      <c r="E783" t="s">
        <v>19</v>
      </c>
      <c r="F783" s="6">
        <v>41295</v>
      </c>
      <c r="G783" s="6">
        <v>41297</v>
      </c>
      <c r="H783" s="5" t="s">
        <v>20</v>
      </c>
      <c r="I783" s="2">
        <v>0</v>
      </c>
      <c r="J783" s="2">
        <v>25898.3</v>
      </c>
      <c r="K783">
        <v>730892915.12</v>
      </c>
      <c r="L783" s="6">
        <v>41348</v>
      </c>
      <c r="M783" t="b">
        <v>1</v>
      </c>
      <c r="N783" s="1">
        <v>41348</v>
      </c>
      <c r="O783">
        <v>535</v>
      </c>
    </row>
    <row r="784" spans="1:15" x14ac:dyDescent="0.25">
      <c r="A784" s="5" t="s">
        <v>1830</v>
      </c>
      <c r="B784" s="5" t="s">
        <v>1831</v>
      </c>
      <c r="C784" s="5" t="s">
        <v>17</v>
      </c>
      <c r="D784" t="s">
        <v>1832</v>
      </c>
      <c r="E784" t="s">
        <v>19</v>
      </c>
      <c r="F784" s="6">
        <v>41295</v>
      </c>
      <c r="G784" s="6">
        <v>41292</v>
      </c>
      <c r="H784" s="5" t="s">
        <v>20</v>
      </c>
      <c r="I784" s="2">
        <v>0</v>
      </c>
      <c r="J784" s="2">
        <v>25481.02</v>
      </c>
      <c r="K784">
        <v>744939997.28999996</v>
      </c>
      <c r="L784" s="6">
        <v>41348</v>
      </c>
      <c r="M784" t="b">
        <v>1</v>
      </c>
      <c r="N784" s="1">
        <v>41348</v>
      </c>
      <c r="O784">
        <v>536</v>
      </c>
    </row>
    <row r="785" spans="1:15" x14ac:dyDescent="0.25">
      <c r="A785" s="5" t="s">
        <v>1662</v>
      </c>
      <c r="B785" s="5" t="s">
        <v>1645</v>
      </c>
      <c r="C785" s="5" t="s">
        <v>17</v>
      </c>
      <c r="D785" t="s">
        <v>1646</v>
      </c>
      <c r="E785" t="s">
        <v>603</v>
      </c>
      <c r="F785" s="6">
        <v>41289</v>
      </c>
      <c r="G785" s="6">
        <v>41289</v>
      </c>
      <c r="H785" s="5" t="s">
        <v>20</v>
      </c>
      <c r="I785" s="2">
        <v>0</v>
      </c>
      <c r="J785" s="2">
        <v>23082.2</v>
      </c>
      <c r="K785">
        <v>789279622.75999999</v>
      </c>
      <c r="L785" s="6">
        <v>41348</v>
      </c>
      <c r="M785" t="b">
        <v>1</v>
      </c>
      <c r="N785" s="1">
        <v>41348</v>
      </c>
      <c r="O785">
        <v>537</v>
      </c>
    </row>
    <row r="786" spans="1:15" x14ac:dyDescent="0.25">
      <c r="A786" s="5" t="s">
        <v>1663</v>
      </c>
      <c r="B786" s="5" t="s">
        <v>1636</v>
      </c>
      <c r="C786" s="5" t="s">
        <v>17</v>
      </c>
      <c r="D786" t="s">
        <v>1637</v>
      </c>
      <c r="E786" t="s">
        <v>603</v>
      </c>
      <c r="F786" s="6">
        <v>41289</v>
      </c>
      <c r="G786" s="6">
        <v>41289</v>
      </c>
      <c r="H786" s="5" t="s">
        <v>20</v>
      </c>
      <c r="I786" s="2">
        <v>0</v>
      </c>
      <c r="J786" s="2">
        <v>23082.2</v>
      </c>
      <c r="K786">
        <v>789302704.96000004</v>
      </c>
      <c r="L786" s="6">
        <v>41348</v>
      </c>
      <c r="M786" t="b">
        <v>1</v>
      </c>
      <c r="N786" s="1">
        <v>41348</v>
      </c>
      <c r="O786">
        <v>537</v>
      </c>
    </row>
    <row r="787" spans="1:15" x14ac:dyDescent="0.25">
      <c r="A787" s="5" t="s">
        <v>2542</v>
      </c>
      <c r="B787" s="5" t="s">
        <v>2543</v>
      </c>
      <c r="C787" s="5" t="s">
        <v>17</v>
      </c>
      <c r="D787" t="s">
        <v>1637</v>
      </c>
      <c r="E787" t="s">
        <v>603</v>
      </c>
      <c r="F787" s="6">
        <v>41332</v>
      </c>
      <c r="G787" s="6">
        <v>41332</v>
      </c>
      <c r="H787" s="5" t="s">
        <v>20</v>
      </c>
      <c r="I787" s="2">
        <v>0</v>
      </c>
      <c r="J787" s="2">
        <v>23081.599999999999</v>
      </c>
      <c r="K787">
        <v>691103545.04999995</v>
      </c>
      <c r="L787" s="6">
        <v>41348</v>
      </c>
      <c r="M787" t="b">
        <v>1</v>
      </c>
      <c r="N787" s="1">
        <v>41348</v>
      </c>
      <c r="O787">
        <v>538</v>
      </c>
    </row>
    <row r="788" spans="1:15" x14ac:dyDescent="0.25">
      <c r="A788" s="5" t="s">
        <v>2544</v>
      </c>
      <c r="B788" s="5" t="s">
        <v>2528</v>
      </c>
      <c r="C788" s="5" t="s">
        <v>17</v>
      </c>
      <c r="D788" t="s">
        <v>1637</v>
      </c>
      <c r="E788" t="s">
        <v>603</v>
      </c>
      <c r="F788" s="6">
        <v>41332</v>
      </c>
      <c r="G788" s="6">
        <v>41332</v>
      </c>
      <c r="H788" s="5" t="s">
        <v>20</v>
      </c>
      <c r="I788" s="2">
        <v>0</v>
      </c>
      <c r="J788" s="2">
        <v>23081.599999999999</v>
      </c>
      <c r="K788">
        <v>691126626.64999998</v>
      </c>
      <c r="L788" s="6">
        <v>41348</v>
      </c>
      <c r="M788" t="b">
        <v>1</v>
      </c>
      <c r="N788" s="1">
        <v>41348</v>
      </c>
      <c r="O788">
        <v>538</v>
      </c>
    </row>
    <row r="789" spans="1:15" x14ac:dyDescent="0.25">
      <c r="A789" s="5" t="s">
        <v>2477</v>
      </c>
      <c r="B789" s="5" t="s">
        <v>2478</v>
      </c>
      <c r="C789" s="5" t="s">
        <v>17</v>
      </c>
      <c r="D789" t="s">
        <v>2479</v>
      </c>
      <c r="E789" t="s">
        <v>19</v>
      </c>
      <c r="F789" s="6">
        <v>41330</v>
      </c>
      <c r="G789" s="6">
        <v>41330</v>
      </c>
      <c r="H789" s="5" t="s">
        <v>20</v>
      </c>
      <c r="I789" s="2">
        <v>0</v>
      </c>
      <c r="J789" s="2">
        <v>21480.68</v>
      </c>
      <c r="K789">
        <v>697551279.21000004</v>
      </c>
      <c r="L789" s="6">
        <v>41348</v>
      </c>
      <c r="M789" t="b">
        <v>1</v>
      </c>
      <c r="N789" s="1">
        <v>41348</v>
      </c>
      <c r="O789">
        <v>539</v>
      </c>
    </row>
    <row r="790" spans="1:15" x14ac:dyDescent="0.25">
      <c r="A790" s="5" t="s">
        <v>2050</v>
      </c>
      <c r="B790" s="5" t="s">
        <v>2051</v>
      </c>
      <c r="C790" s="5" t="s">
        <v>2052</v>
      </c>
      <c r="D790" t="s">
        <v>262</v>
      </c>
      <c r="E790" t="s">
        <v>19</v>
      </c>
      <c r="F790" s="6">
        <v>41304</v>
      </c>
      <c r="G790" s="6">
        <v>41304</v>
      </c>
      <c r="H790" s="5" t="s">
        <v>20</v>
      </c>
      <c r="I790" s="2">
        <v>0</v>
      </c>
      <c r="J790" s="2">
        <v>21000.94</v>
      </c>
      <c r="K790">
        <v>739432293.84000003</v>
      </c>
      <c r="L790" s="6">
        <v>41348</v>
      </c>
      <c r="M790" t="b">
        <v>1</v>
      </c>
      <c r="N790" s="1">
        <v>41348</v>
      </c>
      <c r="O790">
        <v>540</v>
      </c>
    </row>
    <row r="791" spans="1:15" x14ac:dyDescent="0.25">
      <c r="A791" s="5" t="s">
        <v>2034</v>
      </c>
      <c r="B791" s="5" t="s">
        <v>2035</v>
      </c>
      <c r="C791" s="5" t="s">
        <v>17</v>
      </c>
      <c r="D791" t="s">
        <v>2036</v>
      </c>
      <c r="E791" t="s">
        <v>19</v>
      </c>
      <c r="F791" s="6">
        <v>41303</v>
      </c>
      <c r="G791" s="6">
        <v>41303</v>
      </c>
      <c r="H791" s="5" t="s">
        <v>20</v>
      </c>
      <c r="I791" s="2">
        <v>0</v>
      </c>
      <c r="J791" s="2">
        <v>20116.59</v>
      </c>
      <c r="K791">
        <v>739096386.91999996</v>
      </c>
      <c r="L791" s="6">
        <v>41348</v>
      </c>
      <c r="M791" t="b">
        <v>1</v>
      </c>
      <c r="N791" s="1">
        <v>41348</v>
      </c>
      <c r="O791">
        <v>541</v>
      </c>
    </row>
    <row r="792" spans="1:15" x14ac:dyDescent="0.25">
      <c r="A792" s="5" t="s">
        <v>2201</v>
      </c>
      <c r="B792" s="5" t="s">
        <v>2202</v>
      </c>
      <c r="C792" s="5" t="s">
        <v>17</v>
      </c>
      <c r="D792" t="s">
        <v>2203</v>
      </c>
      <c r="E792" t="s">
        <v>19</v>
      </c>
      <c r="F792" s="6">
        <v>41316</v>
      </c>
      <c r="G792" s="6">
        <v>41316</v>
      </c>
      <c r="H792" s="5" t="s">
        <v>20</v>
      </c>
      <c r="I792" s="2">
        <v>0</v>
      </c>
      <c r="J792" s="2">
        <v>19875.900000000001</v>
      </c>
      <c r="K792">
        <v>765165294.33000004</v>
      </c>
      <c r="L792" s="6">
        <v>41348</v>
      </c>
      <c r="M792" t="b">
        <v>1</v>
      </c>
      <c r="N792" s="1">
        <v>41348</v>
      </c>
      <c r="O792">
        <v>542</v>
      </c>
    </row>
    <row r="793" spans="1:15" x14ac:dyDescent="0.25">
      <c r="A793" s="5" t="s">
        <v>2218</v>
      </c>
      <c r="B793" s="5" t="s">
        <v>2219</v>
      </c>
      <c r="C793" s="5" t="s">
        <v>17</v>
      </c>
      <c r="D793" t="s">
        <v>2220</v>
      </c>
      <c r="E793" t="s">
        <v>19</v>
      </c>
      <c r="F793" s="6">
        <v>41317</v>
      </c>
      <c r="G793" s="6">
        <v>41316</v>
      </c>
      <c r="H793" s="5" t="s">
        <v>20</v>
      </c>
      <c r="I793" s="2">
        <v>0</v>
      </c>
      <c r="J793" s="2">
        <v>18362.79</v>
      </c>
      <c r="K793">
        <v>766083032.5</v>
      </c>
      <c r="L793" s="6">
        <v>41348</v>
      </c>
      <c r="M793" t="b">
        <v>1</v>
      </c>
      <c r="N793" s="1">
        <v>41348</v>
      </c>
      <c r="O793">
        <v>543</v>
      </c>
    </row>
    <row r="794" spans="1:15" x14ac:dyDescent="0.25">
      <c r="A794" s="5" t="s">
        <v>1987</v>
      </c>
      <c r="B794" s="5" t="s">
        <v>1988</v>
      </c>
      <c r="C794" s="5" t="s">
        <v>490</v>
      </c>
      <c r="D794" t="s">
        <v>262</v>
      </c>
      <c r="E794" t="s">
        <v>19</v>
      </c>
      <c r="F794" s="6">
        <v>41298</v>
      </c>
      <c r="G794" s="6">
        <v>41298</v>
      </c>
      <c r="H794" s="5" t="s">
        <v>20</v>
      </c>
      <c r="I794" s="2">
        <v>0</v>
      </c>
      <c r="J794" s="2">
        <v>16517.919999999998</v>
      </c>
      <c r="K794">
        <v>775434915.13</v>
      </c>
      <c r="L794" s="6">
        <v>41348</v>
      </c>
      <c r="M794" t="b">
        <v>1</v>
      </c>
      <c r="N794" s="1">
        <v>41348</v>
      </c>
      <c r="O794">
        <v>544</v>
      </c>
    </row>
    <row r="795" spans="1:15" x14ac:dyDescent="0.25">
      <c r="A795" s="5" t="s">
        <v>2385</v>
      </c>
      <c r="B795" s="5" t="s">
        <v>650</v>
      </c>
      <c r="C795" s="5" t="s">
        <v>310</v>
      </c>
      <c r="D795" t="s">
        <v>27</v>
      </c>
      <c r="E795" t="s">
        <v>19</v>
      </c>
      <c r="F795" s="6">
        <v>41327</v>
      </c>
      <c r="G795" s="6">
        <v>41331</v>
      </c>
      <c r="H795" s="5" t="s">
        <v>20</v>
      </c>
      <c r="I795" s="2">
        <v>0</v>
      </c>
      <c r="J795" s="2">
        <v>15472.25</v>
      </c>
      <c r="K795">
        <v>739989090.25</v>
      </c>
      <c r="L795" s="6">
        <v>41348</v>
      </c>
      <c r="M795" t="b">
        <v>1</v>
      </c>
      <c r="N795" s="1">
        <v>41348</v>
      </c>
      <c r="O795">
        <v>545</v>
      </c>
    </row>
    <row r="796" spans="1:15" x14ac:dyDescent="0.25">
      <c r="A796" s="5" t="s">
        <v>1803</v>
      </c>
      <c r="B796" s="5" t="s">
        <v>1258</v>
      </c>
      <c r="C796" s="5" t="s">
        <v>395</v>
      </c>
      <c r="D796" t="s">
        <v>383</v>
      </c>
      <c r="E796" t="s">
        <v>19</v>
      </c>
      <c r="F796" s="6">
        <v>41295</v>
      </c>
      <c r="G796" s="6">
        <v>41297</v>
      </c>
      <c r="H796" s="5" t="s">
        <v>20</v>
      </c>
      <c r="I796" s="2">
        <v>0</v>
      </c>
      <c r="J796" s="2">
        <v>14216.22</v>
      </c>
      <c r="K796">
        <v>731666442.54999995</v>
      </c>
      <c r="L796" s="6">
        <v>41348</v>
      </c>
      <c r="M796" t="b">
        <v>1</v>
      </c>
      <c r="N796" s="1">
        <v>41348</v>
      </c>
      <c r="O796">
        <v>546</v>
      </c>
    </row>
    <row r="797" spans="1:15" x14ac:dyDescent="0.25">
      <c r="A797" s="5" t="s">
        <v>1479</v>
      </c>
      <c r="B797" s="5" t="s">
        <v>1480</v>
      </c>
      <c r="C797" s="5" t="s">
        <v>17</v>
      </c>
      <c r="D797" t="s">
        <v>1481</v>
      </c>
      <c r="E797" t="s">
        <v>603</v>
      </c>
      <c r="F797" s="6">
        <v>41284</v>
      </c>
      <c r="G797" s="6">
        <v>41284</v>
      </c>
      <c r="H797" s="5" t="s">
        <v>20</v>
      </c>
      <c r="I797" s="2">
        <v>0</v>
      </c>
      <c r="J797" s="2">
        <v>10000</v>
      </c>
      <c r="K797">
        <v>753134002.65999997</v>
      </c>
      <c r="L797" s="6">
        <v>41284</v>
      </c>
      <c r="M797" t="b">
        <v>1</v>
      </c>
      <c r="N797" s="1">
        <v>41348</v>
      </c>
      <c r="O797">
        <v>547</v>
      </c>
    </row>
    <row r="798" spans="1:15" x14ac:dyDescent="0.25">
      <c r="A798" s="5" t="s">
        <v>2096</v>
      </c>
      <c r="B798" s="5" t="s">
        <v>2097</v>
      </c>
      <c r="C798" s="5" t="s">
        <v>17</v>
      </c>
      <c r="D798" t="s">
        <v>2098</v>
      </c>
      <c r="E798" t="s">
        <v>19</v>
      </c>
      <c r="F798" s="6">
        <v>41305</v>
      </c>
      <c r="G798" s="6">
        <v>41306</v>
      </c>
      <c r="H798" s="5" t="s">
        <v>20</v>
      </c>
      <c r="I798" s="2">
        <v>0</v>
      </c>
      <c r="J798" s="2">
        <v>9517.68</v>
      </c>
      <c r="K798">
        <v>738810577.42999995</v>
      </c>
      <c r="L798" s="6">
        <v>41348</v>
      </c>
      <c r="M798" t="b">
        <v>1</v>
      </c>
      <c r="N798" s="1">
        <v>41348</v>
      </c>
      <c r="O798">
        <v>548</v>
      </c>
    </row>
    <row r="799" spans="1:15" x14ac:dyDescent="0.25">
      <c r="A799" s="5" t="s">
        <v>2163</v>
      </c>
      <c r="B799" s="5" t="s">
        <v>2164</v>
      </c>
      <c r="C799" s="5" t="s">
        <v>17</v>
      </c>
      <c r="D799" t="s">
        <v>2165</v>
      </c>
      <c r="E799" t="s">
        <v>19</v>
      </c>
      <c r="F799" s="6">
        <v>41311</v>
      </c>
      <c r="G799" s="6">
        <v>41312</v>
      </c>
      <c r="H799" s="5" t="s">
        <v>20</v>
      </c>
      <c r="I799" s="2">
        <v>0</v>
      </c>
      <c r="J799" s="2">
        <v>7761.07</v>
      </c>
      <c r="K799">
        <v>742953226.95000005</v>
      </c>
      <c r="L799" s="6">
        <v>41348</v>
      </c>
      <c r="M799" t="b">
        <v>1</v>
      </c>
      <c r="N799" s="1">
        <v>41348</v>
      </c>
      <c r="O799">
        <v>549</v>
      </c>
    </row>
    <row r="800" spans="1:15" x14ac:dyDescent="0.25">
      <c r="A800" s="5" t="s">
        <v>2265</v>
      </c>
      <c r="B800" s="5" t="s">
        <v>2266</v>
      </c>
      <c r="C800" s="5" t="s">
        <v>17</v>
      </c>
      <c r="D800" t="s">
        <v>2267</v>
      </c>
      <c r="E800" t="s">
        <v>19</v>
      </c>
      <c r="F800" s="6">
        <v>41320</v>
      </c>
      <c r="G800" s="6">
        <v>41323</v>
      </c>
      <c r="H800" s="5" t="s">
        <v>20</v>
      </c>
      <c r="I800" s="2">
        <v>0</v>
      </c>
      <c r="J800" s="2">
        <v>9426.33</v>
      </c>
      <c r="K800">
        <v>756082279.66999996</v>
      </c>
      <c r="L800" s="6">
        <v>41348</v>
      </c>
      <c r="M800" t="b">
        <v>1</v>
      </c>
      <c r="N800" s="1">
        <v>41348</v>
      </c>
      <c r="O800">
        <v>550</v>
      </c>
    </row>
    <row r="801" spans="1:15" x14ac:dyDescent="0.25">
      <c r="A801" s="5" t="s">
        <v>2185</v>
      </c>
      <c r="B801" s="5" t="s">
        <v>2186</v>
      </c>
      <c r="C801" s="5" t="s">
        <v>17</v>
      </c>
      <c r="D801" t="s">
        <v>2187</v>
      </c>
      <c r="E801" t="s">
        <v>19</v>
      </c>
      <c r="F801" s="6">
        <v>41313</v>
      </c>
      <c r="G801" s="6">
        <v>41313</v>
      </c>
      <c r="H801" s="5" t="s">
        <v>20</v>
      </c>
      <c r="I801" s="2">
        <v>0</v>
      </c>
      <c r="J801" s="2">
        <v>7173.45</v>
      </c>
      <c r="K801">
        <v>750712523.75999999</v>
      </c>
      <c r="L801" s="6">
        <v>41348</v>
      </c>
      <c r="M801" t="b">
        <v>1</v>
      </c>
      <c r="N801" s="1">
        <v>41348</v>
      </c>
      <c r="O801">
        <v>551</v>
      </c>
    </row>
    <row r="802" spans="1:15" x14ac:dyDescent="0.25">
      <c r="A802" s="5" t="s">
        <v>2043</v>
      </c>
      <c r="B802" s="5" t="s">
        <v>2044</v>
      </c>
      <c r="C802" s="5" t="s">
        <v>17</v>
      </c>
      <c r="D802" t="s">
        <v>2045</v>
      </c>
      <c r="E802" t="s">
        <v>19</v>
      </c>
      <c r="F802" s="6">
        <v>41303</v>
      </c>
      <c r="G802" s="6">
        <v>41304</v>
      </c>
      <c r="H802" s="5" t="s">
        <v>20</v>
      </c>
      <c r="I802" s="2">
        <v>0</v>
      </c>
      <c r="J802" s="2">
        <v>6919.66</v>
      </c>
      <c r="K802">
        <v>738533280.63999999</v>
      </c>
      <c r="L802" s="6">
        <v>41348</v>
      </c>
      <c r="M802" t="b">
        <v>1</v>
      </c>
      <c r="N802" s="1">
        <v>41348</v>
      </c>
      <c r="O802">
        <v>552</v>
      </c>
    </row>
    <row r="803" spans="1:15" x14ac:dyDescent="0.25">
      <c r="A803" s="5" t="s">
        <v>2212</v>
      </c>
      <c r="B803" s="5" t="s">
        <v>2213</v>
      </c>
      <c r="C803" s="5" t="s">
        <v>17</v>
      </c>
      <c r="D803" t="s">
        <v>2214</v>
      </c>
      <c r="E803" t="s">
        <v>19</v>
      </c>
      <c r="F803" s="6">
        <v>41316</v>
      </c>
      <c r="G803" s="6">
        <v>41317</v>
      </c>
      <c r="H803" s="5" t="s">
        <v>20</v>
      </c>
      <c r="I803" s="2">
        <v>0</v>
      </c>
      <c r="J803" s="2">
        <v>6764</v>
      </c>
      <c r="K803">
        <v>766162808.80999994</v>
      </c>
      <c r="L803" s="6">
        <v>41348</v>
      </c>
      <c r="M803" t="b">
        <v>1</v>
      </c>
      <c r="N803" s="1">
        <v>41348</v>
      </c>
      <c r="O803">
        <v>553</v>
      </c>
    </row>
    <row r="804" spans="1:15" x14ac:dyDescent="0.25">
      <c r="A804" s="5" t="s">
        <v>2403</v>
      </c>
      <c r="B804" s="5" t="s">
        <v>2404</v>
      </c>
      <c r="C804" s="5" t="s">
        <v>1242</v>
      </c>
      <c r="D804" t="s">
        <v>1153</v>
      </c>
      <c r="E804" t="s">
        <v>19</v>
      </c>
      <c r="F804" s="6">
        <v>41330</v>
      </c>
      <c r="G804" s="6">
        <v>41330</v>
      </c>
      <c r="H804" s="5" t="s">
        <v>20</v>
      </c>
      <c r="I804" s="2">
        <v>0</v>
      </c>
      <c r="J804" s="2">
        <v>6489.72</v>
      </c>
      <c r="K804">
        <v>729148396.72000003</v>
      </c>
      <c r="L804" s="6">
        <v>41348</v>
      </c>
      <c r="M804" t="b">
        <v>1</v>
      </c>
      <c r="N804" s="1">
        <v>41348</v>
      </c>
      <c r="O804">
        <v>554</v>
      </c>
    </row>
    <row r="805" spans="1:15" x14ac:dyDescent="0.25">
      <c r="A805" s="5" t="s">
        <v>2311</v>
      </c>
      <c r="B805" s="5" t="s">
        <v>2312</v>
      </c>
      <c r="C805" s="5" t="s">
        <v>1059</v>
      </c>
      <c r="D805" t="s">
        <v>27</v>
      </c>
      <c r="E805" t="s">
        <v>19</v>
      </c>
      <c r="F805" s="6">
        <v>41325</v>
      </c>
      <c r="G805" s="6">
        <v>41325</v>
      </c>
      <c r="H805" s="5" t="s">
        <v>20</v>
      </c>
      <c r="I805" s="2">
        <v>0</v>
      </c>
      <c r="J805" s="2">
        <v>3815.82</v>
      </c>
      <c r="K805">
        <v>777698107.98000002</v>
      </c>
      <c r="L805" s="6">
        <v>41348</v>
      </c>
      <c r="M805" t="b">
        <v>1</v>
      </c>
      <c r="N805" s="1">
        <v>41348</v>
      </c>
      <c r="O805">
        <v>555</v>
      </c>
    </row>
    <row r="806" spans="1:15" x14ac:dyDescent="0.25">
      <c r="A806" s="5" t="s">
        <v>2380</v>
      </c>
      <c r="B806" s="5" t="s">
        <v>2381</v>
      </c>
      <c r="C806" s="5" t="s">
        <v>17</v>
      </c>
      <c r="D806" t="s">
        <v>2382</v>
      </c>
      <c r="E806" t="s">
        <v>19</v>
      </c>
      <c r="F806" s="6">
        <v>41326</v>
      </c>
      <c r="G806" s="6">
        <v>41327</v>
      </c>
      <c r="H806" s="5" t="s">
        <v>20</v>
      </c>
      <c r="I806" s="2">
        <v>0</v>
      </c>
      <c r="J806" s="2">
        <v>3779.8</v>
      </c>
      <c r="K806">
        <v>739987564.58000004</v>
      </c>
      <c r="L806" s="6">
        <v>41348</v>
      </c>
      <c r="M806" t="b">
        <v>1</v>
      </c>
      <c r="N806" s="1">
        <v>41348</v>
      </c>
      <c r="O806">
        <v>556</v>
      </c>
    </row>
    <row r="807" spans="1:15" x14ac:dyDescent="0.25">
      <c r="A807" s="5" t="s">
        <v>2031</v>
      </c>
      <c r="B807" s="5" t="s">
        <v>2032</v>
      </c>
      <c r="C807" s="5" t="s">
        <v>17</v>
      </c>
      <c r="D807" t="s">
        <v>2033</v>
      </c>
      <c r="E807" t="s">
        <v>603</v>
      </c>
      <c r="F807" s="6">
        <v>41303</v>
      </c>
      <c r="G807" s="6">
        <v>41303</v>
      </c>
      <c r="H807" s="5" t="s">
        <v>20</v>
      </c>
      <c r="I807" s="2">
        <v>0</v>
      </c>
      <c r="J807" s="2">
        <v>3053.44</v>
      </c>
      <c r="K807">
        <v>739076270.33000004</v>
      </c>
      <c r="L807" s="6">
        <v>41348</v>
      </c>
      <c r="M807" t="b">
        <v>1</v>
      </c>
      <c r="N807" s="1">
        <v>41348</v>
      </c>
      <c r="O807">
        <v>557</v>
      </c>
    </row>
    <row r="808" spans="1:15" x14ac:dyDescent="0.25">
      <c r="A808" s="5" t="s">
        <v>1853</v>
      </c>
      <c r="B808" s="5" t="s">
        <v>1854</v>
      </c>
      <c r="C808" s="5" t="s">
        <v>1059</v>
      </c>
      <c r="D808" t="s">
        <v>27</v>
      </c>
      <c r="E808" t="s">
        <v>19</v>
      </c>
      <c r="F808" s="6">
        <v>41296</v>
      </c>
      <c r="G808" s="6">
        <v>41296</v>
      </c>
      <c r="H808" s="5" t="s">
        <v>20</v>
      </c>
      <c r="I808" s="2">
        <v>0</v>
      </c>
      <c r="J808" s="2">
        <v>3052.26</v>
      </c>
      <c r="K808">
        <v>744707428</v>
      </c>
      <c r="L808" s="6">
        <v>41348</v>
      </c>
      <c r="M808" t="b">
        <v>1</v>
      </c>
      <c r="N808" s="1">
        <v>41348</v>
      </c>
      <c r="O808">
        <v>558</v>
      </c>
    </row>
    <row r="809" spans="1:15" x14ac:dyDescent="0.25">
      <c r="A809" s="5" t="s">
        <v>2347</v>
      </c>
      <c r="B809" s="5" t="s">
        <v>2348</v>
      </c>
      <c r="C809" s="5" t="s">
        <v>1242</v>
      </c>
      <c r="D809" t="s">
        <v>1153</v>
      </c>
      <c r="E809" t="s">
        <v>19</v>
      </c>
      <c r="F809" s="6">
        <v>41326</v>
      </c>
      <c r="G809" s="6">
        <v>41330</v>
      </c>
      <c r="H809" s="5" t="s">
        <v>20</v>
      </c>
      <c r="I809" s="2">
        <v>0</v>
      </c>
      <c r="J809" s="2">
        <v>2627.83</v>
      </c>
      <c r="K809">
        <v>751785812.58000004</v>
      </c>
      <c r="L809" s="6">
        <v>41348</v>
      </c>
      <c r="M809" t="b">
        <v>1</v>
      </c>
      <c r="N809" s="1">
        <v>41348</v>
      </c>
      <c r="O809">
        <v>559</v>
      </c>
    </row>
    <row r="810" spans="1:15" x14ac:dyDescent="0.25">
      <c r="A810" s="5" t="s">
        <v>2517</v>
      </c>
      <c r="B810" s="5" t="s">
        <v>2518</v>
      </c>
      <c r="C810" s="5" t="s">
        <v>17</v>
      </c>
      <c r="D810" t="s">
        <v>2519</v>
      </c>
      <c r="E810" t="s">
        <v>19</v>
      </c>
      <c r="F810" s="6">
        <v>41331</v>
      </c>
      <c r="G810" s="6">
        <v>41332</v>
      </c>
      <c r="H810" s="5" t="s">
        <v>20</v>
      </c>
      <c r="I810" s="2">
        <v>0</v>
      </c>
      <c r="J810" s="2">
        <v>2622.96</v>
      </c>
      <c r="K810">
        <v>692913868.02999997</v>
      </c>
      <c r="L810" s="6">
        <v>41348</v>
      </c>
      <c r="M810" t="b">
        <v>1</v>
      </c>
      <c r="N810" s="1">
        <v>41348</v>
      </c>
      <c r="O810">
        <v>560</v>
      </c>
    </row>
    <row r="811" spans="1:15" x14ac:dyDescent="0.25">
      <c r="A811" s="5" t="s">
        <v>1656</v>
      </c>
      <c r="B811" s="5" t="s">
        <v>1657</v>
      </c>
      <c r="C811" s="5" t="s">
        <v>17</v>
      </c>
      <c r="D811" t="s">
        <v>1658</v>
      </c>
      <c r="E811" t="s">
        <v>19</v>
      </c>
      <c r="F811" s="6">
        <v>41289</v>
      </c>
      <c r="G811" s="6">
        <v>41288</v>
      </c>
      <c r="H811" s="5" t="s">
        <v>20</v>
      </c>
      <c r="I811" s="2">
        <v>0</v>
      </c>
      <c r="J811" s="2">
        <v>1979.14</v>
      </c>
      <c r="K811">
        <v>779154342.01999998</v>
      </c>
      <c r="L811" s="6">
        <v>41348</v>
      </c>
      <c r="M811" t="b">
        <v>1</v>
      </c>
      <c r="N811" s="1">
        <v>41348</v>
      </c>
      <c r="O811">
        <v>561</v>
      </c>
    </row>
    <row r="812" spans="1:15" x14ac:dyDescent="0.25">
      <c r="A812" s="5" t="s">
        <v>1624</v>
      </c>
      <c r="B812" s="5" t="s">
        <v>1625</v>
      </c>
      <c r="C812" s="5" t="s">
        <v>17</v>
      </c>
      <c r="D812" t="s">
        <v>1626</v>
      </c>
      <c r="E812" t="s">
        <v>19</v>
      </c>
      <c r="F812" s="6">
        <v>41288</v>
      </c>
      <c r="G812" s="6">
        <v>41285</v>
      </c>
      <c r="H812" s="5" t="s">
        <v>20</v>
      </c>
      <c r="I812" s="2">
        <v>0</v>
      </c>
      <c r="J812" s="2">
        <v>1792</v>
      </c>
      <c r="K812">
        <v>778962642.73000002</v>
      </c>
      <c r="L812" s="6">
        <v>41348</v>
      </c>
      <c r="M812" t="b">
        <v>1</v>
      </c>
      <c r="N812" s="1">
        <v>41348</v>
      </c>
      <c r="O812">
        <v>562</v>
      </c>
    </row>
    <row r="813" spans="1:15" x14ac:dyDescent="0.25">
      <c r="A813" s="5" t="s">
        <v>1621</v>
      </c>
      <c r="B813" s="5" t="s">
        <v>1622</v>
      </c>
      <c r="C813" s="5" t="s">
        <v>17</v>
      </c>
      <c r="D813" t="s">
        <v>1623</v>
      </c>
      <c r="E813" t="s">
        <v>19</v>
      </c>
      <c r="F813" s="6">
        <v>41288</v>
      </c>
      <c r="G813" s="6">
        <v>41289</v>
      </c>
      <c r="H813" s="5" t="s">
        <v>20</v>
      </c>
      <c r="I813" s="2">
        <v>0</v>
      </c>
      <c r="J813" s="2">
        <v>1573.15</v>
      </c>
      <c r="K813">
        <v>778960850.73000002</v>
      </c>
      <c r="L813" s="6">
        <v>41348</v>
      </c>
      <c r="M813" t="b">
        <v>1</v>
      </c>
      <c r="N813" s="1">
        <v>41348</v>
      </c>
      <c r="O813">
        <v>563</v>
      </c>
    </row>
    <row r="814" spans="1:15" x14ac:dyDescent="0.25">
      <c r="A814" s="5" t="s">
        <v>1809</v>
      </c>
      <c r="B814" s="5" t="s">
        <v>1810</v>
      </c>
      <c r="C814" s="5" t="s">
        <v>1158</v>
      </c>
      <c r="D814" t="s">
        <v>27</v>
      </c>
      <c r="E814" t="s">
        <v>19</v>
      </c>
      <c r="F814" s="6">
        <v>41295</v>
      </c>
      <c r="G814" s="6">
        <v>41297</v>
      </c>
      <c r="H814" s="5" t="s">
        <v>20</v>
      </c>
      <c r="I814" s="2">
        <v>0</v>
      </c>
      <c r="J814" s="2">
        <v>1346.49</v>
      </c>
      <c r="K814">
        <v>731937609.64999998</v>
      </c>
      <c r="L814" s="6">
        <v>41348</v>
      </c>
      <c r="M814" t="b">
        <v>1</v>
      </c>
      <c r="N814" s="1">
        <v>41348</v>
      </c>
      <c r="O814">
        <v>564</v>
      </c>
    </row>
    <row r="815" spans="1:15" x14ac:dyDescent="0.25">
      <c r="A815" s="5" t="s">
        <v>1653</v>
      </c>
      <c r="B815" s="5" t="s">
        <v>1654</v>
      </c>
      <c r="C815" s="5" t="s">
        <v>17</v>
      </c>
      <c r="D815" t="s">
        <v>1655</v>
      </c>
      <c r="E815" t="s">
        <v>19</v>
      </c>
      <c r="F815" s="6">
        <v>41289</v>
      </c>
      <c r="G815" s="6">
        <v>41290</v>
      </c>
      <c r="H815" s="5" t="s">
        <v>20</v>
      </c>
      <c r="I815" s="2">
        <v>0</v>
      </c>
      <c r="J815" s="2">
        <v>1301.72</v>
      </c>
      <c r="K815">
        <v>779152362.88</v>
      </c>
      <c r="L815" s="6">
        <v>41348</v>
      </c>
      <c r="M815" t="b">
        <v>1</v>
      </c>
      <c r="N815" s="1">
        <v>41348</v>
      </c>
      <c r="O815">
        <v>565</v>
      </c>
    </row>
    <row r="816" spans="1:15" x14ac:dyDescent="0.25">
      <c r="A816" s="5" t="s">
        <v>1607</v>
      </c>
      <c r="B816" s="5" t="s">
        <v>1608</v>
      </c>
      <c r="C816" s="5" t="s">
        <v>17</v>
      </c>
      <c r="D816" t="s">
        <v>1609</v>
      </c>
      <c r="E816" t="s">
        <v>19</v>
      </c>
      <c r="F816" s="6">
        <v>41285</v>
      </c>
      <c r="G816" s="6">
        <v>41288</v>
      </c>
      <c r="H816" s="5" t="s">
        <v>20</v>
      </c>
      <c r="I816" s="2">
        <v>0</v>
      </c>
      <c r="J816" s="2">
        <v>1216.1099999999999</v>
      </c>
      <c r="K816">
        <v>777617959.95000005</v>
      </c>
      <c r="L816" s="6">
        <v>41348</v>
      </c>
      <c r="M816" t="b">
        <v>1</v>
      </c>
      <c r="N816" s="1">
        <v>41348</v>
      </c>
      <c r="O816">
        <v>566</v>
      </c>
    </row>
    <row r="817" spans="1:15" x14ac:dyDescent="0.25">
      <c r="A817" s="5" t="s">
        <v>1730</v>
      </c>
      <c r="B817" s="5" t="s">
        <v>1731</v>
      </c>
      <c r="C817" s="5" t="s">
        <v>17</v>
      </c>
      <c r="D817" t="s">
        <v>1732</v>
      </c>
      <c r="E817" t="s">
        <v>19</v>
      </c>
      <c r="F817" s="6">
        <v>41291</v>
      </c>
      <c r="G817" s="6">
        <v>41292</v>
      </c>
      <c r="H817" s="5" t="s">
        <v>20</v>
      </c>
      <c r="I817" s="2">
        <v>0</v>
      </c>
      <c r="J817" s="2">
        <v>1215.1500000000001</v>
      </c>
      <c r="K817">
        <v>790822742.12</v>
      </c>
      <c r="L817" s="6">
        <v>41348</v>
      </c>
      <c r="M817" t="b">
        <v>1</v>
      </c>
      <c r="N817" s="1">
        <v>41348</v>
      </c>
      <c r="O817">
        <v>567</v>
      </c>
    </row>
    <row r="818" spans="1:15" x14ac:dyDescent="0.25">
      <c r="A818" s="5" t="s">
        <v>2287</v>
      </c>
      <c r="B818" s="5" t="s">
        <v>2288</v>
      </c>
      <c r="C818" s="5" t="s">
        <v>17</v>
      </c>
      <c r="D818" t="s">
        <v>2289</v>
      </c>
      <c r="E818" t="s">
        <v>19</v>
      </c>
      <c r="F818" s="6">
        <v>41323</v>
      </c>
      <c r="G818" s="6">
        <v>41324</v>
      </c>
      <c r="H818" s="5" t="s">
        <v>20</v>
      </c>
      <c r="I818" s="2">
        <v>0</v>
      </c>
      <c r="J818" s="2">
        <v>1052</v>
      </c>
      <c r="K818">
        <v>762930360.02999997</v>
      </c>
      <c r="L818" s="6">
        <v>41348</v>
      </c>
      <c r="M818" t="b">
        <v>1</v>
      </c>
      <c r="N818" s="1">
        <v>41348</v>
      </c>
      <c r="O818">
        <v>568</v>
      </c>
    </row>
    <row r="819" spans="1:15" x14ac:dyDescent="0.25">
      <c r="A819" s="5" t="s">
        <v>2157</v>
      </c>
      <c r="B819" s="5" t="s">
        <v>2158</v>
      </c>
      <c r="C819" s="5" t="s">
        <v>17</v>
      </c>
      <c r="D819" t="s">
        <v>2159</v>
      </c>
      <c r="E819" t="s">
        <v>19</v>
      </c>
      <c r="F819" s="6">
        <v>41311</v>
      </c>
      <c r="G819" s="6">
        <v>41312</v>
      </c>
      <c r="H819" s="5" t="s">
        <v>20</v>
      </c>
      <c r="I819" s="2">
        <v>0</v>
      </c>
      <c r="J819" s="2">
        <v>883.9</v>
      </c>
      <c r="K819">
        <v>742822589.69000006</v>
      </c>
      <c r="L819" s="6">
        <v>41348</v>
      </c>
      <c r="M819" t="b">
        <v>1</v>
      </c>
      <c r="N819" s="1">
        <v>41348</v>
      </c>
      <c r="O819">
        <v>569</v>
      </c>
    </row>
    <row r="820" spans="1:15" x14ac:dyDescent="0.25">
      <c r="A820" s="5" t="s">
        <v>1870</v>
      </c>
      <c r="B820" s="5" t="s">
        <v>1871</v>
      </c>
      <c r="C820" s="5" t="s">
        <v>17</v>
      </c>
      <c r="D820" t="s">
        <v>1872</v>
      </c>
      <c r="E820" t="s">
        <v>603</v>
      </c>
      <c r="F820" s="6">
        <v>41296</v>
      </c>
      <c r="G820" s="6">
        <v>41296</v>
      </c>
      <c r="H820" s="5" t="s">
        <v>20</v>
      </c>
      <c r="I820" s="2">
        <v>0</v>
      </c>
      <c r="J820" s="2">
        <v>534.67999999999995</v>
      </c>
      <c r="K820">
        <v>739594493.62</v>
      </c>
      <c r="L820" s="6">
        <v>41348</v>
      </c>
      <c r="M820" t="b">
        <v>1</v>
      </c>
      <c r="N820" s="1">
        <v>41348</v>
      </c>
      <c r="O820">
        <v>570</v>
      </c>
    </row>
    <row r="821" spans="1:15" x14ac:dyDescent="0.25">
      <c r="A821" s="5" t="s">
        <v>2299</v>
      </c>
      <c r="B821" s="5" t="s">
        <v>2300</v>
      </c>
      <c r="C821" s="5" t="s">
        <v>17</v>
      </c>
      <c r="D821" t="s">
        <v>2301</v>
      </c>
      <c r="E821" t="s">
        <v>19</v>
      </c>
      <c r="F821" s="6">
        <v>41324</v>
      </c>
      <c r="G821" s="6">
        <v>41325</v>
      </c>
      <c r="H821" s="5" t="s">
        <v>20</v>
      </c>
      <c r="I821" s="2">
        <v>0</v>
      </c>
      <c r="J821" s="2">
        <v>478.4</v>
      </c>
      <c r="K821">
        <v>779308773.21000004</v>
      </c>
      <c r="L821" s="6">
        <v>41348</v>
      </c>
      <c r="M821" t="b">
        <v>1</v>
      </c>
      <c r="N821" s="1">
        <v>41348</v>
      </c>
      <c r="O821">
        <v>571</v>
      </c>
    </row>
    <row r="822" spans="1:15" x14ac:dyDescent="0.25">
      <c r="A822" s="5" t="s">
        <v>2249</v>
      </c>
      <c r="B822" s="5" t="s">
        <v>2250</v>
      </c>
      <c r="C822" s="5" t="s">
        <v>17</v>
      </c>
      <c r="D822" t="s">
        <v>2251</v>
      </c>
      <c r="E822" t="s">
        <v>19</v>
      </c>
      <c r="F822" s="6">
        <v>41319</v>
      </c>
      <c r="G822" s="6">
        <v>41319</v>
      </c>
      <c r="H822" s="5" t="s">
        <v>20</v>
      </c>
      <c r="I822" s="2">
        <v>0</v>
      </c>
      <c r="J822" s="2">
        <v>413.25</v>
      </c>
      <c r="K822">
        <v>755587885.15999997</v>
      </c>
      <c r="L822" s="6">
        <v>41348</v>
      </c>
      <c r="M822" t="b">
        <v>1</v>
      </c>
      <c r="N822" s="1">
        <v>41348</v>
      </c>
      <c r="O822">
        <v>572</v>
      </c>
    </row>
    <row r="823" spans="1:15" x14ac:dyDescent="0.25">
      <c r="A823" s="5" t="s">
        <v>1816</v>
      </c>
      <c r="B823" s="5" t="s">
        <v>1817</v>
      </c>
      <c r="C823" s="5" t="s">
        <v>17</v>
      </c>
      <c r="D823" t="s">
        <v>1818</v>
      </c>
      <c r="E823" t="s">
        <v>19</v>
      </c>
      <c r="F823" s="6">
        <v>41295</v>
      </c>
      <c r="G823" s="6">
        <v>41296</v>
      </c>
      <c r="H823" s="5" t="s">
        <v>20</v>
      </c>
      <c r="I823" s="2">
        <v>0</v>
      </c>
      <c r="J823" s="2">
        <v>295.02999999999997</v>
      </c>
      <c r="K823">
        <v>731545372.13999999</v>
      </c>
      <c r="L823" s="6">
        <v>41348</v>
      </c>
      <c r="M823" t="b">
        <v>1</v>
      </c>
      <c r="N823" s="1">
        <v>41348</v>
      </c>
      <c r="O823">
        <v>573</v>
      </c>
    </row>
    <row r="824" spans="1:15" x14ac:dyDescent="0.25">
      <c r="A824" s="5" t="s">
        <v>2486</v>
      </c>
      <c r="B824" s="5" t="s">
        <v>2487</v>
      </c>
      <c r="C824" s="5" t="s">
        <v>17</v>
      </c>
      <c r="D824" t="s">
        <v>2488</v>
      </c>
      <c r="E824" t="s">
        <v>19</v>
      </c>
      <c r="F824" s="6">
        <v>41330</v>
      </c>
      <c r="G824" s="6">
        <v>41331</v>
      </c>
      <c r="H824" s="5" t="s">
        <v>20</v>
      </c>
      <c r="I824" s="2">
        <v>0</v>
      </c>
      <c r="J824" s="2">
        <v>180.47</v>
      </c>
      <c r="K824">
        <v>690096390.26999998</v>
      </c>
      <c r="L824" s="6">
        <v>41348</v>
      </c>
      <c r="M824" t="b">
        <v>1</v>
      </c>
      <c r="N824" s="1">
        <v>41348</v>
      </c>
      <c r="O824">
        <v>574</v>
      </c>
    </row>
    <row r="825" spans="1:15" x14ac:dyDescent="0.25">
      <c r="A825" s="5" t="s">
        <v>2177</v>
      </c>
      <c r="B825" s="5" t="s">
        <v>2178</v>
      </c>
      <c r="C825" s="5" t="s">
        <v>17</v>
      </c>
      <c r="D825" t="s">
        <v>2179</v>
      </c>
      <c r="E825" t="s">
        <v>19</v>
      </c>
      <c r="F825" s="6">
        <v>41312</v>
      </c>
      <c r="G825" s="6">
        <v>41313</v>
      </c>
      <c r="H825" s="5" t="s">
        <v>20</v>
      </c>
      <c r="I825" s="2">
        <v>0</v>
      </c>
      <c r="J825" s="2">
        <v>133.69</v>
      </c>
      <c r="K825">
        <v>750556930.88</v>
      </c>
      <c r="L825" s="6">
        <v>41348</v>
      </c>
      <c r="M825" t="b">
        <v>1</v>
      </c>
      <c r="N825" s="1">
        <v>41348</v>
      </c>
      <c r="O825">
        <v>575</v>
      </c>
    </row>
    <row r="826" spans="1:15" x14ac:dyDescent="0.25">
      <c r="A826" s="5" t="s">
        <v>2073</v>
      </c>
      <c r="B826" s="5" t="s">
        <v>2074</v>
      </c>
      <c r="C826" s="5" t="s">
        <v>17</v>
      </c>
      <c r="D826" t="s">
        <v>2075</v>
      </c>
      <c r="E826" t="s">
        <v>19</v>
      </c>
      <c r="F826" s="6">
        <v>41304</v>
      </c>
      <c r="G826" s="6">
        <v>41305</v>
      </c>
      <c r="H826" s="5" t="s">
        <v>20</v>
      </c>
      <c r="I826" s="2">
        <v>0</v>
      </c>
      <c r="J826" s="2">
        <v>100.98</v>
      </c>
      <c r="K826">
        <v>737867041.33000004</v>
      </c>
      <c r="L826" s="6">
        <v>41348</v>
      </c>
      <c r="M826" t="b">
        <v>1</v>
      </c>
      <c r="N826" s="1">
        <v>41348</v>
      </c>
      <c r="O826">
        <v>576</v>
      </c>
    </row>
    <row r="827" spans="1:15" x14ac:dyDescent="0.25">
      <c r="A827" s="5" t="s">
        <v>2244</v>
      </c>
      <c r="B827" s="5" t="s">
        <v>2245</v>
      </c>
      <c r="C827" s="5" t="s">
        <v>17</v>
      </c>
      <c r="D827" t="s">
        <v>2246</v>
      </c>
      <c r="E827" t="s">
        <v>19</v>
      </c>
      <c r="F827" s="6">
        <v>41318</v>
      </c>
      <c r="G827" s="6">
        <v>41319</v>
      </c>
      <c r="H827" s="5" t="s">
        <v>20</v>
      </c>
      <c r="I827" s="2">
        <v>0</v>
      </c>
      <c r="J827" s="2">
        <v>74.2</v>
      </c>
      <c r="K827">
        <v>759175776.25999999</v>
      </c>
      <c r="L827" s="6">
        <v>41348</v>
      </c>
      <c r="M827" t="b">
        <v>1</v>
      </c>
      <c r="N827" s="1">
        <v>41348</v>
      </c>
      <c r="O827">
        <v>577</v>
      </c>
    </row>
    <row r="828" spans="1:15" x14ac:dyDescent="0.25">
      <c r="A828" s="5" t="s">
        <v>2241</v>
      </c>
      <c r="B828" s="5" t="s">
        <v>2242</v>
      </c>
      <c r="C828" s="5" t="s">
        <v>17</v>
      </c>
      <c r="D828" t="s">
        <v>2243</v>
      </c>
      <c r="E828" t="s">
        <v>19</v>
      </c>
      <c r="F828" s="6">
        <v>41318</v>
      </c>
      <c r="G828" s="6">
        <v>41318</v>
      </c>
      <c r="H828" s="5" t="s">
        <v>20</v>
      </c>
      <c r="I828" s="2">
        <v>0</v>
      </c>
      <c r="J828" s="2">
        <v>57.92</v>
      </c>
      <c r="K828">
        <v>759175702.05999994</v>
      </c>
      <c r="L828" s="6">
        <v>41348</v>
      </c>
      <c r="M828" t="b">
        <v>1</v>
      </c>
      <c r="N828" s="1">
        <v>41348</v>
      </c>
      <c r="O828">
        <v>578</v>
      </c>
    </row>
    <row r="829" spans="1:15" x14ac:dyDescent="0.25">
      <c r="A829" s="5" t="s">
        <v>2144</v>
      </c>
      <c r="B829" s="5" t="s">
        <v>2145</v>
      </c>
      <c r="C829" s="5" t="s">
        <v>17</v>
      </c>
      <c r="D829" t="s">
        <v>134</v>
      </c>
      <c r="E829" t="s">
        <v>19</v>
      </c>
      <c r="F829" s="6">
        <v>41310</v>
      </c>
      <c r="G829" s="6">
        <v>41306</v>
      </c>
      <c r="H829" s="5" t="s">
        <v>20</v>
      </c>
      <c r="I829" s="2">
        <v>0.3</v>
      </c>
      <c r="J829" s="2">
        <v>0</v>
      </c>
      <c r="K829">
        <v>741641749.41999996</v>
      </c>
      <c r="L829" s="6">
        <v>41348</v>
      </c>
      <c r="M829" t="b">
        <v>1</v>
      </c>
      <c r="N829" s="1">
        <v>41348</v>
      </c>
      <c r="O829">
        <v>579</v>
      </c>
    </row>
    <row r="830" spans="1:15" x14ac:dyDescent="0.25">
      <c r="A830" s="5" t="s">
        <v>2372</v>
      </c>
      <c r="B830" s="5" t="s">
        <v>2373</v>
      </c>
      <c r="C830" s="5" t="s">
        <v>17</v>
      </c>
      <c r="D830" t="s">
        <v>1218</v>
      </c>
      <c r="E830" t="s">
        <v>19</v>
      </c>
      <c r="F830" s="6">
        <v>41326</v>
      </c>
      <c r="G830" s="6">
        <v>41326</v>
      </c>
      <c r="H830" s="5" t="s">
        <v>20</v>
      </c>
      <c r="I830" s="2">
        <v>20.89</v>
      </c>
      <c r="J830" s="2">
        <v>0</v>
      </c>
      <c r="K830">
        <v>739917314.33000004</v>
      </c>
      <c r="L830" s="6">
        <v>41348</v>
      </c>
      <c r="M830" t="b">
        <v>1</v>
      </c>
      <c r="N830" s="1">
        <v>41348</v>
      </c>
      <c r="O830">
        <v>580</v>
      </c>
    </row>
    <row r="831" spans="1:15" x14ac:dyDescent="0.25">
      <c r="A831" s="5" t="s">
        <v>2183</v>
      </c>
      <c r="B831" s="5" t="s">
        <v>2184</v>
      </c>
      <c r="C831" s="5" t="s">
        <v>17</v>
      </c>
      <c r="D831" t="s">
        <v>140</v>
      </c>
      <c r="E831" t="s">
        <v>19</v>
      </c>
      <c r="F831" s="6">
        <v>41313</v>
      </c>
      <c r="G831" s="6">
        <v>41306</v>
      </c>
      <c r="H831" s="5" t="s">
        <v>20</v>
      </c>
      <c r="I831" s="2">
        <v>22.5</v>
      </c>
      <c r="J831" s="2">
        <v>0</v>
      </c>
      <c r="K831">
        <v>750705350.30999994</v>
      </c>
      <c r="L831" s="6">
        <v>41348</v>
      </c>
      <c r="M831" t="b">
        <v>1</v>
      </c>
      <c r="N831" s="1">
        <v>41348</v>
      </c>
      <c r="O831">
        <v>581</v>
      </c>
    </row>
    <row r="832" spans="1:15" x14ac:dyDescent="0.25">
      <c r="A832" s="5" t="s">
        <v>2127</v>
      </c>
      <c r="B832" s="5" t="s">
        <v>2128</v>
      </c>
      <c r="C832" s="5" t="s">
        <v>17</v>
      </c>
      <c r="D832" t="s">
        <v>70</v>
      </c>
      <c r="E832" t="s">
        <v>19</v>
      </c>
      <c r="F832" s="6">
        <v>41309</v>
      </c>
      <c r="G832" s="6">
        <v>41305</v>
      </c>
      <c r="H832" s="5" t="s">
        <v>20</v>
      </c>
      <c r="I832" s="2">
        <v>28.3</v>
      </c>
      <c r="J832" s="2">
        <v>0</v>
      </c>
      <c r="K832">
        <v>745815950.00999999</v>
      </c>
      <c r="L832" s="6">
        <v>41348</v>
      </c>
      <c r="M832" t="b">
        <v>1</v>
      </c>
      <c r="N832" s="1">
        <v>41348</v>
      </c>
      <c r="O832">
        <v>582</v>
      </c>
    </row>
    <row r="833" spans="1:15" x14ac:dyDescent="0.25">
      <c r="A833" s="5" t="s">
        <v>2114</v>
      </c>
      <c r="B833" s="5" t="s">
        <v>2115</v>
      </c>
      <c r="C833" s="5" t="s">
        <v>17</v>
      </c>
      <c r="D833" t="s">
        <v>2116</v>
      </c>
      <c r="E833" t="s">
        <v>19</v>
      </c>
      <c r="F833" s="6">
        <v>41309</v>
      </c>
      <c r="G833" s="6">
        <v>41306</v>
      </c>
      <c r="H833" s="5" t="s">
        <v>20</v>
      </c>
      <c r="I833" s="2">
        <v>43.12</v>
      </c>
      <c r="J833" s="2">
        <v>0</v>
      </c>
      <c r="K833">
        <v>745816003.30999994</v>
      </c>
      <c r="L833" s="6">
        <v>41348</v>
      </c>
      <c r="M833" t="b">
        <v>1</v>
      </c>
      <c r="N833" s="1">
        <v>41348</v>
      </c>
      <c r="O833">
        <v>583</v>
      </c>
    </row>
    <row r="834" spans="1:15" x14ac:dyDescent="0.25">
      <c r="A834" s="5" t="s">
        <v>1601</v>
      </c>
      <c r="B834" s="5" t="s">
        <v>1602</v>
      </c>
      <c r="C834" s="5" t="s">
        <v>17</v>
      </c>
      <c r="D834" t="s">
        <v>1603</v>
      </c>
      <c r="E834" t="s">
        <v>19</v>
      </c>
      <c r="F834" s="6">
        <v>41285</v>
      </c>
      <c r="G834" s="6">
        <v>41282</v>
      </c>
      <c r="H834" s="5" t="s">
        <v>20</v>
      </c>
      <c r="I834" s="2">
        <v>43.31</v>
      </c>
      <c r="J834" s="2">
        <v>0</v>
      </c>
      <c r="K834">
        <v>760480966.05999994</v>
      </c>
      <c r="L834" s="6">
        <v>41348</v>
      </c>
      <c r="M834" t="b">
        <v>1</v>
      </c>
      <c r="N834" s="1">
        <v>41348</v>
      </c>
      <c r="O834">
        <v>584</v>
      </c>
    </row>
    <row r="835" spans="1:15" x14ac:dyDescent="0.25">
      <c r="A835" s="5" t="s">
        <v>1485</v>
      </c>
      <c r="B835" s="5" t="s">
        <v>1486</v>
      </c>
      <c r="C835" s="5" t="s">
        <v>17</v>
      </c>
      <c r="D835" t="s">
        <v>1487</v>
      </c>
      <c r="E835" t="s">
        <v>19</v>
      </c>
      <c r="F835" s="6">
        <v>41284</v>
      </c>
      <c r="G835" s="6">
        <v>41275</v>
      </c>
      <c r="H835" s="5" t="s">
        <v>20</v>
      </c>
      <c r="I835" s="2">
        <v>90.84</v>
      </c>
      <c r="J835" s="2">
        <v>0</v>
      </c>
      <c r="K835">
        <v>753035030.29999995</v>
      </c>
      <c r="L835" s="6">
        <v>41285</v>
      </c>
      <c r="M835" t="b">
        <v>1</v>
      </c>
      <c r="N835" s="1">
        <v>41348</v>
      </c>
      <c r="O835">
        <v>585</v>
      </c>
    </row>
    <row r="836" spans="1:15" x14ac:dyDescent="0.25">
      <c r="A836" s="5" t="s">
        <v>2204</v>
      </c>
      <c r="B836" s="5" t="s">
        <v>2205</v>
      </c>
      <c r="C836" s="5" t="s">
        <v>17</v>
      </c>
      <c r="D836" t="s">
        <v>2206</v>
      </c>
      <c r="E836" t="s">
        <v>19</v>
      </c>
      <c r="F836" s="6">
        <v>41316</v>
      </c>
      <c r="G836" s="6">
        <v>41306</v>
      </c>
      <c r="H836" s="5" t="s">
        <v>20</v>
      </c>
      <c r="I836" s="2">
        <v>91.34</v>
      </c>
      <c r="J836" s="2">
        <v>0</v>
      </c>
      <c r="K836">
        <v>765165202.99000001</v>
      </c>
      <c r="L836" s="6">
        <v>41348</v>
      </c>
      <c r="M836" t="b">
        <v>1</v>
      </c>
      <c r="N836" s="1">
        <v>41348</v>
      </c>
      <c r="O836">
        <v>586</v>
      </c>
    </row>
    <row r="837" spans="1:15" x14ac:dyDescent="0.25">
      <c r="A837" s="5" t="s">
        <v>2374</v>
      </c>
      <c r="B837" s="5" t="s">
        <v>2375</v>
      </c>
      <c r="C837" s="5" t="s">
        <v>17</v>
      </c>
      <c r="D837" t="s">
        <v>2376</v>
      </c>
      <c r="E837" t="s">
        <v>19</v>
      </c>
      <c r="F837" s="6">
        <v>41326</v>
      </c>
      <c r="G837" s="6">
        <v>41325</v>
      </c>
      <c r="H837" s="5" t="s">
        <v>20</v>
      </c>
      <c r="I837" s="2">
        <v>170</v>
      </c>
      <c r="J837" s="2">
        <v>0</v>
      </c>
      <c r="K837">
        <v>739917144.33000004</v>
      </c>
      <c r="L837" s="6">
        <v>41348</v>
      </c>
      <c r="M837" t="b">
        <v>1</v>
      </c>
      <c r="N837" s="1">
        <v>41348</v>
      </c>
      <c r="O837">
        <v>587</v>
      </c>
    </row>
    <row r="838" spans="1:15" x14ac:dyDescent="0.25">
      <c r="A838" s="5" t="s">
        <v>2207</v>
      </c>
      <c r="B838" s="5" t="s">
        <v>2208</v>
      </c>
      <c r="C838" s="5" t="s">
        <v>17</v>
      </c>
      <c r="D838" t="s">
        <v>158</v>
      </c>
      <c r="E838" t="s">
        <v>19</v>
      </c>
      <c r="F838" s="6">
        <v>41316</v>
      </c>
      <c r="G838" s="6">
        <v>41305</v>
      </c>
      <c r="H838" s="5" t="s">
        <v>20</v>
      </c>
      <c r="I838" s="2">
        <v>194.59</v>
      </c>
      <c r="J838" s="2">
        <v>0</v>
      </c>
      <c r="K838">
        <v>765165008.39999998</v>
      </c>
      <c r="L838" s="6">
        <v>41348</v>
      </c>
      <c r="M838" t="b">
        <v>1</v>
      </c>
      <c r="N838" s="1">
        <v>41348</v>
      </c>
      <c r="O838">
        <v>588</v>
      </c>
    </row>
    <row r="839" spans="1:15" x14ac:dyDescent="0.25">
      <c r="A839" s="5" t="s">
        <v>2011</v>
      </c>
      <c r="B839" s="5" t="s">
        <v>2012</v>
      </c>
      <c r="C839" s="5" t="s">
        <v>17</v>
      </c>
      <c r="D839" t="s">
        <v>2013</v>
      </c>
      <c r="E839" t="s">
        <v>19</v>
      </c>
      <c r="F839" s="6">
        <v>41299</v>
      </c>
      <c r="G839" s="6">
        <v>41302</v>
      </c>
      <c r="H839" s="5" t="s">
        <v>20</v>
      </c>
      <c r="I839" s="2">
        <v>222</v>
      </c>
      <c r="J839" s="2">
        <v>0</v>
      </c>
      <c r="K839">
        <v>752991703.13</v>
      </c>
      <c r="L839" s="6">
        <v>41348</v>
      </c>
      <c r="M839" t="b">
        <v>1</v>
      </c>
      <c r="N839" s="1">
        <v>41348</v>
      </c>
      <c r="O839">
        <v>589</v>
      </c>
    </row>
    <row r="840" spans="1:15" x14ac:dyDescent="0.25">
      <c r="A840" s="5" t="s">
        <v>1641</v>
      </c>
      <c r="B840" s="5" t="s">
        <v>1642</v>
      </c>
      <c r="C840" s="5" t="s">
        <v>17</v>
      </c>
      <c r="D840" t="s">
        <v>1640</v>
      </c>
      <c r="E840" t="s">
        <v>603</v>
      </c>
      <c r="F840" s="6">
        <v>41289</v>
      </c>
      <c r="G840" s="6">
        <v>41289</v>
      </c>
      <c r="H840" s="5" t="s">
        <v>20</v>
      </c>
      <c r="I840" s="2">
        <v>513.22</v>
      </c>
      <c r="J840" s="2">
        <v>0</v>
      </c>
      <c r="K840">
        <v>785092134.23000002</v>
      </c>
      <c r="L840" s="6">
        <v>41348</v>
      </c>
      <c r="M840" t="b">
        <v>1</v>
      </c>
      <c r="N840" s="1">
        <v>41348</v>
      </c>
      <c r="O840">
        <v>590</v>
      </c>
    </row>
    <row r="841" spans="1:15" x14ac:dyDescent="0.25">
      <c r="A841" s="5" t="s">
        <v>2111</v>
      </c>
      <c r="B841" s="5" t="s">
        <v>2112</v>
      </c>
      <c r="C841" s="5" t="s">
        <v>17</v>
      </c>
      <c r="D841" t="s">
        <v>2113</v>
      </c>
      <c r="E841" t="s">
        <v>19</v>
      </c>
      <c r="F841" s="6">
        <v>41309</v>
      </c>
      <c r="G841" s="6">
        <v>41315</v>
      </c>
      <c r="H841" s="5" t="s">
        <v>20</v>
      </c>
      <c r="I841" s="2">
        <v>539.57000000000005</v>
      </c>
      <c r="J841" s="2">
        <v>0</v>
      </c>
      <c r="K841">
        <v>745816046.42999995</v>
      </c>
      <c r="L841" s="6">
        <v>41348</v>
      </c>
      <c r="M841" t="b">
        <v>1</v>
      </c>
      <c r="N841" s="1">
        <v>41348</v>
      </c>
      <c r="O841">
        <v>591</v>
      </c>
    </row>
    <row r="842" spans="1:15" x14ac:dyDescent="0.25">
      <c r="A842" s="5" t="s">
        <v>2194</v>
      </c>
      <c r="B842" s="5" t="s">
        <v>2195</v>
      </c>
      <c r="C842" s="5" t="s">
        <v>17</v>
      </c>
      <c r="D842" t="s">
        <v>2196</v>
      </c>
      <c r="E842" t="s">
        <v>19</v>
      </c>
      <c r="F842" s="6">
        <v>41313</v>
      </c>
      <c r="G842" s="6">
        <v>41316</v>
      </c>
      <c r="H842" s="5" t="s">
        <v>20</v>
      </c>
      <c r="I842" s="2">
        <v>542.04</v>
      </c>
      <c r="J842" s="2">
        <v>0</v>
      </c>
      <c r="K842">
        <v>752086363.91999996</v>
      </c>
      <c r="L842" s="6">
        <v>41348</v>
      </c>
      <c r="M842" t="b">
        <v>1</v>
      </c>
      <c r="N842" s="1">
        <v>41348</v>
      </c>
      <c r="O842">
        <v>592</v>
      </c>
    </row>
    <row r="843" spans="1:15" x14ac:dyDescent="0.25">
      <c r="A843" s="5" t="s">
        <v>1992</v>
      </c>
      <c r="B843" s="5" t="s">
        <v>1993</v>
      </c>
      <c r="C843" s="5" t="s">
        <v>17</v>
      </c>
      <c r="D843" t="s">
        <v>1994</v>
      </c>
      <c r="E843" t="s">
        <v>19</v>
      </c>
      <c r="F843" s="6">
        <v>41298</v>
      </c>
      <c r="G843" s="6">
        <v>41298</v>
      </c>
      <c r="H843" s="5" t="s">
        <v>20</v>
      </c>
      <c r="I843" s="2">
        <v>600</v>
      </c>
      <c r="J843" s="2">
        <v>0</v>
      </c>
      <c r="K843">
        <v>775896279.52999997</v>
      </c>
      <c r="L843" s="6">
        <v>41348</v>
      </c>
      <c r="M843" t="b">
        <v>1</v>
      </c>
      <c r="N843" s="1">
        <v>41348</v>
      </c>
      <c r="O843">
        <v>593</v>
      </c>
    </row>
    <row r="844" spans="1:15" x14ac:dyDescent="0.25">
      <c r="A844" s="5" t="s">
        <v>2318</v>
      </c>
      <c r="B844" s="5" t="s">
        <v>2319</v>
      </c>
      <c r="C844" s="5" t="s">
        <v>17</v>
      </c>
      <c r="D844" t="s">
        <v>2320</v>
      </c>
      <c r="E844" t="s">
        <v>19</v>
      </c>
      <c r="F844" s="6">
        <v>41325</v>
      </c>
      <c r="G844" s="6">
        <v>41326</v>
      </c>
      <c r="H844" s="5" t="s">
        <v>20</v>
      </c>
      <c r="I844" s="2">
        <v>785</v>
      </c>
      <c r="J844" s="2">
        <v>0</v>
      </c>
      <c r="K844">
        <v>777816972.92999995</v>
      </c>
      <c r="L844" s="6">
        <v>41348</v>
      </c>
      <c r="M844" t="b">
        <v>1</v>
      </c>
      <c r="N844" s="1">
        <v>41348</v>
      </c>
      <c r="O844">
        <v>594</v>
      </c>
    </row>
    <row r="845" spans="1:15" x14ac:dyDescent="0.25">
      <c r="A845" s="5" t="s">
        <v>2141</v>
      </c>
      <c r="B845" s="5" t="s">
        <v>2142</v>
      </c>
      <c r="C845" s="5" t="s">
        <v>17</v>
      </c>
      <c r="D845" t="s">
        <v>2143</v>
      </c>
      <c r="E845" t="s">
        <v>19</v>
      </c>
      <c r="F845" s="6">
        <v>41310</v>
      </c>
      <c r="G845" s="6">
        <v>41311</v>
      </c>
      <c r="H845" s="5" t="s">
        <v>20</v>
      </c>
      <c r="I845" s="2">
        <v>894.8</v>
      </c>
      <c r="J845" s="2">
        <v>0</v>
      </c>
      <c r="K845">
        <v>741641749.72000003</v>
      </c>
      <c r="L845" s="6">
        <v>41348</v>
      </c>
      <c r="M845" t="b">
        <v>1</v>
      </c>
      <c r="N845" s="1">
        <v>41348</v>
      </c>
      <c r="O845">
        <v>595</v>
      </c>
    </row>
    <row r="846" spans="1:15" x14ac:dyDescent="0.25">
      <c r="A846" s="5" t="s">
        <v>1969</v>
      </c>
      <c r="B846" s="5" t="s">
        <v>1970</v>
      </c>
      <c r="C846" s="5" t="s">
        <v>17</v>
      </c>
      <c r="D846" t="s">
        <v>1971</v>
      </c>
      <c r="E846" t="s">
        <v>19</v>
      </c>
      <c r="F846" s="6">
        <v>41297</v>
      </c>
      <c r="G846" s="6">
        <v>41298</v>
      </c>
      <c r="H846" s="5" t="s">
        <v>20</v>
      </c>
      <c r="I846" s="2">
        <v>943.53</v>
      </c>
      <c r="J846" s="2">
        <v>0</v>
      </c>
      <c r="K846">
        <v>775295381.49000001</v>
      </c>
      <c r="L846" s="6">
        <v>41348</v>
      </c>
      <c r="M846" t="b">
        <v>1</v>
      </c>
      <c r="N846" s="1">
        <v>41348</v>
      </c>
      <c r="O846">
        <v>596</v>
      </c>
    </row>
    <row r="847" spans="1:15" x14ac:dyDescent="0.25">
      <c r="A847" s="5" t="s">
        <v>1827</v>
      </c>
      <c r="B847" s="5" t="s">
        <v>1828</v>
      </c>
      <c r="C847" s="5" t="s">
        <v>17</v>
      </c>
      <c r="D847" t="s">
        <v>1829</v>
      </c>
      <c r="E847" t="s">
        <v>19</v>
      </c>
      <c r="F847" s="6">
        <v>41295</v>
      </c>
      <c r="G847" s="6">
        <v>41291</v>
      </c>
      <c r="H847" s="5" t="s">
        <v>20</v>
      </c>
      <c r="I847" s="2">
        <v>1051.6400000000001</v>
      </c>
      <c r="J847" s="2">
        <v>0</v>
      </c>
      <c r="K847">
        <v>744914516.26999998</v>
      </c>
      <c r="L847" s="6">
        <v>41348</v>
      </c>
      <c r="M847" t="b">
        <v>1</v>
      </c>
      <c r="N847" s="1">
        <v>41348</v>
      </c>
      <c r="O847">
        <v>597</v>
      </c>
    </row>
    <row r="848" spans="1:15" x14ac:dyDescent="0.25">
      <c r="A848" s="5" t="s">
        <v>2129</v>
      </c>
      <c r="B848" s="5" t="s">
        <v>2130</v>
      </c>
      <c r="C848" s="5" t="s">
        <v>17</v>
      </c>
      <c r="D848" t="s">
        <v>2131</v>
      </c>
      <c r="E848" t="s">
        <v>19</v>
      </c>
      <c r="F848" s="6">
        <v>41309</v>
      </c>
      <c r="G848" s="6">
        <v>41306</v>
      </c>
      <c r="H848" s="5" t="s">
        <v>20</v>
      </c>
      <c r="I848" s="2">
        <v>1231.94</v>
      </c>
      <c r="J848" s="2">
        <v>0</v>
      </c>
      <c r="K848">
        <v>745814718.07000005</v>
      </c>
      <c r="L848" s="6">
        <v>41348</v>
      </c>
      <c r="M848" t="b">
        <v>1</v>
      </c>
      <c r="N848" s="1">
        <v>41348</v>
      </c>
      <c r="O848">
        <v>598</v>
      </c>
    </row>
    <row r="849" spans="1:15" x14ac:dyDescent="0.25">
      <c r="A849" s="5" t="s">
        <v>1843</v>
      </c>
      <c r="B849" s="5" t="s">
        <v>1844</v>
      </c>
      <c r="C849" s="5" t="s">
        <v>1158</v>
      </c>
      <c r="D849" t="s">
        <v>27</v>
      </c>
      <c r="E849" t="s">
        <v>19</v>
      </c>
      <c r="F849" s="6">
        <v>41295</v>
      </c>
      <c r="G849" s="6">
        <v>41297</v>
      </c>
      <c r="H849" s="5" t="s">
        <v>20</v>
      </c>
      <c r="I849" s="2">
        <v>1326.57</v>
      </c>
      <c r="J849" s="2">
        <v>0</v>
      </c>
      <c r="K849">
        <v>745160564.75</v>
      </c>
      <c r="L849" s="6">
        <v>41348</v>
      </c>
      <c r="M849" t="b">
        <v>1</v>
      </c>
      <c r="N849" s="1">
        <v>41348</v>
      </c>
      <c r="O849">
        <v>599</v>
      </c>
    </row>
    <row r="850" spans="1:15" x14ac:dyDescent="0.25">
      <c r="A850" s="5" t="s">
        <v>2324</v>
      </c>
      <c r="B850" s="5" t="s">
        <v>2325</v>
      </c>
      <c r="C850" s="5" t="s">
        <v>17</v>
      </c>
      <c r="D850" t="s">
        <v>2326</v>
      </c>
      <c r="E850" t="s">
        <v>19</v>
      </c>
      <c r="F850" s="6">
        <v>41325</v>
      </c>
      <c r="G850" s="6">
        <v>41326</v>
      </c>
      <c r="H850" s="5" t="s">
        <v>20</v>
      </c>
      <c r="I850" s="2">
        <v>1614</v>
      </c>
      <c r="J850" s="2">
        <v>0</v>
      </c>
      <c r="K850">
        <v>777542098.30999994</v>
      </c>
      <c r="L850" s="6">
        <v>41348</v>
      </c>
      <c r="M850" t="b">
        <v>1</v>
      </c>
      <c r="N850" s="1">
        <v>41348</v>
      </c>
      <c r="O850">
        <v>600</v>
      </c>
    </row>
    <row r="851" spans="1:15" x14ac:dyDescent="0.25">
      <c r="A851" s="5" t="s">
        <v>2102</v>
      </c>
      <c r="B851" s="5" t="s">
        <v>2103</v>
      </c>
      <c r="C851" s="5" t="s">
        <v>17</v>
      </c>
      <c r="D851" t="s">
        <v>2104</v>
      </c>
      <c r="E851" t="s">
        <v>19</v>
      </c>
      <c r="F851" s="6">
        <v>41306</v>
      </c>
      <c r="G851" s="6">
        <v>41306</v>
      </c>
      <c r="H851" s="5" t="s">
        <v>20</v>
      </c>
      <c r="I851" s="2">
        <v>2053.61</v>
      </c>
      <c r="J851" s="2">
        <v>0</v>
      </c>
      <c r="K851">
        <v>739027829.91999996</v>
      </c>
      <c r="L851" s="6">
        <v>41348</v>
      </c>
      <c r="M851" t="b">
        <v>1</v>
      </c>
      <c r="N851" s="1">
        <v>41348</v>
      </c>
      <c r="O851">
        <v>601</v>
      </c>
    </row>
    <row r="852" spans="1:15" x14ac:dyDescent="0.25">
      <c r="A852" s="5" t="s">
        <v>1824</v>
      </c>
      <c r="B852" s="5" t="s">
        <v>1825</v>
      </c>
      <c r="C852" s="5" t="s">
        <v>17</v>
      </c>
      <c r="D852" t="s">
        <v>1826</v>
      </c>
      <c r="E852" t="s">
        <v>19</v>
      </c>
      <c r="F852" s="6">
        <v>41295</v>
      </c>
      <c r="G852" s="6">
        <v>41296</v>
      </c>
      <c r="H852" s="5" t="s">
        <v>20</v>
      </c>
      <c r="I852" s="2">
        <v>2326.84</v>
      </c>
      <c r="J852" s="2">
        <v>0</v>
      </c>
      <c r="K852">
        <v>744915567.90999997</v>
      </c>
      <c r="L852" s="6">
        <v>41348</v>
      </c>
      <c r="M852" t="b">
        <v>1</v>
      </c>
      <c r="N852" s="1">
        <v>41348</v>
      </c>
      <c r="O852">
        <v>602</v>
      </c>
    </row>
    <row r="853" spans="1:15" x14ac:dyDescent="0.25">
      <c r="A853" s="5" t="s">
        <v>2395</v>
      </c>
      <c r="B853" s="5" t="s">
        <v>2396</v>
      </c>
      <c r="C853" s="5" t="s">
        <v>17</v>
      </c>
      <c r="D853" t="s">
        <v>1181</v>
      </c>
      <c r="E853" t="s">
        <v>19</v>
      </c>
      <c r="F853" s="6">
        <v>41327</v>
      </c>
      <c r="G853" s="6">
        <v>41327</v>
      </c>
      <c r="H853" s="5" t="s">
        <v>20</v>
      </c>
      <c r="I853" s="2">
        <v>2680</v>
      </c>
      <c r="J853" s="2">
        <v>0</v>
      </c>
      <c r="K853">
        <v>725656924.49000001</v>
      </c>
      <c r="L853" s="6">
        <v>41348</v>
      </c>
      <c r="M853" t="b">
        <v>1</v>
      </c>
      <c r="N853" s="1">
        <v>41348</v>
      </c>
      <c r="O853">
        <v>603</v>
      </c>
    </row>
    <row r="854" spans="1:15" x14ac:dyDescent="0.25">
      <c r="A854" s="5" t="s">
        <v>2252</v>
      </c>
      <c r="B854" s="5" t="s">
        <v>2253</v>
      </c>
      <c r="C854" s="5" t="s">
        <v>17</v>
      </c>
      <c r="D854" t="s">
        <v>2254</v>
      </c>
      <c r="E854" t="s">
        <v>19</v>
      </c>
      <c r="F854" s="6">
        <v>41319</v>
      </c>
      <c r="G854" s="6">
        <v>41319</v>
      </c>
      <c r="H854" s="5" t="s">
        <v>20</v>
      </c>
      <c r="I854" s="2">
        <v>2776.6</v>
      </c>
      <c r="J854" s="2">
        <v>0</v>
      </c>
      <c r="K854">
        <v>755585108.55999994</v>
      </c>
      <c r="L854" s="6">
        <v>41348</v>
      </c>
      <c r="M854" t="b">
        <v>1</v>
      </c>
      <c r="N854" s="1">
        <v>41348</v>
      </c>
      <c r="O854">
        <v>604</v>
      </c>
    </row>
    <row r="855" spans="1:15" x14ac:dyDescent="0.25">
      <c r="A855" s="5" t="s">
        <v>2174</v>
      </c>
      <c r="B855" s="5" t="s">
        <v>2175</v>
      </c>
      <c r="C855" s="5" t="s">
        <v>17</v>
      </c>
      <c r="D855" t="s">
        <v>2176</v>
      </c>
      <c r="E855" t="s">
        <v>19</v>
      </c>
      <c r="F855" s="6">
        <v>41312</v>
      </c>
      <c r="G855" s="6">
        <v>41312</v>
      </c>
      <c r="H855" s="5" t="s">
        <v>20</v>
      </c>
      <c r="I855" s="2">
        <v>2850</v>
      </c>
      <c r="J855" s="2">
        <v>0</v>
      </c>
      <c r="K855">
        <v>750556797.19000006</v>
      </c>
      <c r="L855" s="6">
        <v>41348</v>
      </c>
      <c r="M855" t="b">
        <v>1</v>
      </c>
      <c r="N855" s="1">
        <v>41348</v>
      </c>
      <c r="O855">
        <v>605</v>
      </c>
    </row>
    <row r="856" spans="1:15" x14ac:dyDescent="0.25">
      <c r="A856" s="5" t="s">
        <v>2554</v>
      </c>
      <c r="B856" s="5" t="s">
        <v>2555</v>
      </c>
      <c r="C856" s="5" t="s">
        <v>17</v>
      </c>
      <c r="D856" t="s">
        <v>2556</v>
      </c>
      <c r="E856" t="s">
        <v>19</v>
      </c>
      <c r="F856" s="6">
        <v>41333</v>
      </c>
      <c r="G856" s="6">
        <v>41333</v>
      </c>
      <c r="H856" s="5" t="s">
        <v>20</v>
      </c>
      <c r="I856" s="2">
        <v>3738.15</v>
      </c>
      <c r="J856" s="2">
        <v>0</v>
      </c>
      <c r="K856">
        <v>690607292.12</v>
      </c>
      <c r="L856" s="6">
        <v>41348</v>
      </c>
      <c r="M856" t="b">
        <v>1</v>
      </c>
      <c r="N856" s="1">
        <v>41348</v>
      </c>
      <c r="O856">
        <v>606</v>
      </c>
    </row>
    <row r="857" spans="1:15" x14ac:dyDescent="0.25">
      <c r="A857" s="5" t="s">
        <v>1821</v>
      </c>
      <c r="B857" s="5" t="s">
        <v>1822</v>
      </c>
      <c r="C857" s="5" t="s">
        <v>17</v>
      </c>
      <c r="D857" t="s">
        <v>1823</v>
      </c>
      <c r="E857" t="s">
        <v>19</v>
      </c>
      <c r="F857" s="6">
        <v>41295</v>
      </c>
      <c r="G857" s="6">
        <v>41295</v>
      </c>
      <c r="H857" s="5" t="s">
        <v>20</v>
      </c>
      <c r="I857" s="2">
        <v>4248.1000000000004</v>
      </c>
      <c r="J857" s="2">
        <v>0</v>
      </c>
      <c r="K857">
        <v>744917894.75</v>
      </c>
      <c r="L857" s="6">
        <v>41348</v>
      </c>
      <c r="M857" t="b">
        <v>1</v>
      </c>
      <c r="N857" s="1">
        <v>41348</v>
      </c>
      <c r="O857">
        <v>607</v>
      </c>
    </row>
    <row r="858" spans="1:15" x14ac:dyDescent="0.25">
      <c r="A858" s="5" t="s">
        <v>2255</v>
      </c>
      <c r="B858" s="5" t="s">
        <v>2256</v>
      </c>
      <c r="C858" s="5" t="s">
        <v>17</v>
      </c>
      <c r="D858" t="s">
        <v>2257</v>
      </c>
      <c r="E858" t="s">
        <v>19</v>
      </c>
      <c r="F858" s="6">
        <v>41319</v>
      </c>
      <c r="G858" s="6">
        <v>41319</v>
      </c>
      <c r="H858" s="5" t="s">
        <v>20</v>
      </c>
      <c r="I858" s="2">
        <v>4661.63</v>
      </c>
      <c r="J858" s="2">
        <v>0</v>
      </c>
      <c r="K858">
        <v>755580446.92999995</v>
      </c>
      <c r="L858" s="6">
        <v>41348</v>
      </c>
      <c r="M858" t="b">
        <v>1</v>
      </c>
      <c r="N858" s="1">
        <v>41348</v>
      </c>
      <c r="O858">
        <v>608</v>
      </c>
    </row>
    <row r="859" spans="1:15" x14ac:dyDescent="0.25">
      <c r="A859" s="5" t="s">
        <v>2259</v>
      </c>
      <c r="B859" s="5" t="s">
        <v>2260</v>
      </c>
      <c r="C859" s="5" t="s">
        <v>17</v>
      </c>
      <c r="D859" t="s">
        <v>2261</v>
      </c>
      <c r="E859" t="s">
        <v>19</v>
      </c>
      <c r="F859" s="6">
        <v>41320</v>
      </c>
      <c r="G859" s="6">
        <v>41320</v>
      </c>
      <c r="H859" s="5" t="s">
        <v>20</v>
      </c>
      <c r="I859" s="2">
        <v>4668.67</v>
      </c>
      <c r="J859" s="2">
        <v>0</v>
      </c>
      <c r="K859">
        <v>755770786.44000006</v>
      </c>
      <c r="L859" s="6">
        <v>41348</v>
      </c>
      <c r="M859" t="b">
        <v>1</v>
      </c>
      <c r="N859" s="1">
        <v>41348</v>
      </c>
      <c r="O859">
        <v>609</v>
      </c>
    </row>
    <row r="860" spans="1:15" x14ac:dyDescent="0.25">
      <c r="A860" s="5" t="s">
        <v>1727</v>
      </c>
      <c r="B860" s="5" t="s">
        <v>1728</v>
      </c>
      <c r="C860" s="5" t="s">
        <v>17</v>
      </c>
      <c r="D860" t="s">
        <v>1729</v>
      </c>
      <c r="E860" t="s">
        <v>19</v>
      </c>
      <c r="F860" s="6">
        <v>41291</v>
      </c>
      <c r="G860" s="6">
        <v>41291</v>
      </c>
      <c r="H860" s="5" t="s">
        <v>20</v>
      </c>
      <c r="I860" s="2">
        <v>4805.82</v>
      </c>
      <c r="J860" s="2">
        <v>0</v>
      </c>
      <c r="K860">
        <v>790821526.97000003</v>
      </c>
      <c r="L860" s="6">
        <v>41348</v>
      </c>
      <c r="M860" t="b">
        <v>1</v>
      </c>
      <c r="N860" s="1">
        <v>41348</v>
      </c>
      <c r="O860">
        <v>610</v>
      </c>
    </row>
    <row r="861" spans="1:15" x14ac:dyDescent="0.25">
      <c r="A861" s="5" t="s">
        <v>2221</v>
      </c>
      <c r="B861" s="5" t="s">
        <v>2222</v>
      </c>
      <c r="C861" s="5" t="s">
        <v>17</v>
      </c>
      <c r="D861" t="s">
        <v>2223</v>
      </c>
      <c r="E861" t="s">
        <v>19</v>
      </c>
      <c r="F861" s="6">
        <v>41317</v>
      </c>
      <c r="G861" s="6">
        <v>41317</v>
      </c>
      <c r="H861" s="5" t="s">
        <v>20</v>
      </c>
      <c r="I861" s="2">
        <v>5142</v>
      </c>
      <c r="J861" s="2">
        <v>0</v>
      </c>
      <c r="K861">
        <v>766077890.5</v>
      </c>
      <c r="L861" s="6">
        <v>41348</v>
      </c>
      <c r="M861" t="b">
        <v>1</v>
      </c>
      <c r="N861" s="1">
        <v>41348</v>
      </c>
      <c r="O861">
        <v>611</v>
      </c>
    </row>
    <row r="862" spans="1:15" x14ac:dyDescent="0.25">
      <c r="A862" s="5" t="s">
        <v>1630</v>
      </c>
      <c r="B862" s="5" t="s">
        <v>1631</v>
      </c>
      <c r="C862" s="5" t="s">
        <v>17</v>
      </c>
      <c r="D862" t="s">
        <v>1632</v>
      </c>
      <c r="E862" t="s">
        <v>19</v>
      </c>
      <c r="F862" s="6">
        <v>41288</v>
      </c>
      <c r="G862" s="6">
        <v>41289</v>
      </c>
      <c r="H862" s="5" t="s">
        <v>20</v>
      </c>
      <c r="I862" s="2">
        <v>5216.6400000000003</v>
      </c>
      <c r="J862" s="2">
        <v>0</v>
      </c>
      <c r="K862">
        <v>784094455.08000004</v>
      </c>
      <c r="L862" s="6">
        <v>41348</v>
      </c>
      <c r="M862" t="b">
        <v>1</v>
      </c>
      <c r="N862" s="1">
        <v>41348</v>
      </c>
      <c r="O862">
        <v>612</v>
      </c>
    </row>
    <row r="863" spans="1:15" x14ac:dyDescent="0.25">
      <c r="A863" s="5" t="s">
        <v>2483</v>
      </c>
      <c r="B863" s="5" t="s">
        <v>2484</v>
      </c>
      <c r="C863" s="5" t="s">
        <v>17</v>
      </c>
      <c r="D863" t="s">
        <v>2485</v>
      </c>
      <c r="E863" t="s">
        <v>19</v>
      </c>
      <c r="F863" s="6">
        <v>41330</v>
      </c>
      <c r="G863" s="6">
        <v>41330</v>
      </c>
      <c r="H863" s="5" t="s">
        <v>20</v>
      </c>
      <c r="I863" s="2">
        <v>5285.92</v>
      </c>
      <c r="J863" s="2">
        <v>0</v>
      </c>
      <c r="K863">
        <v>690096209.79999995</v>
      </c>
      <c r="L863" s="6">
        <v>41348</v>
      </c>
      <c r="M863" t="b">
        <v>1</v>
      </c>
      <c r="N863" s="1">
        <v>41348</v>
      </c>
      <c r="O863">
        <v>613</v>
      </c>
    </row>
    <row r="864" spans="1:15" x14ac:dyDescent="0.25">
      <c r="A864" s="5" t="s">
        <v>2281</v>
      </c>
      <c r="B864" s="5" t="s">
        <v>2282</v>
      </c>
      <c r="C864" s="5" t="s">
        <v>17</v>
      </c>
      <c r="D864" t="s">
        <v>2283</v>
      </c>
      <c r="E864" t="s">
        <v>19</v>
      </c>
      <c r="F864" s="6">
        <v>41323</v>
      </c>
      <c r="G864" s="6">
        <v>41323</v>
      </c>
      <c r="H864" s="5" t="s">
        <v>20</v>
      </c>
      <c r="I864" s="2">
        <v>5401.3</v>
      </c>
      <c r="J864" s="2">
        <v>0</v>
      </c>
      <c r="K864">
        <v>760987721.09000003</v>
      </c>
      <c r="L864" s="6">
        <v>41348</v>
      </c>
      <c r="M864" t="b">
        <v>1</v>
      </c>
      <c r="N864" s="1">
        <v>41348</v>
      </c>
      <c r="O864">
        <v>614</v>
      </c>
    </row>
    <row r="865" spans="1:15" x14ac:dyDescent="0.25">
      <c r="A865" s="5" t="s">
        <v>2016</v>
      </c>
      <c r="B865" s="5" t="s">
        <v>2017</v>
      </c>
      <c r="C865" s="5" t="s">
        <v>17</v>
      </c>
      <c r="D865" t="s">
        <v>2018</v>
      </c>
      <c r="E865" t="s">
        <v>19</v>
      </c>
      <c r="F865" s="6">
        <v>41302</v>
      </c>
      <c r="G865" s="6">
        <v>41302</v>
      </c>
      <c r="H865" s="5" t="s">
        <v>20</v>
      </c>
      <c r="I865" s="2">
        <v>5938.1</v>
      </c>
      <c r="J865" s="2">
        <v>0</v>
      </c>
      <c r="K865">
        <v>752736033.42999995</v>
      </c>
      <c r="L865" s="6">
        <v>41348</v>
      </c>
      <c r="M865" t="b">
        <v>1</v>
      </c>
      <c r="N865" s="1">
        <v>41348</v>
      </c>
      <c r="O865">
        <v>615</v>
      </c>
    </row>
    <row r="866" spans="1:15" x14ac:dyDescent="0.25">
      <c r="A866" s="5" t="s">
        <v>1618</v>
      </c>
      <c r="B866" s="5" t="s">
        <v>1619</v>
      </c>
      <c r="C866" s="5" t="s">
        <v>17</v>
      </c>
      <c r="D866" t="s">
        <v>1620</v>
      </c>
      <c r="E866" t="s">
        <v>19</v>
      </c>
      <c r="F866" s="6">
        <v>41288</v>
      </c>
      <c r="G866" s="6">
        <v>41288</v>
      </c>
      <c r="H866" s="5" t="s">
        <v>20</v>
      </c>
      <c r="I866" s="2">
        <v>7588.57</v>
      </c>
      <c r="J866" s="2">
        <v>0</v>
      </c>
      <c r="K866">
        <v>778959277.58000004</v>
      </c>
      <c r="L866" s="6">
        <v>41348</v>
      </c>
      <c r="M866" t="b">
        <v>1</v>
      </c>
      <c r="N866" s="1">
        <v>41348</v>
      </c>
      <c r="O866">
        <v>616</v>
      </c>
    </row>
    <row r="867" spans="1:15" x14ac:dyDescent="0.25">
      <c r="A867" s="5" t="s">
        <v>2536</v>
      </c>
      <c r="B867" s="5" t="s">
        <v>2537</v>
      </c>
      <c r="C867" s="5" t="s">
        <v>17</v>
      </c>
      <c r="D867" t="s">
        <v>2538</v>
      </c>
      <c r="E867" t="s">
        <v>19</v>
      </c>
      <c r="F867" s="6">
        <v>41332</v>
      </c>
      <c r="G867" s="6">
        <v>41332</v>
      </c>
      <c r="H867" s="5" t="s">
        <v>20</v>
      </c>
      <c r="I867" s="2">
        <v>8425.7199999999993</v>
      </c>
      <c r="J867" s="2">
        <v>0</v>
      </c>
      <c r="K867">
        <v>690664972.27999997</v>
      </c>
      <c r="L867" s="6">
        <v>41348</v>
      </c>
      <c r="M867" t="b">
        <v>1</v>
      </c>
      <c r="N867" s="1">
        <v>41348</v>
      </c>
      <c r="O867">
        <v>617</v>
      </c>
    </row>
    <row r="868" spans="1:15" x14ac:dyDescent="0.25">
      <c r="A868" s="5" t="s">
        <v>2188</v>
      </c>
      <c r="B868" s="5" t="s">
        <v>2189</v>
      </c>
      <c r="C868" s="5" t="s">
        <v>17</v>
      </c>
      <c r="D868" t="s">
        <v>2190</v>
      </c>
      <c r="E868" t="s">
        <v>19</v>
      </c>
      <c r="F868" s="6">
        <v>41313</v>
      </c>
      <c r="G868" s="6">
        <v>41316</v>
      </c>
      <c r="H868" s="5" t="s">
        <v>20</v>
      </c>
      <c r="I868" s="2">
        <v>8782.85</v>
      </c>
      <c r="J868" s="2">
        <v>0</v>
      </c>
      <c r="K868">
        <v>750703740.90999997</v>
      </c>
      <c r="L868" s="6">
        <v>41348</v>
      </c>
      <c r="M868" t="b">
        <v>1</v>
      </c>
      <c r="N868" s="1">
        <v>41348</v>
      </c>
      <c r="O868">
        <v>618</v>
      </c>
    </row>
    <row r="869" spans="1:15" x14ac:dyDescent="0.25">
      <c r="A869" s="5" t="s">
        <v>1615</v>
      </c>
      <c r="B869" s="5" t="s">
        <v>1616</v>
      </c>
      <c r="C869" s="5" t="s">
        <v>17</v>
      </c>
      <c r="D869" t="s">
        <v>1617</v>
      </c>
      <c r="E869" t="s">
        <v>19</v>
      </c>
      <c r="F869" s="6">
        <v>41288</v>
      </c>
      <c r="G869" s="6">
        <v>41289</v>
      </c>
      <c r="H869" s="5" t="s">
        <v>20</v>
      </c>
      <c r="I869" s="2">
        <v>9422.93</v>
      </c>
      <c r="J869" s="2">
        <v>0</v>
      </c>
      <c r="K869">
        <v>778966866.14999998</v>
      </c>
      <c r="L869" s="6">
        <v>41348</v>
      </c>
      <c r="M869" t="b">
        <v>1</v>
      </c>
      <c r="N869" s="1">
        <v>41348</v>
      </c>
      <c r="O869">
        <v>619</v>
      </c>
    </row>
    <row r="870" spans="1:15" x14ac:dyDescent="0.25">
      <c r="A870" s="5" t="s">
        <v>1972</v>
      </c>
      <c r="B870" s="5" t="s">
        <v>1973</v>
      </c>
      <c r="C870" s="5" t="s">
        <v>17</v>
      </c>
      <c r="D870" t="s">
        <v>1974</v>
      </c>
      <c r="E870" t="s">
        <v>19</v>
      </c>
      <c r="F870" s="6">
        <v>41297</v>
      </c>
      <c r="G870" s="6">
        <v>41297</v>
      </c>
      <c r="H870" s="5" t="s">
        <v>20</v>
      </c>
      <c r="I870" s="2">
        <v>9965.92</v>
      </c>
      <c r="J870" s="2">
        <v>0</v>
      </c>
      <c r="K870">
        <v>775285415.57000005</v>
      </c>
      <c r="L870" s="6">
        <v>41348</v>
      </c>
      <c r="M870" t="b">
        <v>1</v>
      </c>
      <c r="N870" s="1">
        <v>41348</v>
      </c>
      <c r="O870">
        <v>620</v>
      </c>
    </row>
    <row r="871" spans="1:15" x14ac:dyDescent="0.25">
      <c r="A871" s="5" t="s">
        <v>2383</v>
      </c>
      <c r="B871" s="5" t="s">
        <v>2384</v>
      </c>
      <c r="C871" s="5" t="s">
        <v>310</v>
      </c>
      <c r="D871" t="s">
        <v>27</v>
      </c>
      <c r="E871" t="s">
        <v>19</v>
      </c>
      <c r="F871" s="6">
        <v>41327</v>
      </c>
      <c r="G871" s="6">
        <v>41331</v>
      </c>
      <c r="H871" s="5" t="s">
        <v>20</v>
      </c>
      <c r="I871" s="2">
        <v>13946.58</v>
      </c>
      <c r="J871" s="2">
        <v>0</v>
      </c>
      <c r="K871">
        <v>739973618</v>
      </c>
      <c r="L871" s="6">
        <v>41348</v>
      </c>
      <c r="M871" t="b">
        <v>1</v>
      </c>
      <c r="N871" s="1">
        <v>41348</v>
      </c>
      <c r="O871">
        <v>621</v>
      </c>
    </row>
    <row r="872" spans="1:15" x14ac:dyDescent="0.25">
      <c r="A872" s="5" t="s">
        <v>2278</v>
      </c>
      <c r="B872" s="5" t="s">
        <v>2279</v>
      </c>
      <c r="C872" s="5" t="s">
        <v>17</v>
      </c>
      <c r="D872" t="s">
        <v>2280</v>
      </c>
      <c r="E872" t="s">
        <v>19</v>
      </c>
      <c r="F872" s="6">
        <v>41323</v>
      </c>
      <c r="G872" s="6">
        <v>41324</v>
      </c>
      <c r="H872" s="5" t="s">
        <v>20</v>
      </c>
      <c r="I872" s="2">
        <v>14615</v>
      </c>
      <c r="J872" s="2">
        <v>0</v>
      </c>
      <c r="K872">
        <v>760993122.38999999</v>
      </c>
      <c r="L872" s="6">
        <v>41348</v>
      </c>
      <c r="M872" t="b">
        <v>1</v>
      </c>
      <c r="N872" s="1">
        <v>41348</v>
      </c>
      <c r="O872">
        <v>622</v>
      </c>
    </row>
    <row r="873" spans="1:15" x14ac:dyDescent="0.25">
      <c r="A873" s="5" t="s">
        <v>1598</v>
      </c>
      <c r="B873" s="5" t="s">
        <v>1599</v>
      </c>
      <c r="C873" s="5" t="s">
        <v>17</v>
      </c>
      <c r="D873" t="s">
        <v>1600</v>
      </c>
      <c r="E873" t="s">
        <v>19</v>
      </c>
      <c r="F873" s="6">
        <v>41285</v>
      </c>
      <c r="G873" s="6">
        <v>41285</v>
      </c>
      <c r="H873" s="5" t="s">
        <v>20</v>
      </c>
      <c r="I873" s="2">
        <v>15540.1</v>
      </c>
      <c r="J873" s="2">
        <v>0</v>
      </c>
      <c r="K873">
        <v>760481009.37</v>
      </c>
      <c r="L873" s="6">
        <v>41348</v>
      </c>
      <c r="M873" t="b">
        <v>1</v>
      </c>
      <c r="N873" s="1">
        <v>41348</v>
      </c>
      <c r="O873">
        <v>623</v>
      </c>
    </row>
    <row r="874" spans="1:15" x14ac:dyDescent="0.25">
      <c r="A874" s="5" t="s">
        <v>1858</v>
      </c>
      <c r="B874" s="5" t="s">
        <v>1859</v>
      </c>
      <c r="C874" s="5" t="s">
        <v>17</v>
      </c>
      <c r="D874" t="s">
        <v>1860</v>
      </c>
      <c r="E874" t="s">
        <v>19</v>
      </c>
      <c r="F874" s="6">
        <v>41296</v>
      </c>
      <c r="G874" s="6">
        <v>41296</v>
      </c>
      <c r="H874" s="5" t="s">
        <v>20</v>
      </c>
      <c r="I874" s="2">
        <v>16588.37</v>
      </c>
      <c r="J874" s="2">
        <v>0</v>
      </c>
      <c r="K874">
        <v>746432520.29999995</v>
      </c>
      <c r="L874" s="6">
        <v>41348</v>
      </c>
      <c r="M874" t="b">
        <v>1</v>
      </c>
      <c r="N874" s="1">
        <v>41348</v>
      </c>
      <c r="O874">
        <v>624</v>
      </c>
    </row>
    <row r="875" spans="1:15" x14ac:dyDescent="0.25">
      <c r="A875" s="5" t="s">
        <v>1995</v>
      </c>
      <c r="B875" s="5" t="s">
        <v>1996</v>
      </c>
      <c r="C875" s="5" t="s">
        <v>17</v>
      </c>
      <c r="D875" t="s">
        <v>1997</v>
      </c>
      <c r="E875" t="s">
        <v>19</v>
      </c>
      <c r="F875" s="6">
        <v>41298</v>
      </c>
      <c r="G875" s="6">
        <v>41299</v>
      </c>
      <c r="H875" s="5" t="s">
        <v>20</v>
      </c>
      <c r="I875" s="2">
        <v>16934.04</v>
      </c>
      <c r="J875" s="2">
        <v>0</v>
      </c>
      <c r="K875">
        <v>775879345.49000001</v>
      </c>
      <c r="L875" s="6">
        <v>41348</v>
      </c>
      <c r="M875" t="b">
        <v>1</v>
      </c>
      <c r="N875" s="1">
        <v>41348</v>
      </c>
      <c r="O875">
        <v>625</v>
      </c>
    </row>
    <row r="876" spans="1:15" x14ac:dyDescent="0.25">
      <c r="A876" s="5" t="s">
        <v>2090</v>
      </c>
      <c r="B876" s="5" t="s">
        <v>2091</v>
      </c>
      <c r="C876" s="5" t="s">
        <v>17</v>
      </c>
      <c r="D876" t="s">
        <v>2092</v>
      </c>
      <c r="E876" t="s">
        <v>19</v>
      </c>
      <c r="F876" s="6">
        <v>41305</v>
      </c>
      <c r="G876" s="6">
        <v>41305</v>
      </c>
      <c r="H876" s="5" t="s">
        <v>20</v>
      </c>
      <c r="I876" s="2">
        <v>18585.900000000001</v>
      </c>
      <c r="J876" s="2">
        <v>0</v>
      </c>
      <c r="K876">
        <v>751151241</v>
      </c>
      <c r="L876" s="6">
        <v>41348</v>
      </c>
      <c r="M876" t="b">
        <v>1</v>
      </c>
      <c r="N876" s="1">
        <v>41348</v>
      </c>
      <c r="O876">
        <v>626</v>
      </c>
    </row>
    <row r="877" spans="1:15" x14ac:dyDescent="0.25">
      <c r="A877" s="5" t="s">
        <v>1836</v>
      </c>
      <c r="B877" s="5" t="s">
        <v>1837</v>
      </c>
      <c r="C877" s="5" t="s">
        <v>17</v>
      </c>
      <c r="D877" t="s">
        <v>1838</v>
      </c>
      <c r="E877" t="s">
        <v>19</v>
      </c>
      <c r="F877" s="6">
        <v>41295</v>
      </c>
      <c r="G877" s="6">
        <v>41296</v>
      </c>
      <c r="H877" s="5" t="s">
        <v>20</v>
      </c>
      <c r="I877" s="2">
        <v>18942.52</v>
      </c>
      <c r="J877" s="2">
        <v>0</v>
      </c>
      <c r="K877">
        <v>745434717.37</v>
      </c>
      <c r="L877" s="6">
        <v>41348</v>
      </c>
      <c r="M877" t="b">
        <v>1</v>
      </c>
      <c r="N877" s="1">
        <v>41348</v>
      </c>
      <c r="O877">
        <v>627</v>
      </c>
    </row>
    <row r="878" spans="1:15" x14ac:dyDescent="0.25">
      <c r="A878" s="5" t="s">
        <v>2369</v>
      </c>
      <c r="B878" s="5" t="s">
        <v>2370</v>
      </c>
      <c r="C878" s="5" t="s">
        <v>17</v>
      </c>
      <c r="D878" t="s">
        <v>2371</v>
      </c>
      <c r="E878" t="s">
        <v>19</v>
      </c>
      <c r="F878" s="6">
        <v>41326</v>
      </c>
      <c r="G878" s="6">
        <v>41327</v>
      </c>
      <c r="H878" s="5" t="s">
        <v>20</v>
      </c>
      <c r="I878" s="2">
        <v>19391.53</v>
      </c>
      <c r="J878" s="2">
        <v>0</v>
      </c>
      <c r="K878">
        <v>739917335.22000003</v>
      </c>
      <c r="L878" s="6">
        <v>41348</v>
      </c>
      <c r="M878" t="b">
        <v>1</v>
      </c>
      <c r="N878" s="1">
        <v>41348</v>
      </c>
      <c r="O878">
        <v>628</v>
      </c>
    </row>
    <row r="879" spans="1:15" x14ac:dyDescent="0.25">
      <c r="A879" s="5" t="s">
        <v>2527</v>
      </c>
      <c r="B879" s="5" t="s">
        <v>2528</v>
      </c>
      <c r="C879" s="5" t="s">
        <v>17</v>
      </c>
      <c r="D879" t="s">
        <v>1637</v>
      </c>
      <c r="E879" t="s">
        <v>603</v>
      </c>
      <c r="F879" s="6">
        <v>41332</v>
      </c>
      <c r="G879" s="6">
        <v>41332</v>
      </c>
      <c r="H879" s="5" t="s">
        <v>20</v>
      </c>
      <c r="I879" s="2">
        <v>23081.599999999999</v>
      </c>
      <c r="J879" s="2">
        <v>0</v>
      </c>
      <c r="K879">
        <v>699583932.17999995</v>
      </c>
      <c r="L879" s="6">
        <v>41348</v>
      </c>
      <c r="M879" t="b">
        <v>1</v>
      </c>
      <c r="N879" s="1">
        <v>41348</v>
      </c>
      <c r="O879">
        <v>629</v>
      </c>
    </row>
    <row r="880" spans="1:15" x14ac:dyDescent="0.25">
      <c r="A880" s="5" t="s">
        <v>2545</v>
      </c>
      <c r="B880" s="5" t="s">
        <v>2546</v>
      </c>
      <c r="C880" s="5" t="s">
        <v>17</v>
      </c>
      <c r="D880" t="s">
        <v>2547</v>
      </c>
      <c r="E880" t="s">
        <v>603</v>
      </c>
      <c r="F880" s="6">
        <v>41333</v>
      </c>
      <c r="G880" s="6">
        <v>41333</v>
      </c>
      <c r="H880" s="5" t="s">
        <v>20</v>
      </c>
      <c r="I880" s="2">
        <v>23620</v>
      </c>
      <c r="J880" s="2">
        <v>0</v>
      </c>
      <c r="K880">
        <v>691103006.64999998</v>
      </c>
      <c r="L880" s="6">
        <v>41348</v>
      </c>
      <c r="M880" t="b">
        <v>1</v>
      </c>
      <c r="N880" s="1">
        <v>41348</v>
      </c>
      <c r="O880">
        <v>630</v>
      </c>
    </row>
    <row r="881" spans="1:15" x14ac:dyDescent="0.25">
      <c r="A881" s="5" t="s">
        <v>1889</v>
      </c>
      <c r="B881" s="5" t="s">
        <v>1890</v>
      </c>
      <c r="C881" s="5" t="s">
        <v>429</v>
      </c>
      <c r="D881" t="s">
        <v>405</v>
      </c>
      <c r="E881" t="s">
        <v>19</v>
      </c>
      <c r="F881" s="6">
        <v>41297</v>
      </c>
      <c r="G881" s="6">
        <v>41297</v>
      </c>
      <c r="H881" s="5" t="s">
        <v>20</v>
      </c>
      <c r="I881" s="2">
        <v>26071.52</v>
      </c>
      <c r="J881" s="2">
        <v>0</v>
      </c>
      <c r="K881">
        <v>740108994.83000004</v>
      </c>
      <c r="L881" s="6">
        <v>41348</v>
      </c>
      <c r="M881" t="b">
        <v>1</v>
      </c>
      <c r="N881" s="1">
        <v>41348</v>
      </c>
      <c r="O881">
        <v>631</v>
      </c>
    </row>
    <row r="882" spans="1:15" x14ac:dyDescent="0.25">
      <c r="A882" s="5" t="s">
        <v>1612</v>
      </c>
      <c r="B882" s="5" t="s">
        <v>1613</v>
      </c>
      <c r="C882" s="5" t="s">
        <v>17</v>
      </c>
      <c r="D882" t="s">
        <v>1614</v>
      </c>
      <c r="E882" t="s">
        <v>19</v>
      </c>
      <c r="F882" s="6">
        <v>41288</v>
      </c>
      <c r="G882" s="6">
        <v>41288</v>
      </c>
      <c r="H882" s="5" t="s">
        <v>20</v>
      </c>
      <c r="I882" s="2">
        <v>27755.52</v>
      </c>
      <c r="J882" s="2">
        <v>0</v>
      </c>
      <c r="K882">
        <v>778976289.08000004</v>
      </c>
      <c r="L882" s="6">
        <v>41348</v>
      </c>
      <c r="M882" t="b">
        <v>1</v>
      </c>
      <c r="N882" s="1">
        <v>41348</v>
      </c>
      <c r="O882">
        <v>632</v>
      </c>
    </row>
    <row r="883" spans="1:15" x14ac:dyDescent="0.25">
      <c r="A883" s="5" t="s">
        <v>1783</v>
      </c>
      <c r="B883" s="5" t="s">
        <v>519</v>
      </c>
      <c r="C883" s="5" t="s">
        <v>470</v>
      </c>
      <c r="D883" t="s">
        <v>405</v>
      </c>
      <c r="E883" t="s">
        <v>19</v>
      </c>
      <c r="F883" s="6">
        <v>41295</v>
      </c>
      <c r="G883" s="6">
        <v>41297</v>
      </c>
      <c r="H883" s="5" t="s">
        <v>20</v>
      </c>
      <c r="I883" s="2">
        <v>35040.15</v>
      </c>
      <c r="J883" s="2">
        <v>0</v>
      </c>
      <c r="K883">
        <v>732165509</v>
      </c>
      <c r="L883" s="6">
        <v>41348</v>
      </c>
      <c r="M883" t="b">
        <v>1</v>
      </c>
      <c r="N883" s="1">
        <v>41348</v>
      </c>
      <c r="O883">
        <v>633</v>
      </c>
    </row>
    <row r="884" spans="1:15" x14ac:dyDescent="0.25">
      <c r="A884" s="5" t="s">
        <v>2365</v>
      </c>
      <c r="B884" s="5" t="s">
        <v>2314</v>
      </c>
      <c r="C884" s="5" t="s">
        <v>1059</v>
      </c>
      <c r="D884" t="s">
        <v>27</v>
      </c>
      <c r="E884" t="s">
        <v>19</v>
      </c>
      <c r="F884" s="6">
        <v>41326</v>
      </c>
      <c r="G884" s="6">
        <v>41330</v>
      </c>
      <c r="H884" s="5" t="s">
        <v>20</v>
      </c>
      <c r="I884" s="2">
        <v>38016.22</v>
      </c>
      <c r="J884" s="2">
        <v>0</v>
      </c>
      <c r="K884">
        <v>739827259.85000002</v>
      </c>
      <c r="L884" s="6">
        <v>41348</v>
      </c>
      <c r="M884" t="b">
        <v>1</v>
      </c>
      <c r="N884" s="1">
        <v>41348</v>
      </c>
      <c r="O884">
        <v>634</v>
      </c>
    </row>
    <row r="885" spans="1:15" x14ac:dyDescent="0.25">
      <c r="A885" s="5" t="s">
        <v>2473</v>
      </c>
      <c r="B885" s="5" t="s">
        <v>2474</v>
      </c>
      <c r="C885" s="5" t="s">
        <v>2475</v>
      </c>
      <c r="D885" t="s">
        <v>2476</v>
      </c>
      <c r="E885" t="s">
        <v>19</v>
      </c>
      <c r="F885" s="6">
        <v>41330</v>
      </c>
      <c r="G885" s="6">
        <v>41331</v>
      </c>
      <c r="H885" s="5" t="s">
        <v>20</v>
      </c>
      <c r="I885" s="2">
        <v>39070.870000000003</v>
      </c>
      <c r="J885" s="2">
        <v>0</v>
      </c>
      <c r="K885">
        <v>697529798.52999997</v>
      </c>
      <c r="L885" s="6">
        <v>41348</v>
      </c>
      <c r="M885" t="b">
        <v>1</v>
      </c>
      <c r="N885" s="1">
        <v>41348</v>
      </c>
      <c r="O885">
        <v>635</v>
      </c>
    </row>
    <row r="886" spans="1:15" x14ac:dyDescent="0.25">
      <c r="A886" s="5" t="s">
        <v>2495</v>
      </c>
      <c r="B886" s="5" t="s">
        <v>2474</v>
      </c>
      <c r="C886" s="5" t="s">
        <v>2475</v>
      </c>
      <c r="D886" t="s">
        <v>2476</v>
      </c>
      <c r="E886" t="s">
        <v>19</v>
      </c>
      <c r="F886" s="6">
        <v>41330</v>
      </c>
      <c r="G886" s="6">
        <v>41331</v>
      </c>
      <c r="H886" s="5" t="s">
        <v>20</v>
      </c>
      <c r="I886" s="2">
        <v>0</v>
      </c>
      <c r="J886" s="2">
        <v>39070.870000000003</v>
      </c>
      <c r="K886">
        <v>690400354.75999999</v>
      </c>
      <c r="L886" s="6">
        <v>41348</v>
      </c>
      <c r="M886" t="b">
        <v>1</v>
      </c>
      <c r="N886" s="1">
        <v>41348</v>
      </c>
      <c r="O886">
        <v>635</v>
      </c>
    </row>
    <row r="887" spans="1:15" x14ac:dyDescent="0.25">
      <c r="A887" s="5" t="s">
        <v>2496</v>
      </c>
      <c r="B887" s="5" t="s">
        <v>2497</v>
      </c>
      <c r="C887" s="5" t="s">
        <v>2475</v>
      </c>
      <c r="D887" t="s">
        <v>2498</v>
      </c>
      <c r="E887" t="s">
        <v>19</v>
      </c>
      <c r="F887" s="6">
        <v>41330</v>
      </c>
      <c r="G887" s="6">
        <v>41331</v>
      </c>
      <c r="H887" s="5" t="s">
        <v>20</v>
      </c>
      <c r="I887" s="2">
        <v>39070.870000000003</v>
      </c>
      <c r="J887" s="2">
        <v>0</v>
      </c>
      <c r="K887">
        <v>690361283.88999999</v>
      </c>
      <c r="L887" s="6">
        <v>41348</v>
      </c>
      <c r="M887" t="b">
        <v>1</v>
      </c>
      <c r="N887" s="1">
        <v>41348</v>
      </c>
      <c r="O887">
        <v>635</v>
      </c>
    </row>
    <row r="888" spans="1:15" x14ac:dyDescent="0.25">
      <c r="A888" s="5" t="s">
        <v>2339</v>
      </c>
      <c r="B888" s="5" t="s">
        <v>2340</v>
      </c>
      <c r="C888" s="5" t="s">
        <v>1242</v>
      </c>
      <c r="D888" t="s">
        <v>1153</v>
      </c>
      <c r="E888" t="s">
        <v>19</v>
      </c>
      <c r="F888" s="6">
        <v>41326</v>
      </c>
      <c r="G888" s="6">
        <v>41330</v>
      </c>
      <c r="H888" s="5" t="s">
        <v>20</v>
      </c>
      <c r="I888" s="2">
        <v>48101.89</v>
      </c>
      <c r="J888" s="2">
        <v>0</v>
      </c>
      <c r="K888">
        <v>751682371.02999997</v>
      </c>
      <c r="L888" s="6">
        <v>41348</v>
      </c>
      <c r="M888" t="b">
        <v>1</v>
      </c>
      <c r="N888" s="1">
        <v>41348</v>
      </c>
      <c r="O888">
        <v>636</v>
      </c>
    </row>
    <row r="889" spans="1:15" x14ac:dyDescent="0.25">
      <c r="A889" s="5" t="s">
        <v>1963</v>
      </c>
      <c r="B889" s="5" t="s">
        <v>1964</v>
      </c>
      <c r="C889" s="5" t="s">
        <v>17</v>
      </c>
      <c r="D889" t="s">
        <v>1965</v>
      </c>
      <c r="E889" t="s">
        <v>19</v>
      </c>
      <c r="F889" s="6">
        <v>41297</v>
      </c>
      <c r="G889" s="6">
        <v>41297</v>
      </c>
      <c r="H889" s="5" t="s">
        <v>20</v>
      </c>
      <c r="I889" s="2">
        <v>50020.89</v>
      </c>
      <c r="J889" s="2">
        <v>0</v>
      </c>
      <c r="K889">
        <v>775142829.34000003</v>
      </c>
      <c r="L889" s="6">
        <v>41348</v>
      </c>
      <c r="M889" t="b">
        <v>1</v>
      </c>
      <c r="N889" s="1">
        <v>41348</v>
      </c>
      <c r="O889">
        <v>637</v>
      </c>
    </row>
    <row r="890" spans="1:15" x14ac:dyDescent="0.25">
      <c r="A890" s="5" t="s">
        <v>2152</v>
      </c>
      <c r="B890" s="5" t="s">
        <v>2153</v>
      </c>
      <c r="C890" s="5" t="s">
        <v>170</v>
      </c>
      <c r="D890" t="s">
        <v>171</v>
      </c>
      <c r="E890" t="s">
        <v>19</v>
      </c>
      <c r="F890" s="6">
        <v>41311</v>
      </c>
      <c r="G890" s="6">
        <v>41316</v>
      </c>
      <c r="H890" s="5" t="s">
        <v>20</v>
      </c>
      <c r="I890" s="2">
        <v>50315.98</v>
      </c>
      <c r="J890" s="2">
        <v>0</v>
      </c>
      <c r="K890">
        <v>741845445.61000001</v>
      </c>
      <c r="L890" s="6">
        <v>41348</v>
      </c>
      <c r="M890" t="b">
        <v>1</v>
      </c>
      <c r="N890" s="1">
        <v>41348</v>
      </c>
      <c r="O890">
        <v>638</v>
      </c>
    </row>
    <row r="891" spans="1:15" x14ac:dyDescent="0.25">
      <c r="A891" s="5" t="s">
        <v>2067</v>
      </c>
      <c r="B891" s="5" t="s">
        <v>2068</v>
      </c>
      <c r="C891" s="5" t="s">
        <v>17</v>
      </c>
      <c r="D891" t="s">
        <v>2069</v>
      </c>
      <c r="E891" t="s">
        <v>19</v>
      </c>
      <c r="F891" s="6">
        <v>41304</v>
      </c>
      <c r="G891" s="6">
        <v>41305</v>
      </c>
      <c r="H891" s="5" t="s">
        <v>20</v>
      </c>
      <c r="I891" s="2">
        <v>57885.02</v>
      </c>
      <c r="J891" s="2">
        <v>0</v>
      </c>
      <c r="K891">
        <v>738337404.80999994</v>
      </c>
      <c r="L891" s="6">
        <v>41348</v>
      </c>
      <c r="M891" t="b">
        <v>1</v>
      </c>
      <c r="N891" s="1">
        <v>41348</v>
      </c>
      <c r="O891">
        <v>639</v>
      </c>
    </row>
    <row r="892" spans="1:15" x14ac:dyDescent="0.25">
      <c r="A892" s="5" t="s">
        <v>1784</v>
      </c>
      <c r="B892" s="5" t="s">
        <v>521</v>
      </c>
      <c r="C892" s="5" t="s">
        <v>412</v>
      </c>
      <c r="D892" t="s">
        <v>405</v>
      </c>
      <c r="E892" t="s">
        <v>19</v>
      </c>
      <c r="F892" s="6">
        <v>41295</v>
      </c>
      <c r="G892" s="6">
        <v>41297</v>
      </c>
      <c r="H892" s="5" t="s">
        <v>20</v>
      </c>
      <c r="I892" s="2">
        <v>67341.97</v>
      </c>
      <c r="J892" s="2">
        <v>0</v>
      </c>
      <c r="K892">
        <v>732098167.02999997</v>
      </c>
      <c r="L892" s="6">
        <v>41348</v>
      </c>
      <c r="M892" t="b">
        <v>1</v>
      </c>
      <c r="N892" s="1">
        <v>41348</v>
      </c>
      <c r="O892">
        <v>640</v>
      </c>
    </row>
    <row r="893" spans="1:15" x14ac:dyDescent="0.25">
      <c r="A893" s="5" t="s">
        <v>1785</v>
      </c>
      <c r="B893" s="5" t="s">
        <v>523</v>
      </c>
      <c r="C893" s="5" t="s">
        <v>438</v>
      </c>
      <c r="D893" t="s">
        <v>409</v>
      </c>
      <c r="E893" t="s">
        <v>19</v>
      </c>
      <c r="F893" s="6">
        <v>41295</v>
      </c>
      <c r="G893" s="6">
        <v>41297</v>
      </c>
      <c r="H893" s="5" t="s">
        <v>20</v>
      </c>
      <c r="I893" s="2">
        <v>67366.720000000001</v>
      </c>
      <c r="J893" s="2">
        <v>0</v>
      </c>
      <c r="K893">
        <v>732030800.30999994</v>
      </c>
      <c r="L893" s="6">
        <v>41348</v>
      </c>
      <c r="M893" t="b">
        <v>1</v>
      </c>
      <c r="N893" s="1">
        <v>41348</v>
      </c>
      <c r="O893">
        <v>641</v>
      </c>
    </row>
    <row r="894" spans="1:15" x14ac:dyDescent="0.25">
      <c r="A894" s="5" t="s">
        <v>1839</v>
      </c>
      <c r="B894" s="5" t="s">
        <v>1840</v>
      </c>
      <c r="C894" s="5" t="s">
        <v>1806</v>
      </c>
      <c r="D894" t="s">
        <v>27</v>
      </c>
      <c r="E894" t="s">
        <v>19</v>
      </c>
      <c r="F894" s="6">
        <v>41295</v>
      </c>
      <c r="G894" s="6">
        <v>41297</v>
      </c>
      <c r="H894" s="5" t="s">
        <v>20</v>
      </c>
      <c r="I894" s="2">
        <v>67705.179999999993</v>
      </c>
      <c r="J894" s="2">
        <v>0</v>
      </c>
      <c r="K894">
        <v>745367012.19000006</v>
      </c>
      <c r="L894" s="6">
        <v>41348</v>
      </c>
      <c r="M894" t="b">
        <v>1</v>
      </c>
      <c r="N894" s="1">
        <v>41348</v>
      </c>
      <c r="O894">
        <v>642</v>
      </c>
    </row>
    <row r="895" spans="1:15" x14ac:dyDescent="0.25">
      <c r="A895" s="5" t="s">
        <v>2360</v>
      </c>
      <c r="B895" s="5" t="s">
        <v>1908</v>
      </c>
      <c r="C895" s="5" t="s">
        <v>412</v>
      </c>
      <c r="D895" t="s">
        <v>405</v>
      </c>
      <c r="E895" t="s">
        <v>19</v>
      </c>
      <c r="F895" s="6">
        <v>41326</v>
      </c>
      <c r="G895" s="6">
        <v>41330</v>
      </c>
      <c r="H895" s="5" t="s">
        <v>20</v>
      </c>
      <c r="I895" s="2">
        <v>68068.14</v>
      </c>
      <c r="J895" s="2">
        <v>0</v>
      </c>
      <c r="K895">
        <v>748355588.49000001</v>
      </c>
      <c r="L895" s="6">
        <v>41348</v>
      </c>
      <c r="M895" t="b">
        <v>1</v>
      </c>
      <c r="N895" s="1">
        <v>41348</v>
      </c>
      <c r="O895">
        <v>643</v>
      </c>
    </row>
    <row r="896" spans="1:15" x14ac:dyDescent="0.25">
      <c r="A896" s="5" t="s">
        <v>2466</v>
      </c>
      <c r="B896" s="5" t="s">
        <v>2467</v>
      </c>
      <c r="C896" s="5" t="s">
        <v>2468</v>
      </c>
      <c r="D896" t="s">
        <v>409</v>
      </c>
      <c r="E896" t="s">
        <v>19</v>
      </c>
      <c r="F896" s="6">
        <v>41330</v>
      </c>
      <c r="G896" s="6">
        <v>41330</v>
      </c>
      <c r="H896" s="5" t="s">
        <v>20</v>
      </c>
      <c r="I896" s="2">
        <v>68285.039999999994</v>
      </c>
      <c r="J896" s="2">
        <v>0</v>
      </c>
      <c r="K896">
        <v>698701656.65999997</v>
      </c>
      <c r="L896" s="6">
        <v>41348</v>
      </c>
      <c r="M896" t="b">
        <v>1</v>
      </c>
      <c r="N896" s="1">
        <v>41348</v>
      </c>
      <c r="O896">
        <v>644</v>
      </c>
    </row>
    <row r="897" spans="1:15" x14ac:dyDescent="0.25">
      <c r="A897" s="5" t="s">
        <v>1799</v>
      </c>
      <c r="B897" s="5" t="s">
        <v>1248</v>
      </c>
      <c r="C897" s="5" t="s">
        <v>389</v>
      </c>
      <c r="D897" t="s">
        <v>27</v>
      </c>
      <c r="E897" t="s">
        <v>19</v>
      </c>
      <c r="F897" s="6">
        <v>41295</v>
      </c>
      <c r="G897" s="6">
        <v>41297</v>
      </c>
      <c r="H897" s="5" t="s">
        <v>20</v>
      </c>
      <c r="I897" s="2">
        <v>69628.47</v>
      </c>
      <c r="J897" s="2">
        <v>0</v>
      </c>
      <c r="K897">
        <v>731823639.76999998</v>
      </c>
      <c r="L897" s="6">
        <v>41348</v>
      </c>
      <c r="M897" t="b">
        <v>1</v>
      </c>
      <c r="N897" s="1">
        <v>41348</v>
      </c>
      <c r="O897">
        <v>645</v>
      </c>
    </row>
    <row r="898" spans="1:15" x14ac:dyDescent="0.25">
      <c r="A898" s="5" t="s">
        <v>2356</v>
      </c>
      <c r="B898" s="5" t="s">
        <v>1884</v>
      </c>
      <c r="C898" s="5" t="s">
        <v>443</v>
      </c>
      <c r="D898" t="s">
        <v>383</v>
      </c>
      <c r="E898" t="s">
        <v>19</v>
      </c>
      <c r="F898" s="6">
        <v>41326</v>
      </c>
      <c r="G898" s="6">
        <v>41330</v>
      </c>
      <c r="H898" s="5" t="s">
        <v>20</v>
      </c>
      <c r="I898" s="2">
        <v>71388</v>
      </c>
      <c r="J898" s="2">
        <v>0</v>
      </c>
      <c r="K898">
        <v>748800094.12</v>
      </c>
      <c r="L898" s="6">
        <v>41348</v>
      </c>
      <c r="M898" t="b">
        <v>1</v>
      </c>
      <c r="N898" s="1">
        <v>41348</v>
      </c>
      <c r="O898">
        <v>646</v>
      </c>
    </row>
    <row r="899" spans="1:15" x14ac:dyDescent="0.25">
      <c r="A899" s="5" t="s">
        <v>1778</v>
      </c>
      <c r="B899" s="5" t="s">
        <v>509</v>
      </c>
      <c r="C899" s="5" t="s">
        <v>443</v>
      </c>
      <c r="D899" t="s">
        <v>383</v>
      </c>
      <c r="E899" t="s">
        <v>19</v>
      </c>
      <c r="F899" s="6">
        <v>41295</v>
      </c>
      <c r="G899" s="6">
        <v>41297</v>
      </c>
      <c r="H899" s="5" t="s">
        <v>20</v>
      </c>
      <c r="I899" s="2">
        <v>73844.97</v>
      </c>
      <c r="J899" s="2">
        <v>0</v>
      </c>
      <c r="K899">
        <v>732799356.20000005</v>
      </c>
      <c r="L899" s="6">
        <v>41348</v>
      </c>
      <c r="M899" t="b">
        <v>1</v>
      </c>
      <c r="N899" s="1">
        <v>41348</v>
      </c>
      <c r="O899">
        <v>647</v>
      </c>
    </row>
    <row r="900" spans="1:15" x14ac:dyDescent="0.25">
      <c r="A900" s="5" t="s">
        <v>1775</v>
      </c>
      <c r="B900" s="5" t="s">
        <v>1776</v>
      </c>
      <c r="C900" s="5" t="s">
        <v>389</v>
      </c>
      <c r="D900" t="s">
        <v>27</v>
      </c>
      <c r="E900" t="s">
        <v>19</v>
      </c>
      <c r="F900" s="6">
        <v>41295</v>
      </c>
      <c r="G900" s="6">
        <v>41297</v>
      </c>
      <c r="H900" s="5" t="s">
        <v>20</v>
      </c>
      <c r="I900" s="2">
        <v>75451.13</v>
      </c>
      <c r="J900" s="2">
        <v>0</v>
      </c>
      <c r="K900">
        <v>732981580.17999995</v>
      </c>
      <c r="L900" s="6">
        <v>41348</v>
      </c>
      <c r="M900" t="b">
        <v>1</v>
      </c>
      <c r="N900" s="1">
        <v>41348</v>
      </c>
      <c r="O900">
        <v>648</v>
      </c>
    </row>
    <row r="901" spans="1:15" x14ac:dyDescent="0.25">
      <c r="A901" s="5" t="s">
        <v>2508</v>
      </c>
      <c r="B901" s="5" t="s">
        <v>2509</v>
      </c>
      <c r="C901" s="5" t="s">
        <v>17</v>
      </c>
      <c r="D901" t="s">
        <v>2510</v>
      </c>
      <c r="E901" t="s">
        <v>19</v>
      </c>
      <c r="F901" s="6">
        <v>41331</v>
      </c>
      <c r="G901" s="6">
        <v>41331</v>
      </c>
      <c r="H901" s="5" t="s">
        <v>20</v>
      </c>
      <c r="I901" s="2">
        <v>76086.5</v>
      </c>
      <c r="J901" s="2">
        <v>0</v>
      </c>
      <c r="K901">
        <v>696963552.55999994</v>
      </c>
      <c r="L901" s="6">
        <v>41348</v>
      </c>
      <c r="M901" t="b">
        <v>1</v>
      </c>
      <c r="N901" s="1">
        <v>41348</v>
      </c>
      <c r="O901">
        <v>649</v>
      </c>
    </row>
    <row r="902" spans="1:15" x14ac:dyDescent="0.25">
      <c r="A902" s="5" t="s">
        <v>1789</v>
      </c>
      <c r="B902" s="5" t="s">
        <v>537</v>
      </c>
      <c r="C902" s="5" t="s">
        <v>415</v>
      </c>
      <c r="D902" t="s">
        <v>409</v>
      </c>
      <c r="E902" t="s">
        <v>19</v>
      </c>
      <c r="F902" s="6">
        <v>41295</v>
      </c>
      <c r="G902" s="6">
        <v>41297</v>
      </c>
      <c r="H902" s="5" t="s">
        <v>20</v>
      </c>
      <c r="I902" s="2">
        <v>77703.47</v>
      </c>
      <c r="J902" s="2">
        <v>0</v>
      </c>
      <c r="K902">
        <v>732000796.54999995</v>
      </c>
      <c r="L902" s="6">
        <v>41348</v>
      </c>
      <c r="M902" t="b">
        <v>1</v>
      </c>
      <c r="N902" s="1">
        <v>41348</v>
      </c>
      <c r="O902">
        <v>650</v>
      </c>
    </row>
    <row r="903" spans="1:15" x14ac:dyDescent="0.25">
      <c r="A903" s="5" t="s">
        <v>1913</v>
      </c>
      <c r="B903" s="5" t="s">
        <v>1914</v>
      </c>
      <c r="C903" s="5" t="s">
        <v>386</v>
      </c>
      <c r="D903" t="s">
        <v>262</v>
      </c>
      <c r="E903" t="s">
        <v>19</v>
      </c>
      <c r="F903" s="6">
        <v>41297</v>
      </c>
      <c r="G903" s="6">
        <v>41297</v>
      </c>
      <c r="H903" s="5" t="s">
        <v>20</v>
      </c>
      <c r="I903" s="2">
        <v>81737.039999999994</v>
      </c>
      <c r="J903" s="2">
        <v>0</v>
      </c>
      <c r="K903">
        <v>743736898.23000002</v>
      </c>
      <c r="L903" s="6">
        <v>41348</v>
      </c>
      <c r="M903" t="b">
        <v>1</v>
      </c>
      <c r="N903" s="1">
        <v>41348</v>
      </c>
      <c r="O903">
        <v>651</v>
      </c>
    </row>
    <row r="904" spans="1:15" x14ac:dyDescent="0.25">
      <c r="A904" s="5" t="s">
        <v>2345</v>
      </c>
      <c r="B904" s="5" t="s">
        <v>2346</v>
      </c>
      <c r="C904" s="5" t="s">
        <v>389</v>
      </c>
      <c r="D904" t="s">
        <v>27</v>
      </c>
      <c r="E904" t="s">
        <v>19</v>
      </c>
      <c r="F904" s="6">
        <v>41326</v>
      </c>
      <c r="G904" s="6">
        <v>41330</v>
      </c>
      <c r="H904" s="5" t="s">
        <v>20</v>
      </c>
      <c r="I904" s="2">
        <v>84030.16</v>
      </c>
      <c r="J904" s="2">
        <v>0</v>
      </c>
      <c r="K904">
        <v>751783184.75</v>
      </c>
      <c r="L904" s="6">
        <v>41348</v>
      </c>
      <c r="M904" t="b">
        <v>1</v>
      </c>
      <c r="N904" s="1">
        <v>41348</v>
      </c>
      <c r="O904">
        <v>652</v>
      </c>
    </row>
    <row r="905" spans="1:15" x14ac:dyDescent="0.25">
      <c r="A905" s="5" t="s">
        <v>2005</v>
      </c>
      <c r="B905" s="5" t="s">
        <v>2006</v>
      </c>
      <c r="C905" s="5" t="s">
        <v>17</v>
      </c>
      <c r="D905" t="s">
        <v>2007</v>
      </c>
      <c r="E905" t="s">
        <v>19</v>
      </c>
      <c r="F905" s="6">
        <v>41299</v>
      </c>
      <c r="G905" s="6">
        <v>41302</v>
      </c>
      <c r="H905" s="5" t="s">
        <v>20</v>
      </c>
      <c r="I905" s="2">
        <v>84170.77</v>
      </c>
      <c r="J905" s="2">
        <v>0</v>
      </c>
      <c r="K905">
        <v>756782237.36000001</v>
      </c>
      <c r="L905" s="6">
        <v>41348</v>
      </c>
      <c r="M905" t="b">
        <v>1</v>
      </c>
      <c r="N905" s="1">
        <v>41348</v>
      </c>
      <c r="O905">
        <v>653</v>
      </c>
    </row>
    <row r="906" spans="1:15" x14ac:dyDescent="0.25">
      <c r="A906" s="5" t="s">
        <v>2364</v>
      </c>
      <c r="B906" s="5" t="s">
        <v>1920</v>
      </c>
      <c r="C906" s="5" t="s">
        <v>389</v>
      </c>
      <c r="D906" t="s">
        <v>27</v>
      </c>
      <c r="E906" t="s">
        <v>19</v>
      </c>
      <c r="F906" s="6">
        <v>41326</v>
      </c>
      <c r="G906" s="6">
        <v>41330</v>
      </c>
      <c r="H906" s="5" t="s">
        <v>20</v>
      </c>
      <c r="I906" s="2">
        <v>94635.7</v>
      </c>
      <c r="J906" s="2">
        <v>0</v>
      </c>
      <c r="K906">
        <v>739865276.07000005</v>
      </c>
      <c r="L906" s="6">
        <v>41348</v>
      </c>
      <c r="M906" t="b">
        <v>1</v>
      </c>
      <c r="N906" s="1">
        <v>41348</v>
      </c>
      <c r="O906">
        <v>654</v>
      </c>
    </row>
    <row r="907" spans="1:15" x14ac:dyDescent="0.25">
      <c r="A907" s="5" t="s">
        <v>2215</v>
      </c>
      <c r="B907" s="5" t="s">
        <v>2216</v>
      </c>
      <c r="C907" s="5" t="s">
        <v>17</v>
      </c>
      <c r="D907" t="s">
        <v>2217</v>
      </c>
      <c r="E907" t="s">
        <v>19</v>
      </c>
      <c r="F907" s="6">
        <v>41317</v>
      </c>
      <c r="G907" s="6">
        <v>41317</v>
      </c>
      <c r="H907" s="5" t="s">
        <v>20</v>
      </c>
      <c r="I907" s="2">
        <v>98139.1</v>
      </c>
      <c r="J907" s="2">
        <v>0</v>
      </c>
      <c r="K907">
        <v>766064669.71000004</v>
      </c>
      <c r="L907" s="6">
        <v>41348</v>
      </c>
      <c r="M907" t="b">
        <v>1</v>
      </c>
      <c r="N907" s="1">
        <v>41348</v>
      </c>
      <c r="O907">
        <v>655</v>
      </c>
    </row>
    <row r="908" spans="1:15" x14ac:dyDescent="0.25">
      <c r="A908" s="5" t="s">
        <v>1781</v>
      </c>
      <c r="B908" s="5" t="s">
        <v>515</v>
      </c>
      <c r="C908" s="5" t="s">
        <v>457</v>
      </c>
      <c r="D908" t="s">
        <v>202</v>
      </c>
      <c r="E908" t="s">
        <v>19</v>
      </c>
      <c r="F908" s="6">
        <v>41295</v>
      </c>
      <c r="G908" s="6">
        <v>41297</v>
      </c>
      <c r="H908" s="5" t="s">
        <v>20</v>
      </c>
      <c r="I908" s="2">
        <v>101358.97</v>
      </c>
      <c r="J908" s="2">
        <v>0</v>
      </c>
      <c r="K908">
        <v>732421641.67999995</v>
      </c>
      <c r="L908" s="6">
        <v>41348</v>
      </c>
      <c r="M908" t="b">
        <v>1</v>
      </c>
      <c r="N908" s="1">
        <v>41348</v>
      </c>
      <c r="O908">
        <v>656</v>
      </c>
    </row>
    <row r="909" spans="1:15" x14ac:dyDescent="0.25">
      <c r="A909" s="5" t="s">
        <v>2138</v>
      </c>
      <c r="B909" s="5" t="s">
        <v>2139</v>
      </c>
      <c r="C909" s="5" t="s">
        <v>17</v>
      </c>
      <c r="D909" t="s">
        <v>2140</v>
      </c>
      <c r="E909" t="s">
        <v>19</v>
      </c>
      <c r="F909" s="6">
        <v>41310</v>
      </c>
      <c r="G909" s="6">
        <v>41310</v>
      </c>
      <c r="H909" s="5" t="s">
        <v>20</v>
      </c>
      <c r="I909" s="2">
        <v>102315.73</v>
      </c>
      <c r="J909" s="2">
        <v>0</v>
      </c>
      <c r="K909">
        <v>741642644.51999998</v>
      </c>
      <c r="L909" s="6">
        <v>41348</v>
      </c>
      <c r="M909" t="b">
        <v>1</v>
      </c>
      <c r="N909" s="1">
        <v>41348</v>
      </c>
      <c r="O909">
        <v>657</v>
      </c>
    </row>
    <row r="910" spans="1:15" x14ac:dyDescent="0.25">
      <c r="A910" s="5" t="s">
        <v>1786</v>
      </c>
      <c r="B910" s="5" t="s">
        <v>525</v>
      </c>
      <c r="C910" s="5" t="s">
        <v>438</v>
      </c>
      <c r="D910" t="s">
        <v>409</v>
      </c>
      <c r="E910" t="s">
        <v>19</v>
      </c>
      <c r="F910" s="6">
        <v>41295</v>
      </c>
      <c r="G910" s="6">
        <v>41297</v>
      </c>
      <c r="H910" s="5" t="s">
        <v>20</v>
      </c>
      <c r="I910" s="2">
        <v>103227.4</v>
      </c>
      <c r="J910" s="2">
        <v>0</v>
      </c>
      <c r="K910">
        <v>731927572.90999997</v>
      </c>
      <c r="L910" s="6">
        <v>41348</v>
      </c>
      <c r="M910" t="b">
        <v>1</v>
      </c>
      <c r="N910" s="1">
        <v>41348</v>
      </c>
      <c r="O910">
        <v>658</v>
      </c>
    </row>
    <row r="911" spans="1:15" x14ac:dyDescent="0.25">
      <c r="A911" s="5" t="s">
        <v>2275</v>
      </c>
      <c r="B911" s="5" t="s">
        <v>2276</v>
      </c>
      <c r="C911" s="5" t="s">
        <v>17</v>
      </c>
      <c r="D911" t="s">
        <v>2277</v>
      </c>
      <c r="E911" t="s">
        <v>19</v>
      </c>
      <c r="F911" s="6">
        <v>41323</v>
      </c>
      <c r="G911" s="6">
        <v>41323</v>
      </c>
      <c r="H911" s="5" t="s">
        <v>20</v>
      </c>
      <c r="I911" s="2">
        <v>104587.42</v>
      </c>
      <c r="J911" s="2">
        <v>0</v>
      </c>
      <c r="K911">
        <v>761007737.38999999</v>
      </c>
      <c r="L911" s="6">
        <v>41348</v>
      </c>
      <c r="M911" t="b">
        <v>1</v>
      </c>
      <c r="N911" s="1">
        <v>41348</v>
      </c>
      <c r="O911">
        <v>659</v>
      </c>
    </row>
    <row r="912" spans="1:15" x14ac:dyDescent="0.25">
      <c r="A912" s="5" t="s">
        <v>2022</v>
      </c>
      <c r="B912" s="5" t="s">
        <v>2023</v>
      </c>
      <c r="C912" s="5" t="s">
        <v>17</v>
      </c>
      <c r="D912" t="s">
        <v>2024</v>
      </c>
      <c r="E912" t="s">
        <v>19</v>
      </c>
      <c r="F912" s="6">
        <v>41302</v>
      </c>
      <c r="G912" s="6">
        <v>41302</v>
      </c>
      <c r="H912" s="5" t="s">
        <v>20</v>
      </c>
      <c r="I912" s="2">
        <v>105194.26</v>
      </c>
      <c r="J912" s="2">
        <v>0</v>
      </c>
      <c r="K912">
        <v>744978264.59000003</v>
      </c>
      <c r="L912" s="6">
        <v>41348</v>
      </c>
      <c r="M912" t="b">
        <v>1</v>
      </c>
      <c r="N912" s="1">
        <v>41348</v>
      </c>
      <c r="O912">
        <v>660</v>
      </c>
    </row>
    <row r="913" spans="1:15" x14ac:dyDescent="0.25">
      <c r="A913" s="5" t="s">
        <v>1768</v>
      </c>
      <c r="B913" s="5" t="s">
        <v>1769</v>
      </c>
      <c r="C913" s="5" t="s">
        <v>1068</v>
      </c>
      <c r="D913" t="s">
        <v>27</v>
      </c>
      <c r="E913" t="s">
        <v>19</v>
      </c>
      <c r="F913" s="6">
        <v>41295</v>
      </c>
      <c r="G913" s="6">
        <v>41295</v>
      </c>
      <c r="H913" s="5" t="s">
        <v>20</v>
      </c>
      <c r="I913" s="2">
        <v>106892.98</v>
      </c>
      <c r="J913" s="2">
        <v>0</v>
      </c>
      <c r="K913">
        <v>745331794.79999995</v>
      </c>
      <c r="L913" s="6">
        <v>41348</v>
      </c>
      <c r="M913" t="b">
        <v>1</v>
      </c>
      <c r="N913" s="1">
        <v>41348</v>
      </c>
      <c r="O913">
        <v>661</v>
      </c>
    </row>
    <row r="914" spans="1:15" x14ac:dyDescent="0.25">
      <c r="A914" s="5" t="s">
        <v>1777</v>
      </c>
      <c r="B914" s="5" t="s">
        <v>506</v>
      </c>
      <c r="C914" s="5" t="s">
        <v>507</v>
      </c>
      <c r="D914" t="s">
        <v>383</v>
      </c>
      <c r="E914" t="s">
        <v>19</v>
      </c>
      <c r="F914" s="6">
        <v>41295</v>
      </c>
      <c r="G914" s="6">
        <v>41297</v>
      </c>
      <c r="H914" s="5" t="s">
        <v>20</v>
      </c>
      <c r="I914" s="2">
        <v>108379.01</v>
      </c>
      <c r="J914" s="2">
        <v>0</v>
      </c>
      <c r="K914">
        <v>732873201.16999996</v>
      </c>
      <c r="L914" s="6">
        <v>41348</v>
      </c>
      <c r="M914" t="b">
        <v>1</v>
      </c>
      <c r="N914" s="1">
        <v>41348</v>
      </c>
      <c r="O914">
        <v>662</v>
      </c>
    </row>
    <row r="915" spans="1:15" x14ac:dyDescent="0.25">
      <c r="A915" s="5" t="s">
        <v>2359</v>
      </c>
      <c r="B915" s="5" t="s">
        <v>1894</v>
      </c>
      <c r="C915" s="5" t="s">
        <v>507</v>
      </c>
      <c r="D915" t="s">
        <v>383</v>
      </c>
      <c r="E915" t="s">
        <v>19</v>
      </c>
      <c r="F915" s="6">
        <v>41326</v>
      </c>
      <c r="G915" s="6">
        <v>41330</v>
      </c>
      <c r="H915" s="5" t="s">
        <v>20</v>
      </c>
      <c r="I915" s="2">
        <v>108517.05</v>
      </c>
      <c r="J915" s="2">
        <v>0</v>
      </c>
      <c r="K915">
        <v>748423656.63</v>
      </c>
      <c r="L915" s="6">
        <v>41348</v>
      </c>
      <c r="M915" t="b">
        <v>1</v>
      </c>
      <c r="N915" s="1">
        <v>41348</v>
      </c>
      <c r="O915">
        <v>663</v>
      </c>
    </row>
    <row r="916" spans="1:15" x14ac:dyDescent="0.25">
      <c r="A916" s="5" t="s">
        <v>2392</v>
      </c>
      <c r="B916" s="5" t="s">
        <v>2393</v>
      </c>
      <c r="C916" s="5" t="s">
        <v>17</v>
      </c>
      <c r="D916" t="s">
        <v>2394</v>
      </c>
      <c r="E916" t="s">
        <v>19</v>
      </c>
      <c r="F916" s="6">
        <v>41327</v>
      </c>
      <c r="G916" s="6">
        <v>41330</v>
      </c>
      <c r="H916" s="5" t="s">
        <v>20</v>
      </c>
      <c r="I916" s="2">
        <v>113878.82</v>
      </c>
      <c r="J916" s="2">
        <v>0</v>
      </c>
      <c r="K916">
        <v>725659604.49000001</v>
      </c>
      <c r="L916" s="6">
        <v>41348</v>
      </c>
      <c r="M916" t="b">
        <v>1</v>
      </c>
      <c r="N916" s="1">
        <v>41348</v>
      </c>
      <c r="O916">
        <v>664</v>
      </c>
    </row>
    <row r="917" spans="1:15" x14ac:dyDescent="0.25">
      <c r="A917" s="5" t="s">
        <v>2357</v>
      </c>
      <c r="B917" s="5" t="s">
        <v>1886</v>
      </c>
      <c r="C917" s="5" t="s">
        <v>395</v>
      </c>
      <c r="D917" t="s">
        <v>383</v>
      </c>
      <c r="E917" t="s">
        <v>19</v>
      </c>
      <c r="F917" s="6">
        <v>41326</v>
      </c>
      <c r="G917" s="6">
        <v>41330</v>
      </c>
      <c r="H917" s="5" t="s">
        <v>20</v>
      </c>
      <c r="I917" s="2">
        <v>116444.09</v>
      </c>
      <c r="J917" s="2">
        <v>0</v>
      </c>
      <c r="K917">
        <v>748683650.02999997</v>
      </c>
      <c r="L917" s="6">
        <v>41348</v>
      </c>
      <c r="M917" t="b">
        <v>1</v>
      </c>
      <c r="N917" s="1">
        <v>41348</v>
      </c>
      <c r="O917">
        <v>665</v>
      </c>
    </row>
    <row r="918" spans="1:15" x14ac:dyDescent="0.25">
      <c r="A918" s="5" t="s">
        <v>1975</v>
      </c>
      <c r="B918" s="5" t="s">
        <v>1976</v>
      </c>
      <c r="C918" s="5" t="s">
        <v>17</v>
      </c>
      <c r="D918" t="s">
        <v>1977</v>
      </c>
      <c r="E918" t="s">
        <v>1978</v>
      </c>
      <c r="F918" s="6">
        <v>41297</v>
      </c>
      <c r="G918" s="6">
        <v>41297</v>
      </c>
      <c r="H918" s="5" t="s">
        <v>20</v>
      </c>
      <c r="I918" s="2">
        <v>118687.8</v>
      </c>
      <c r="J918" s="2">
        <v>0</v>
      </c>
      <c r="K918">
        <v>775166727.76999998</v>
      </c>
      <c r="L918" s="6">
        <v>41348</v>
      </c>
      <c r="M918" t="b">
        <v>1</v>
      </c>
      <c r="N918" s="1">
        <v>41348</v>
      </c>
      <c r="O918">
        <v>666</v>
      </c>
    </row>
    <row r="919" spans="1:15" x14ac:dyDescent="0.25">
      <c r="A919" s="5" t="s">
        <v>2492</v>
      </c>
      <c r="B919" s="5" t="s">
        <v>2493</v>
      </c>
      <c r="C919" s="5" t="s">
        <v>17</v>
      </c>
      <c r="D919" t="s">
        <v>2494</v>
      </c>
      <c r="E919" t="s">
        <v>19</v>
      </c>
      <c r="F919" s="6">
        <v>41330</v>
      </c>
      <c r="G919" s="6">
        <v>41331</v>
      </c>
      <c r="H919" s="5" t="s">
        <v>20</v>
      </c>
      <c r="I919" s="2">
        <v>120000</v>
      </c>
      <c r="J919" s="2">
        <v>0</v>
      </c>
      <c r="K919">
        <v>690361283.88999999</v>
      </c>
      <c r="L919" s="6">
        <v>41348</v>
      </c>
      <c r="M919" t="b">
        <v>1</v>
      </c>
      <c r="N919" s="1">
        <v>41348</v>
      </c>
      <c r="O919">
        <v>667</v>
      </c>
    </row>
    <row r="920" spans="1:15" x14ac:dyDescent="0.25">
      <c r="A920" s="5" t="s">
        <v>1814</v>
      </c>
      <c r="B920" s="5" t="s">
        <v>1815</v>
      </c>
      <c r="C920" s="5" t="s">
        <v>170</v>
      </c>
      <c r="D920" t="s">
        <v>171</v>
      </c>
      <c r="E920" t="s">
        <v>19</v>
      </c>
      <c r="F920" s="6">
        <v>41295</v>
      </c>
      <c r="G920" s="6">
        <v>41297</v>
      </c>
      <c r="H920" s="5" t="s">
        <v>20</v>
      </c>
      <c r="I920" s="2">
        <v>122711.93</v>
      </c>
      <c r="J920" s="2">
        <v>0</v>
      </c>
      <c r="K920">
        <v>731545077.11000001</v>
      </c>
      <c r="L920" s="6">
        <v>41348</v>
      </c>
      <c r="M920" t="b">
        <v>1</v>
      </c>
      <c r="N920" s="1">
        <v>41348</v>
      </c>
      <c r="O920">
        <v>668</v>
      </c>
    </row>
    <row r="921" spans="1:15" x14ac:dyDescent="0.25">
      <c r="A921" s="5" t="s">
        <v>2525</v>
      </c>
      <c r="B921" s="5" t="s">
        <v>2526</v>
      </c>
      <c r="C921" s="5" t="s">
        <v>1074</v>
      </c>
      <c r="D921" t="s">
        <v>171</v>
      </c>
      <c r="E921" t="s">
        <v>19</v>
      </c>
      <c r="F921" s="6">
        <v>41332</v>
      </c>
      <c r="G921" s="6">
        <v>41333</v>
      </c>
      <c r="H921" s="5" t="s">
        <v>20</v>
      </c>
      <c r="I921" s="2">
        <v>125111.07</v>
      </c>
      <c r="J921" s="2">
        <v>0</v>
      </c>
      <c r="K921">
        <v>699607013.77999997</v>
      </c>
      <c r="L921" s="6">
        <v>41348</v>
      </c>
      <c r="M921" t="b">
        <v>1</v>
      </c>
      <c r="N921" s="1">
        <v>41348</v>
      </c>
      <c r="O921">
        <v>669</v>
      </c>
    </row>
    <row r="922" spans="1:15" x14ac:dyDescent="0.25">
      <c r="A922" s="5" t="s">
        <v>1779</v>
      </c>
      <c r="B922" s="5" t="s">
        <v>511</v>
      </c>
      <c r="C922" s="5" t="s">
        <v>395</v>
      </c>
      <c r="D922" t="s">
        <v>383</v>
      </c>
      <c r="E922" t="s">
        <v>19</v>
      </c>
      <c r="F922" s="6">
        <v>41295</v>
      </c>
      <c r="G922" s="6">
        <v>41297</v>
      </c>
      <c r="H922" s="5" t="s">
        <v>20</v>
      </c>
      <c r="I922" s="2">
        <v>135145.71</v>
      </c>
      <c r="J922" s="2">
        <v>0</v>
      </c>
      <c r="K922">
        <v>732664210.49000001</v>
      </c>
      <c r="L922" s="6">
        <v>41348</v>
      </c>
      <c r="M922" t="b">
        <v>1</v>
      </c>
      <c r="N922" s="1">
        <v>41348</v>
      </c>
      <c r="O922">
        <v>670</v>
      </c>
    </row>
    <row r="923" spans="1:15" x14ac:dyDescent="0.25">
      <c r="A923" s="5" t="s">
        <v>2354</v>
      </c>
      <c r="B923" s="5" t="s">
        <v>1880</v>
      </c>
      <c r="C923" s="5" t="s">
        <v>392</v>
      </c>
      <c r="D923" t="s">
        <v>202</v>
      </c>
      <c r="E923" t="s">
        <v>19</v>
      </c>
      <c r="F923" s="6">
        <v>41326</v>
      </c>
      <c r="G923" s="6">
        <v>41330</v>
      </c>
      <c r="H923" s="5" t="s">
        <v>20</v>
      </c>
      <c r="I923" s="2">
        <v>136211.64000000001</v>
      </c>
      <c r="J923" s="2">
        <v>0</v>
      </c>
      <c r="K923">
        <v>749334176.89999998</v>
      </c>
      <c r="L923" s="6">
        <v>41348</v>
      </c>
      <c r="M923" t="b">
        <v>1</v>
      </c>
      <c r="N923" s="1">
        <v>41348</v>
      </c>
      <c r="O923">
        <v>671</v>
      </c>
    </row>
    <row r="924" spans="1:15" x14ac:dyDescent="0.25">
      <c r="A924" s="5" t="s">
        <v>2268</v>
      </c>
      <c r="B924" s="5" t="s">
        <v>2269</v>
      </c>
      <c r="C924" s="5" t="s">
        <v>17</v>
      </c>
      <c r="D924" t="s">
        <v>2270</v>
      </c>
      <c r="E924" t="s">
        <v>19</v>
      </c>
      <c r="F924" s="6">
        <v>41320</v>
      </c>
      <c r="G924" s="6">
        <v>41320</v>
      </c>
      <c r="H924" s="5" t="s">
        <v>20</v>
      </c>
      <c r="I924" s="2">
        <v>138749.39000000001</v>
      </c>
      <c r="J924" s="2">
        <v>0</v>
      </c>
      <c r="K924">
        <v>755943530.27999997</v>
      </c>
      <c r="L924" s="6">
        <v>41348</v>
      </c>
      <c r="M924" t="b">
        <v>1</v>
      </c>
      <c r="N924" s="1">
        <v>41348</v>
      </c>
      <c r="O924">
        <v>672</v>
      </c>
    </row>
    <row r="925" spans="1:15" x14ac:dyDescent="0.25">
      <c r="A925" s="5" t="s">
        <v>1780</v>
      </c>
      <c r="B925" s="5" t="s">
        <v>513</v>
      </c>
      <c r="C925" s="5" t="s">
        <v>392</v>
      </c>
      <c r="D925" t="s">
        <v>202</v>
      </c>
      <c r="E925" t="s">
        <v>19</v>
      </c>
      <c r="F925" s="6">
        <v>41295</v>
      </c>
      <c r="G925" s="6">
        <v>41297</v>
      </c>
      <c r="H925" s="5" t="s">
        <v>20</v>
      </c>
      <c r="I925" s="2">
        <v>141209.84</v>
      </c>
      <c r="J925" s="2">
        <v>0</v>
      </c>
      <c r="K925">
        <v>732523000.64999998</v>
      </c>
      <c r="L925" s="6">
        <v>41348</v>
      </c>
      <c r="M925" t="b">
        <v>1</v>
      </c>
      <c r="N925" s="1">
        <v>41348</v>
      </c>
      <c r="O925">
        <v>673</v>
      </c>
    </row>
    <row r="926" spans="1:15" x14ac:dyDescent="0.25">
      <c r="A926" s="5" t="s">
        <v>2533</v>
      </c>
      <c r="B926" s="5" t="s">
        <v>2534</v>
      </c>
      <c r="C926" s="5" t="s">
        <v>17</v>
      </c>
      <c r="D926" t="s">
        <v>2535</v>
      </c>
      <c r="E926" t="s">
        <v>19</v>
      </c>
      <c r="F926" s="6">
        <v>41332</v>
      </c>
      <c r="G926" s="6">
        <v>41333</v>
      </c>
      <c r="H926" s="5" t="s">
        <v>20</v>
      </c>
      <c r="I926" s="2">
        <v>143798.04</v>
      </c>
      <c r="J926" s="2">
        <v>0</v>
      </c>
      <c r="K926">
        <v>690673398</v>
      </c>
      <c r="L926" s="6">
        <v>41348</v>
      </c>
      <c r="M926" t="b">
        <v>1</v>
      </c>
      <c r="N926" s="1">
        <v>41348</v>
      </c>
      <c r="O926">
        <v>674</v>
      </c>
    </row>
    <row r="927" spans="1:15" x14ac:dyDescent="0.25">
      <c r="A927" s="5" t="s">
        <v>1790</v>
      </c>
      <c r="B927" s="5" t="s">
        <v>539</v>
      </c>
      <c r="C927" s="5" t="s">
        <v>415</v>
      </c>
      <c r="D927" t="s">
        <v>409</v>
      </c>
      <c r="E927" t="s">
        <v>19</v>
      </c>
      <c r="F927" s="6">
        <v>41295</v>
      </c>
      <c r="G927" s="6">
        <v>41297</v>
      </c>
      <c r="H927" s="5" t="s">
        <v>20</v>
      </c>
      <c r="I927" s="2">
        <v>146040.10999999999</v>
      </c>
      <c r="J927" s="2">
        <v>0</v>
      </c>
      <c r="K927">
        <v>731854756.44000006</v>
      </c>
      <c r="L927" s="6">
        <v>41348</v>
      </c>
      <c r="M927" t="b">
        <v>1</v>
      </c>
      <c r="N927" s="1">
        <v>41348</v>
      </c>
      <c r="O927">
        <v>675</v>
      </c>
    </row>
    <row r="928" spans="1:15" x14ac:dyDescent="0.25">
      <c r="A928" s="5" t="s">
        <v>2358</v>
      </c>
      <c r="B928" s="5" t="s">
        <v>1888</v>
      </c>
      <c r="C928" s="5" t="s">
        <v>1152</v>
      </c>
      <c r="D928" t="s">
        <v>1153</v>
      </c>
      <c r="E928" t="s">
        <v>19</v>
      </c>
      <c r="F928" s="6">
        <v>41326</v>
      </c>
      <c r="G928" s="6">
        <v>41330</v>
      </c>
      <c r="H928" s="5" t="s">
        <v>20</v>
      </c>
      <c r="I928" s="2">
        <v>151476.35</v>
      </c>
      <c r="J928" s="2">
        <v>0</v>
      </c>
      <c r="K928">
        <v>748532173.67999995</v>
      </c>
      <c r="L928" s="6">
        <v>41348</v>
      </c>
      <c r="M928" t="b">
        <v>1</v>
      </c>
      <c r="N928" s="1">
        <v>41348</v>
      </c>
      <c r="O928">
        <v>676</v>
      </c>
    </row>
    <row r="929" spans="1:15" x14ac:dyDescent="0.25">
      <c r="A929" s="5" t="s">
        <v>1801</v>
      </c>
      <c r="B929" s="5" t="s">
        <v>1252</v>
      </c>
      <c r="C929" s="5" t="s">
        <v>1152</v>
      </c>
      <c r="D929" t="s">
        <v>1153</v>
      </c>
      <c r="E929" t="s">
        <v>19</v>
      </c>
      <c r="F929" s="6">
        <v>41295</v>
      </c>
      <c r="G929" s="6">
        <v>41297</v>
      </c>
      <c r="H929" s="5" t="s">
        <v>20</v>
      </c>
      <c r="I929" s="2">
        <v>154860.79</v>
      </c>
      <c r="J929" s="2">
        <v>0</v>
      </c>
      <c r="K929">
        <v>731896382.39999998</v>
      </c>
      <c r="L929" s="6">
        <v>41348</v>
      </c>
      <c r="M929" t="b">
        <v>1</v>
      </c>
      <c r="N929" s="1">
        <v>41348</v>
      </c>
      <c r="O929">
        <v>677</v>
      </c>
    </row>
    <row r="930" spans="1:15" x14ac:dyDescent="0.25">
      <c r="A930" s="5" t="s">
        <v>2551</v>
      </c>
      <c r="B930" s="5" t="s">
        <v>2552</v>
      </c>
      <c r="C930" s="5" t="s">
        <v>17</v>
      </c>
      <c r="D930" t="s">
        <v>2553</v>
      </c>
      <c r="E930" t="s">
        <v>19</v>
      </c>
      <c r="F930" s="6">
        <v>41333</v>
      </c>
      <c r="G930" s="6">
        <v>41333</v>
      </c>
      <c r="H930" s="5" t="s">
        <v>20</v>
      </c>
      <c r="I930" s="2">
        <v>158574.6</v>
      </c>
      <c r="J930" s="2">
        <v>0</v>
      </c>
      <c r="K930">
        <v>690611030.26999998</v>
      </c>
      <c r="L930" s="6">
        <v>41348</v>
      </c>
      <c r="M930" t="b">
        <v>1</v>
      </c>
      <c r="N930" s="1">
        <v>41348</v>
      </c>
      <c r="O930">
        <v>678</v>
      </c>
    </row>
    <row r="931" spans="1:15" x14ac:dyDescent="0.25">
      <c r="A931" s="5" t="s">
        <v>2331</v>
      </c>
      <c r="B931" s="5" t="s">
        <v>2332</v>
      </c>
      <c r="C931" s="5" t="s">
        <v>379</v>
      </c>
      <c r="D931" t="s">
        <v>27</v>
      </c>
      <c r="E931" t="s">
        <v>19</v>
      </c>
      <c r="F931" s="6">
        <v>41326</v>
      </c>
      <c r="G931" s="6">
        <v>41330</v>
      </c>
      <c r="H931" s="5" t="s">
        <v>20</v>
      </c>
      <c r="I931" s="2">
        <v>162536.45000000001</v>
      </c>
      <c r="J931" s="2">
        <v>0</v>
      </c>
      <c r="K931">
        <v>765554081.49000001</v>
      </c>
      <c r="L931" s="6">
        <v>41348</v>
      </c>
      <c r="M931" t="b">
        <v>1</v>
      </c>
      <c r="N931" s="1">
        <v>41348</v>
      </c>
      <c r="O931">
        <v>679</v>
      </c>
    </row>
    <row r="932" spans="1:15" x14ac:dyDescent="0.25">
      <c r="A932" s="5" t="s">
        <v>1793</v>
      </c>
      <c r="B932" s="5" t="s">
        <v>549</v>
      </c>
      <c r="C932" s="5" t="s">
        <v>467</v>
      </c>
      <c r="D932" t="s">
        <v>409</v>
      </c>
      <c r="E932" t="s">
        <v>19</v>
      </c>
      <c r="F932" s="6">
        <v>41295</v>
      </c>
      <c r="G932" s="6">
        <v>41297</v>
      </c>
      <c r="H932" s="5" t="s">
        <v>20</v>
      </c>
      <c r="I932" s="2">
        <v>165944.34</v>
      </c>
      <c r="J932" s="2">
        <v>0</v>
      </c>
      <c r="K932">
        <v>730867016.82000005</v>
      </c>
      <c r="L932" s="6">
        <v>41348</v>
      </c>
      <c r="M932" t="b">
        <v>1</v>
      </c>
      <c r="N932" s="1">
        <v>41348</v>
      </c>
      <c r="O932">
        <v>680</v>
      </c>
    </row>
    <row r="933" spans="1:15" x14ac:dyDescent="0.25">
      <c r="A933" s="5" t="s">
        <v>2337</v>
      </c>
      <c r="B933" s="5" t="s">
        <v>2338</v>
      </c>
      <c r="C933" s="5" t="s">
        <v>386</v>
      </c>
      <c r="D933" t="s">
        <v>262</v>
      </c>
      <c r="E933" t="s">
        <v>19</v>
      </c>
      <c r="F933" s="6">
        <v>41326</v>
      </c>
      <c r="G933" s="6">
        <v>41330</v>
      </c>
      <c r="H933" s="5" t="s">
        <v>20</v>
      </c>
      <c r="I933" s="2">
        <v>174411.3</v>
      </c>
      <c r="J933" s="2">
        <v>0</v>
      </c>
      <c r="K933">
        <v>751730472.91999996</v>
      </c>
      <c r="L933" s="6">
        <v>41348</v>
      </c>
      <c r="M933" t="b">
        <v>1</v>
      </c>
      <c r="N933" s="1">
        <v>41348</v>
      </c>
      <c r="O933">
        <v>681</v>
      </c>
    </row>
    <row r="934" spans="1:15" x14ac:dyDescent="0.25">
      <c r="A934" s="5" t="s">
        <v>2557</v>
      </c>
      <c r="B934" s="5" t="s">
        <v>2558</v>
      </c>
      <c r="C934" s="5" t="s">
        <v>17</v>
      </c>
      <c r="D934" t="s">
        <v>2559</v>
      </c>
      <c r="E934" t="s">
        <v>19</v>
      </c>
      <c r="F934" s="6">
        <v>41333</v>
      </c>
      <c r="G934" s="6">
        <v>41333</v>
      </c>
      <c r="H934" s="5" t="s">
        <v>20</v>
      </c>
      <c r="I934" s="2">
        <v>177309.88</v>
      </c>
      <c r="J934" s="2">
        <v>0</v>
      </c>
      <c r="K934">
        <v>690429982.24000001</v>
      </c>
      <c r="L934" s="6">
        <v>41348</v>
      </c>
      <c r="M934" t="b">
        <v>1</v>
      </c>
      <c r="N934" s="1">
        <v>41348</v>
      </c>
      <c r="O934">
        <v>682</v>
      </c>
    </row>
    <row r="935" spans="1:15" x14ac:dyDescent="0.25">
      <c r="A935" s="5" t="s">
        <v>2423</v>
      </c>
      <c r="B935" s="5" t="s">
        <v>2424</v>
      </c>
      <c r="C935" s="5" t="s">
        <v>2343</v>
      </c>
      <c r="D935" t="s">
        <v>2344</v>
      </c>
      <c r="E935" t="s">
        <v>19</v>
      </c>
      <c r="F935" s="6">
        <v>41330</v>
      </c>
      <c r="G935" s="6">
        <v>41330</v>
      </c>
      <c r="H935" s="5" t="s">
        <v>20</v>
      </c>
      <c r="I935" s="2">
        <v>186255.04</v>
      </c>
      <c r="J935" s="2">
        <v>0</v>
      </c>
      <c r="K935">
        <v>731695453.01999998</v>
      </c>
      <c r="L935" s="6">
        <v>41348</v>
      </c>
      <c r="M935" t="b">
        <v>1</v>
      </c>
      <c r="N935" s="1">
        <v>41348</v>
      </c>
      <c r="O935">
        <v>683</v>
      </c>
    </row>
    <row r="936" spans="1:15" x14ac:dyDescent="0.25">
      <c r="A936" s="5" t="s">
        <v>1917</v>
      </c>
      <c r="B936" s="5" t="s">
        <v>1918</v>
      </c>
      <c r="C936" s="5" t="s">
        <v>267</v>
      </c>
      <c r="D936" t="s">
        <v>262</v>
      </c>
      <c r="E936" t="s">
        <v>19</v>
      </c>
      <c r="F936" s="6">
        <v>41297</v>
      </c>
      <c r="G936" s="6">
        <v>41297</v>
      </c>
      <c r="H936" s="5" t="s">
        <v>20</v>
      </c>
      <c r="I936" s="2">
        <v>192351.67</v>
      </c>
      <c r="J936" s="2">
        <v>0</v>
      </c>
      <c r="K936">
        <v>752329771.97000003</v>
      </c>
      <c r="L936" s="6">
        <v>41348</v>
      </c>
      <c r="M936" t="b">
        <v>1</v>
      </c>
      <c r="N936" s="1">
        <v>41348</v>
      </c>
      <c r="O936">
        <v>684</v>
      </c>
    </row>
    <row r="937" spans="1:15" x14ac:dyDescent="0.25">
      <c r="A937" s="5" t="s">
        <v>1851</v>
      </c>
      <c r="B937" s="5" t="s">
        <v>1852</v>
      </c>
      <c r="C937" s="5" t="s">
        <v>174</v>
      </c>
      <c r="D937" t="s">
        <v>27</v>
      </c>
      <c r="E937" t="s">
        <v>19</v>
      </c>
      <c r="F937" s="6">
        <v>41296</v>
      </c>
      <c r="G937" s="6">
        <v>41296</v>
      </c>
      <c r="H937" s="5" t="s">
        <v>20</v>
      </c>
      <c r="I937" s="2">
        <v>195052.25</v>
      </c>
      <c r="J937" s="2">
        <v>0</v>
      </c>
      <c r="K937">
        <v>744704375.74000001</v>
      </c>
      <c r="L937" s="6">
        <v>41348</v>
      </c>
      <c r="M937" t="b">
        <v>1</v>
      </c>
      <c r="N937" s="1">
        <v>41348</v>
      </c>
      <c r="O937">
        <v>685</v>
      </c>
    </row>
    <row r="938" spans="1:15" x14ac:dyDescent="0.25">
      <c r="A938" s="5" t="s">
        <v>1841</v>
      </c>
      <c r="B938" s="5" t="s">
        <v>1842</v>
      </c>
      <c r="C938" s="5" t="s">
        <v>1806</v>
      </c>
      <c r="D938" t="s">
        <v>27</v>
      </c>
      <c r="E938" t="s">
        <v>19</v>
      </c>
      <c r="F938" s="6">
        <v>41295</v>
      </c>
      <c r="G938" s="6">
        <v>41297</v>
      </c>
      <c r="H938" s="5" t="s">
        <v>20</v>
      </c>
      <c r="I938" s="2">
        <v>205120.87</v>
      </c>
      <c r="J938" s="2">
        <v>0</v>
      </c>
      <c r="K938">
        <v>745161891.32000005</v>
      </c>
      <c r="L938" s="6">
        <v>41348</v>
      </c>
      <c r="M938" t="b">
        <v>1</v>
      </c>
      <c r="N938" s="1">
        <v>41348</v>
      </c>
      <c r="O938">
        <v>686</v>
      </c>
    </row>
    <row r="939" spans="1:15" x14ac:dyDescent="0.25">
      <c r="A939" s="5" t="s">
        <v>1782</v>
      </c>
      <c r="B939" s="5" t="s">
        <v>517</v>
      </c>
      <c r="C939" s="5" t="s">
        <v>457</v>
      </c>
      <c r="D939" t="s">
        <v>202</v>
      </c>
      <c r="E939" t="s">
        <v>19</v>
      </c>
      <c r="F939" s="6">
        <v>41295</v>
      </c>
      <c r="G939" s="6">
        <v>41297</v>
      </c>
      <c r="H939" s="5" t="s">
        <v>20</v>
      </c>
      <c r="I939" s="2">
        <v>221092.53</v>
      </c>
      <c r="J939" s="2">
        <v>0</v>
      </c>
      <c r="K939">
        <v>732200549.14999998</v>
      </c>
      <c r="L939" s="6">
        <v>41348</v>
      </c>
      <c r="M939" t="b">
        <v>1</v>
      </c>
      <c r="N939" s="1">
        <v>41348</v>
      </c>
      <c r="O939">
        <v>687</v>
      </c>
    </row>
    <row r="940" spans="1:15" x14ac:dyDescent="0.25">
      <c r="A940" s="5" t="s">
        <v>1847</v>
      </c>
      <c r="B940" s="5" t="s">
        <v>1848</v>
      </c>
      <c r="C940" s="5" t="s">
        <v>985</v>
      </c>
      <c r="D940" t="s">
        <v>171</v>
      </c>
      <c r="E940" t="s">
        <v>19</v>
      </c>
      <c r="F940" s="6">
        <v>41296</v>
      </c>
      <c r="G940" s="6">
        <v>41296</v>
      </c>
      <c r="H940" s="5" t="s">
        <v>20</v>
      </c>
      <c r="I940" s="2">
        <v>226558.54</v>
      </c>
      <c r="J940" s="2">
        <v>0</v>
      </c>
      <c r="K940">
        <v>745205364.01999998</v>
      </c>
      <c r="L940" s="6">
        <v>41348</v>
      </c>
      <c r="M940" t="b">
        <v>1</v>
      </c>
      <c r="N940" s="1">
        <v>41348</v>
      </c>
      <c r="O940">
        <v>688</v>
      </c>
    </row>
    <row r="941" spans="1:15" x14ac:dyDescent="0.25">
      <c r="A941" s="5" t="s">
        <v>1791</v>
      </c>
      <c r="B941" s="5" t="s">
        <v>541</v>
      </c>
      <c r="C941" s="5" t="s">
        <v>423</v>
      </c>
      <c r="D941" t="s">
        <v>409</v>
      </c>
      <c r="E941" t="s">
        <v>19</v>
      </c>
      <c r="F941" s="6">
        <v>41295</v>
      </c>
      <c r="G941" s="6">
        <v>41297</v>
      </c>
      <c r="H941" s="5" t="s">
        <v>20</v>
      </c>
      <c r="I941" s="2">
        <v>237231.64</v>
      </c>
      <c r="J941" s="2">
        <v>0</v>
      </c>
      <c r="K941">
        <v>731617524.79999995</v>
      </c>
      <c r="L941" s="6">
        <v>41348</v>
      </c>
      <c r="M941" t="b">
        <v>1</v>
      </c>
      <c r="N941" s="1">
        <v>41348</v>
      </c>
      <c r="O941">
        <v>689</v>
      </c>
    </row>
    <row r="942" spans="1:15" x14ac:dyDescent="0.25">
      <c r="A942" s="5" t="s">
        <v>1747</v>
      </c>
      <c r="B942" s="5" t="s">
        <v>317</v>
      </c>
      <c r="C942" s="5" t="s">
        <v>261</v>
      </c>
      <c r="D942" t="s">
        <v>262</v>
      </c>
      <c r="E942" t="s">
        <v>19</v>
      </c>
      <c r="F942" s="6">
        <v>41292</v>
      </c>
      <c r="G942" s="6">
        <v>41297</v>
      </c>
      <c r="H942" s="5" t="s">
        <v>20</v>
      </c>
      <c r="I942" s="2">
        <v>240428.34</v>
      </c>
      <c r="J942" s="2">
        <v>0</v>
      </c>
      <c r="K942">
        <v>765207770.91999996</v>
      </c>
      <c r="L942" s="6">
        <v>41348</v>
      </c>
      <c r="M942" t="b">
        <v>1</v>
      </c>
      <c r="N942" s="1">
        <v>41348</v>
      </c>
      <c r="O942">
        <v>690</v>
      </c>
    </row>
    <row r="943" spans="1:15" x14ac:dyDescent="0.25">
      <c r="A943" s="5" t="s">
        <v>2511</v>
      </c>
      <c r="B943" s="5" t="s">
        <v>2512</v>
      </c>
      <c r="C943" s="5" t="s">
        <v>17</v>
      </c>
      <c r="D943" t="s">
        <v>2513</v>
      </c>
      <c r="E943" t="s">
        <v>19</v>
      </c>
      <c r="F943" s="6">
        <v>41331</v>
      </c>
      <c r="G943" s="6">
        <v>41331</v>
      </c>
      <c r="H943" s="5" t="s">
        <v>20</v>
      </c>
      <c r="I943" s="2">
        <v>242358.54</v>
      </c>
      <c r="J943" s="2">
        <v>0</v>
      </c>
      <c r="K943">
        <v>696721194.01999998</v>
      </c>
      <c r="L943" s="6">
        <v>41348</v>
      </c>
      <c r="M943" t="b">
        <v>1</v>
      </c>
      <c r="N943" s="1">
        <v>41348</v>
      </c>
      <c r="O943">
        <v>691</v>
      </c>
    </row>
    <row r="944" spans="1:15" x14ac:dyDescent="0.25">
      <c r="A944" s="5" t="s">
        <v>1802</v>
      </c>
      <c r="B944" s="5" t="s">
        <v>1254</v>
      </c>
      <c r="C944" s="5" t="s">
        <v>432</v>
      </c>
      <c r="D944" t="s">
        <v>405</v>
      </c>
      <c r="E944" t="s">
        <v>19</v>
      </c>
      <c r="F944" s="6">
        <v>41295</v>
      </c>
      <c r="G944" s="6">
        <v>41297</v>
      </c>
      <c r="H944" s="5" t="s">
        <v>20</v>
      </c>
      <c r="I944" s="2">
        <v>244156.07</v>
      </c>
      <c r="J944" s="2">
        <v>0</v>
      </c>
      <c r="K944">
        <v>731652226.33000004</v>
      </c>
      <c r="L944" s="6">
        <v>41348</v>
      </c>
      <c r="M944" t="b">
        <v>1</v>
      </c>
      <c r="N944" s="1">
        <v>41348</v>
      </c>
      <c r="O944">
        <v>692</v>
      </c>
    </row>
    <row r="945" spans="1:15" x14ac:dyDescent="0.25">
      <c r="A945" s="5" t="s">
        <v>2014</v>
      </c>
      <c r="B945" s="5" t="s">
        <v>2015</v>
      </c>
      <c r="C945" s="5" t="s">
        <v>1986</v>
      </c>
      <c r="D945" t="s">
        <v>202</v>
      </c>
      <c r="E945" t="s">
        <v>19</v>
      </c>
      <c r="F945" s="6">
        <v>41302</v>
      </c>
      <c r="G945" s="6">
        <v>41302</v>
      </c>
      <c r="H945" s="5" t="s">
        <v>20</v>
      </c>
      <c r="I945" s="2">
        <v>249731.6</v>
      </c>
      <c r="J945" s="2">
        <v>0</v>
      </c>
      <c r="K945">
        <v>752741971.52999997</v>
      </c>
      <c r="L945" s="6">
        <v>41348</v>
      </c>
      <c r="M945" t="b">
        <v>1</v>
      </c>
      <c r="N945" s="1">
        <v>41348</v>
      </c>
      <c r="O945">
        <v>693</v>
      </c>
    </row>
    <row r="946" spans="1:15" x14ac:dyDescent="0.25">
      <c r="A946" s="5" t="s">
        <v>1867</v>
      </c>
      <c r="B946" s="5" t="s">
        <v>1868</v>
      </c>
      <c r="C946" s="5" t="s">
        <v>17</v>
      </c>
      <c r="D946" t="s">
        <v>1869</v>
      </c>
      <c r="E946" t="s">
        <v>19</v>
      </c>
      <c r="F946" s="6">
        <v>41296</v>
      </c>
      <c r="G946" s="6">
        <v>41297</v>
      </c>
      <c r="H946" s="5" t="s">
        <v>20</v>
      </c>
      <c r="I946" s="2">
        <v>250000</v>
      </c>
      <c r="J946" s="2">
        <v>0</v>
      </c>
      <c r="K946">
        <v>739593958.94000006</v>
      </c>
      <c r="L946" s="6">
        <v>41348</v>
      </c>
      <c r="M946" t="b">
        <v>1</v>
      </c>
      <c r="N946" s="1">
        <v>41348</v>
      </c>
      <c r="O946">
        <v>694</v>
      </c>
    </row>
    <row r="947" spans="1:15" x14ac:dyDescent="0.25">
      <c r="A947" s="5" t="s">
        <v>1982</v>
      </c>
      <c r="B947" s="5" t="s">
        <v>1983</v>
      </c>
      <c r="C947" s="5" t="s">
        <v>1981</v>
      </c>
      <c r="D947" t="s">
        <v>196</v>
      </c>
      <c r="E947" t="s">
        <v>19</v>
      </c>
      <c r="F947" s="6">
        <v>41298</v>
      </c>
      <c r="G947" s="6">
        <v>41302</v>
      </c>
      <c r="H947" s="5" t="s">
        <v>20</v>
      </c>
      <c r="I947" s="2">
        <v>251669.44</v>
      </c>
      <c r="J947" s="2">
        <v>0</v>
      </c>
      <c r="K947">
        <v>775166727.76999998</v>
      </c>
      <c r="L947" s="6">
        <v>41348</v>
      </c>
      <c r="M947" t="b">
        <v>1</v>
      </c>
      <c r="N947" s="1">
        <v>41348</v>
      </c>
      <c r="O947">
        <v>695</v>
      </c>
    </row>
    <row r="948" spans="1:15" x14ac:dyDescent="0.25">
      <c r="A948" s="5" t="s">
        <v>2425</v>
      </c>
      <c r="B948" s="5" t="s">
        <v>2426</v>
      </c>
      <c r="C948" s="5" t="s">
        <v>2427</v>
      </c>
      <c r="D948" t="s">
        <v>202</v>
      </c>
      <c r="E948" t="s">
        <v>19</v>
      </c>
      <c r="F948" s="6">
        <v>41330</v>
      </c>
      <c r="G948" s="6">
        <v>41330</v>
      </c>
      <c r="H948" s="5" t="s">
        <v>20</v>
      </c>
      <c r="I948" s="2">
        <v>258491.98</v>
      </c>
      <c r="J948" s="2">
        <v>0</v>
      </c>
      <c r="K948">
        <v>731436961.03999996</v>
      </c>
      <c r="L948" s="6">
        <v>41348</v>
      </c>
      <c r="M948" t="b">
        <v>1</v>
      </c>
      <c r="N948" s="1">
        <v>41348</v>
      </c>
      <c r="O948">
        <v>696</v>
      </c>
    </row>
    <row r="949" spans="1:15" x14ac:dyDescent="0.25">
      <c r="A949" s="5" t="s">
        <v>2464</v>
      </c>
      <c r="B949" s="5" t="s">
        <v>2465</v>
      </c>
      <c r="C949" s="5" t="s">
        <v>1059</v>
      </c>
      <c r="D949" t="s">
        <v>27</v>
      </c>
      <c r="E949" t="s">
        <v>19</v>
      </c>
      <c r="F949" s="6">
        <v>41330</v>
      </c>
      <c r="G949" s="6">
        <v>41330</v>
      </c>
      <c r="H949" s="5" t="s">
        <v>20</v>
      </c>
      <c r="I949" s="2">
        <v>265672.64</v>
      </c>
      <c r="J949" s="2">
        <v>0</v>
      </c>
      <c r="K949">
        <v>698769941.70000005</v>
      </c>
      <c r="L949" s="6">
        <v>41348</v>
      </c>
      <c r="M949" t="b">
        <v>1</v>
      </c>
      <c r="N949" s="1">
        <v>41348</v>
      </c>
      <c r="O949">
        <v>697</v>
      </c>
    </row>
    <row r="950" spans="1:15" x14ac:dyDescent="0.25">
      <c r="A950" s="5" t="s">
        <v>1811</v>
      </c>
      <c r="B950" s="5" t="s">
        <v>1812</v>
      </c>
      <c r="C950" s="5" t="s">
        <v>1806</v>
      </c>
      <c r="D950" t="s">
        <v>1813</v>
      </c>
      <c r="E950" t="s">
        <v>19</v>
      </c>
      <c r="F950" s="6">
        <v>41295</v>
      </c>
      <c r="G950" s="6">
        <v>41297</v>
      </c>
      <c r="H950" s="5" t="s">
        <v>20</v>
      </c>
      <c r="I950" s="2">
        <v>269820.61</v>
      </c>
      <c r="J950" s="2">
        <v>0</v>
      </c>
      <c r="K950">
        <v>731667789.03999996</v>
      </c>
      <c r="L950" s="6">
        <v>41348</v>
      </c>
      <c r="M950" t="b">
        <v>1</v>
      </c>
      <c r="N950" s="1">
        <v>41348</v>
      </c>
      <c r="O950">
        <v>698</v>
      </c>
    </row>
    <row r="951" spans="1:15" x14ac:dyDescent="0.25">
      <c r="A951" s="5" t="s">
        <v>2321</v>
      </c>
      <c r="B951" s="5" t="s">
        <v>2322</v>
      </c>
      <c r="C951" s="5" t="s">
        <v>17</v>
      </c>
      <c r="D951" t="s">
        <v>2323</v>
      </c>
      <c r="E951" t="s">
        <v>19</v>
      </c>
      <c r="F951" s="6">
        <v>41325</v>
      </c>
      <c r="G951" s="6">
        <v>41325</v>
      </c>
      <c r="H951" s="5" t="s">
        <v>20</v>
      </c>
      <c r="I951" s="2">
        <v>273260.62</v>
      </c>
      <c r="J951" s="2">
        <v>0</v>
      </c>
      <c r="K951">
        <v>777543712.30999994</v>
      </c>
      <c r="L951" s="6">
        <v>41348</v>
      </c>
      <c r="M951" t="b">
        <v>1</v>
      </c>
      <c r="N951" s="1">
        <v>41348</v>
      </c>
      <c r="O951">
        <v>699</v>
      </c>
    </row>
    <row r="952" spans="1:15" x14ac:dyDescent="0.25">
      <c r="A952" s="5" t="s">
        <v>1595</v>
      </c>
      <c r="B952" s="5" t="s">
        <v>1596</v>
      </c>
      <c r="C952" s="5" t="s">
        <v>17</v>
      </c>
      <c r="D952" t="s">
        <v>1597</v>
      </c>
      <c r="E952" t="s">
        <v>19</v>
      </c>
      <c r="F952" s="6">
        <v>41285</v>
      </c>
      <c r="G952" s="6">
        <v>41288</v>
      </c>
      <c r="H952" s="5" t="s">
        <v>20</v>
      </c>
      <c r="I952" s="2">
        <v>277087.53000000003</v>
      </c>
      <c r="J952" s="2">
        <v>0</v>
      </c>
      <c r="K952">
        <v>760496549.47000003</v>
      </c>
      <c r="L952" s="6">
        <v>41348</v>
      </c>
      <c r="M952" t="b">
        <v>1</v>
      </c>
      <c r="N952" s="1">
        <v>41348</v>
      </c>
      <c r="O952">
        <v>700</v>
      </c>
    </row>
    <row r="953" spans="1:15" x14ac:dyDescent="0.25">
      <c r="A953" s="5" t="s">
        <v>2505</v>
      </c>
      <c r="B953" s="5" t="s">
        <v>2506</v>
      </c>
      <c r="C953" s="5" t="s">
        <v>2507</v>
      </c>
      <c r="D953" t="s">
        <v>27</v>
      </c>
      <c r="E953" t="s">
        <v>19</v>
      </c>
      <c r="F953" s="6">
        <v>41331</v>
      </c>
      <c r="G953" s="6">
        <v>41331</v>
      </c>
      <c r="H953" s="5" t="s">
        <v>20</v>
      </c>
      <c r="I953" s="2">
        <v>285759.09000000003</v>
      </c>
      <c r="J953" s="2">
        <v>0</v>
      </c>
      <c r="K953">
        <v>697039639.05999994</v>
      </c>
      <c r="L953" s="6">
        <v>41348</v>
      </c>
      <c r="M953" t="b">
        <v>1</v>
      </c>
      <c r="N953" s="1">
        <v>41348</v>
      </c>
      <c r="O953">
        <v>701</v>
      </c>
    </row>
    <row r="954" spans="1:15" x14ac:dyDescent="0.25">
      <c r="A954" s="5" t="s">
        <v>1753</v>
      </c>
      <c r="B954" s="5" t="s">
        <v>1128</v>
      </c>
      <c r="C954" s="5" t="s">
        <v>356</v>
      </c>
      <c r="D954" t="s">
        <v>357</v>
      </c>
      <c r="E954" t="s">
        <v>19</v>
      </c>
      <c r="F954" s="6">
        <v>41292</v>
      </c>
      <c r="G954" s="6">
        <v>41297</v>
      </c>
      <c r="H954" s="5" t="s">
        <v>20</v>
      </c>
      <c r="I954" s="2">
        <v>293955.75</v>
      </c>
      <c r="J954" s="2">
        <v>0</v>
      </c>
      <c r="K954">
        <v>762466000.75</v>
      </c>
      <c r="L954" s="6">
        <v>41348</v>
      </c>
      <c r="M954" t="b">
        <v>1</v>
      </c>
      <c r="N954" s="1">
        <v>41348</v>
      </c>
      <c r="O954">
        <v>702</v>
      </c>
    </row>
    <row r="955" spans="1:15" x14ac:dyDescent="0.25">
      <c r="A955" s="5" t="s">
        <v>1849</v>
      </c>
      <c r="B955" s="5" t="s">
        <v>1850</v>
      </c>
      <c r="C955" s="5" t="s">
        <v>1059</v>
      </c>
      <c r="D955" t="s">
        <v>27</v>
      </c>
      <c r="E955" t="s">
        <v>19</v>
      </c>
      <c r="F955" s="6">
        <v>41296</v>
      </c>
      <c r="G955" s="6">
        <v>41296</v>
      </c>
      <c r="H955" s="5" t="s">
        <v>20</v>
      </c>
      <c r="I955" s="2">
        <v>305936.03000000003</v>
      </c>
      <c r="J955" s="2">
        <v>0</v>
      </c>
      <c r="K955">
        <v>744899427.99000001</v>
      </c>
      <c r="L955" s="6">
        <v>41348</v>
      </c>
      <c r="M955" t="b">
        <v>1</v>
      </c>
      <c r="N955" s="1">
        <v>41348</v>
      </c>
      <c r="O955">
        <v>703</v>
      </c>
    </row>
    <row r="956" spans="1:15" x14ac:dyDescent="0.25">
      <c r="A956" s="5" t="s">
        <v>1757</v>
      </c>
      <c r="B956" s="5" t="s">
        <v>1758</v>
      </c>
      <c r="C956" s="5" t="s">
        <v>17</v>
      </c>
      <c r="D956" t="s">
        <v>1759</v>
      </c>
      <c r="E956" t="s">
        <v>19</v>
      </c>
      <c r="F956" s="6">
        <v>41292</v>
      </c>
      <c r="G956" s="6">
        <v>41292</v>
      </c>
      <c r="H956" s="5" t="s">
        <v>20</v>
      </c>
      <c r="I956" s="2">
        <v>310528.28000000003</v>
      </c>
      <c r="J956" s="2">
        <v>0</v>
      </c>
      <c r="K956">
        <v>744302376.50999999</v>
      </c>
      <c r="L956" s="6">
        <v>41348</v>
      </c>
      <c r="M956" t="b">
        <v>1</v>
      </c>
      <c r="N956" s="1">
        <v>41348</v>
      </c>
      <c r="O956">
        <v>704</v>
      </c>
    </row>
    <row r="957" spans="1:15" x14ac:dyDescent="0.25">
      <c r="A957" s="5" t="s">
        <v>1748</v>
      </c>
      <c r="B957" s="5" t="s">
        <v>545</v>
      </c>
      <c r="C957" s="5" t="s">
        <v>347</v>
      </c>
      <c r="D957" t="s">
        <v>262</v>
      </c>
      <c r="E957" t="s">
        <v>19</v>
      </c>
      <c r="F957" s="6">
        <v>41292</v>
      </c>
      <c r="G957" s="6">
        <v>41297</v>
      </c>
      <c r="H957" s="5" t="s">
        <v>20</v>
      </c>
      <c r="I957" s="2">
        <v>316836.69</v>
      </c>
      <c r="J957" s="2">
        <v>0</v>
      </c>
      <c r="K957">
        <v>764890934.23000002</v>
      </c>
      <c r="L957" s="6">
        <v>41348</v>
      </c>
      <c r="M957" t="b">
        <v>1</v>
      </c>
      <c r="N957" s="1">
        <v>41348</v>
      </c>
      <c r="O957">
        <v>705</v>
      </c>
    </row>
    <row r="958" spans="1:15" x14ac:dyDescent="0.25">
      <c r="A958" s="5" t="s">
        <v>2329</v>
      </c>
      <c r="B958" s="5" t="s">
        <v>2330</v>
      </c>
      <c r="C958" s="5" t="s">
        <v>1074</v>
      </c>
      <c r="D958" t="s">
        <v>171</v>
      </c>
      <c r="E958" t="s">
        <v>19</v>
      </c>
      <c r="F958" s="6">
        <v>41326</v>
      </c>
      <c r="G958" s="6">
        <v>41326</v>
      </c>
      <c r="H958" s="5" t="s">
        <v>20</v>
      </c>
      <c r="I958" s="2">
        <v>326485.69</v>
      </c>
      <c r="J958" s="2">
        <v>0</v>
      </c>
      <c r="K958">
        <v>765716617.94000006</v>
      </c>
      <c r="L958" s="6">
        <v>41348</v>
      </c>
      <c r="M958" t="b">
        <v>1</v>
      </c>
      <c r="N958" s="1">
        <v>41348</v>
      </c>
      <c r="O958">
        <v>706</v>
      </c>
    </row>
    <row r="959" spans="1:15" x14ac:dyDescent="0.25">
      <c r="A959" s="5" t="s">
        <v>2548</v>
      </c>
      <c r="B959" s="5" t="s">
        <v>2549</v>
      </c>
      <c r="C959" s="5" t="s">
        <v>17</v>
      </c>
      <c r="D959" t="s">
        <v>2550</v>
      </c>
      <c r="E959" t="s">
        <v>19</v>
      </c>
      <c r="F959" s="6">
        <v>41333</v>
      </c>
      <c r="G959" s="6">
        <v>41333</v>
      </c>
      <c r="H959" s="5" t="s">
        <v>20</v>
      </c>
      <c r="I959" s="2">
        <v>333401.78000000003</v>
      </c>
      <c r="J959" s="2">
        <v>0</v>
      </c>
      <c r="K959">
        <v>690769604.87</v>
      </c>
      <c r="L959" s="6">
        <v>41348</v>
      </c>
      <c r="M959" t="b">
        <v>1</v>
      </c>
      <c r="N959" s="1">
        <v>41348</v>
      </c>
      <c r="O959">
        <v>707</v>
      </c>
    </row>
    <row r="960" spans="1:15" x14ac:dyDescent="0.25">
      <c r="A960" s="5" t="s">
        <v>2349</v>
      </c>
      <c r="B960" s="5" t="s">
        <v>531</v>
      </c>
      <c r="C960" s="5" t="s">
        <v>386</v>
      </c>
      <c r="D960" t="s">
        <v>262</v>
      </c>
      <c r="E960" t="s">
        <v>19</v>
      </c>
      <c r="F960" s="6">
        <v>41326</v>
      </c>
      <c r="G960" s="6">
        <v>41330</v>
      </c>
      <c r="H960" s="5" t="s">
        <v>20</v>
      </c>
      <c r="I960" s="2">
        <v>341189.33</v>
      </c>
      <c r="J960" s="2">
        <v>0</v>
      </c>
      <c r="K960">
        <v>751444623.25</v>
      </c>
      <c r="L960" s="6">
        <v>41348</v>
      </c>
      <c r="M960" t="b">
        <v>1</v>
      </c>
      <c r="N960" s="1">
        <v>41348</v>
      </c>
      <c r="O960">
        <v>708</v>
      </c>
    </row>
    <row r="961" spans="1:15" x14ac:dyDescent="0.25">
      <c r="A961" s="5" t="s">
        <v>2309</v>
      </c>
      <c r="B961" s="5" t="s">
        <v>2310</v>
      </c>
      <c r="C961" s="5" t="s">
        <v>174</v>
      </c>
      <c r="D961" t="s">
        <v>27</v>
      </c>
      <c r="E961" t="s">
        <v>19</v>
      </c>
      <c r="F961" s="6">
        <v>41325</v>
      </c>
      <c r="G961" s="6">
        <v>41325</v>
      </c>
      <c r="H961" s="5" t="s">
        <v>20</v>
      </c>
      <c r="I961" s="2">
        <v>356693.56</v>
      </c>
      <c r="J961" s="2">
        <v>0</v>
      </c>
      <c r="K961">
        <v>777694292.15999997</v>
      </c>
      <c r="L961" s="6">
        <v>41348</v>
      </c>
      <c r="M961" t="b">
        <v>1</v>
      </c>
      <c r="N961" s="1">
        <v>41348</v>
      </c>
      <c r="O961">
        <v>709</v>
      </c>
    </row>
    <row r="962" spans="1:15" x14ac:dyDescent="0.25">
      <c r="A962" s="5" t="s">
        <v>1749</v>
      </c>
      <c r="B962" s="5" t="s">
        <v>593</v>
      </c>
      <c r="C962" s="5" t="s">
        <v>353</v>
      </c>
      <c r="D962" t="s">
        <v>202</v>
      </c>
      <c r="E962" t="s">
        <v>19</v>
      </c>
      <c r="F962" s="6">
        <v>41292</v>
      </c>
      <c r="G962" s="6">
        <v>41297</v>
      </c>
      <c r="H962" s="5" t="s">
        <v>20</v>
      </c>
      <c r="I962" s="2">
        <v>385316.34</v>
      </c>
      <c r="J962" s="2">
        <v>0</v>
      </c>
      <c r="K962">
        <v>764505617.88999999</v>
      </c>
      <c r="L962" s="6">
        <v>41348</v>
      </c>
      <c r="M962" t="b">
        <v>1</v>
      </c>
      <c r="N962" s="1">
        <v>41348</v>
      </c>
      <c r="O962">
        <v>710</v>
      </c>
    </row>
    <row r="963" spans="1:15" x14ac:dyDescent="0.25">
      <c r="A963" s="5" t="s">
        <v>2234</v>
      </c>
      <c r="B963" s="5" t="s">
        <v>2080</v>
      </c>
      <c r="C963" s="5" t="s">
        <v>932</v>
      </c>
      <c r="D963" t="s">
        <v>27</v>
      </c>
      <c r="E963" t="s">
        <v>19</v>
      </c>
      <c r="F963" s="6">
        <v>41318</v>
      </c>
      <c r="G963" s="6">
        <v>41323</v>
      </c>
      <c r="H963" s="5" t="s">
        <v>20</v>
      </c>
      <c r="I963" s="2">
        <v>396629.21</v>
      </c>
      <c r="J963" s="2">
        <v>0</v>
      </c>
      <c r="K963">
        <v>760859812.33000004</v>
      </c>
      <c r="L963" s="6">
        <v>41348</v>
      </c>
      <c r="M963" t="b">
        <v>1</v>
      </c>
      <c r="N963" s="1">
        <v>41348</v>
      </c>
      <c r="O963">
        <v>711</v>
      </c>
    </row>
    <row r="964" spans="1:15" x14ac:dyDescent="0.25">
      <c r="A964" s="5" t="s">
        <v>2355</v>
      </c>
      <c r="B964" s="5" t="s">
        <v>1882</v>
      </c>
      <c r="C964" s="5" t="s">
        <v>1774</v>
      </c>
      <c r="D964" t="s">
        <v>383</v>
      </c>
      <c r="E964" t="s">
        <v>19</v>
      </c>
      <c r="F964" s="6">
        <v>41326</v>
      </c>
      <c r="G964" s="6">
        <v>41330</v>
      </c>
      <c r="H964" s="5" t="s">
        <v>20</v>
      </c>
      <c r="I964" s="2">
        <v>462694.78</v>
      </c>
      <c r="J964" s="2">
        <v>0</v>
      </c>
      <c r="K964">
        <v>748871482.12</v>
      </c>
      <c r="L964" s="6">
        <v>41348</v>
      </c>
      <c r="M964" t="b">
        <v>1</v>
      </c>
      <c r="N964" s="1">
        <v>41348</v>
      </c>
      <c r="O964">
        <v>712</v>
      </c>
    </row>
    <row r="965" spans="1:15" x14ac:dyDescent="0.25">
      <c r="A965" s="5" t="s">
        <v>2070</v>
      </c>
      <c r="B965" s="5" t="s">
        <v>2071</v>
      </c>
      <c r="C965" s="5" t="s">
        <v>17</v>
      </c>
      <c r="D965" t="s">
        <v>2072</v>
      </c>
      <c r="E965" t="s">
        <v>19</v>
      </c>
      <c r="F965" s="6">
        <v>41304</v>
      </c>
      <c r="G965" s="6">
        <v>41304</v>
      </c>
      <c r="H965" s="5" t="s">
        <v>20</v>
      </c>
      <c r="I965" s="2">
        <v>470464.46</v>
      </c>
      <c r="J965" s="2">
        <v>0</v>
      </c>
      <c r="K965">
        <v>737866940.35000002</v>
      </c>
      <c r="L965" s="6">
        <v>41348</v>
      </c>
      <c r="M965" t="b">
        <v>1</v>
      </c>
      <c r="N965" s="1">
        <v>41348</v>
      </c>
      <c r="O965">
        <v>713</v>
      </c>
    </row>
    <row r="966" spans="1:15" x14ac:dyDescent="0.25">
      <c r="A966" s="5" t="s">
        <v>1772</v>
      </c>
      <c r="B966" s="5" t="s">
        <v>1773</v>
      </c>
      <c r="C966" s="5" t="s">
        <v>1774</v>
      </c>
      <c r="D966" t="s">
        <v>383</v>
      </c>
      <c r="E966" t="s">
        <v>19</v>
      </c>
      <c r="F966" s="6">
        <v>41295</v>
      </c>
      <c r="G966" s="6">
        <v>41297</v>
      </c>
      <c r="H966" s="5" t="s">
        <v>20</v>
      </c>
      <c r="I966" s="2">
        <v>478058.96</v>
      </c>
      <c r="J966" s="2">
        <v>0</v>
      </c>
      <c r="K966">
        <v>733057031.30999994</v>
      </c>
      <c r="L966" s="6">
        <v>41348</v>
      </c>
      <c r="M966" t="b">
        <v>1</v>
      </c>
      <c r="N966" s="1">
        <v>41348</v>
      </c>
      <c r="O966">
        <v>714</v>
      </c>
    </row>
    <row r="967" spans="1:15" x14ac:dyDescent="0.25">
      <c r="A967" s="5" t="s">
        <v>2233</v>
      </c>
      <c r="B967" s="5" t="s">
        <v>958</v>
      </c>
      <c r="C967" s="5" t="s">
        <v>201</v>
      </c>
      <c r="D967" t="s">
        <v>202</v>
      </c>
      <c r="E967" t="s">
        <v>19</v>
      </c>
      <c r="F967" s="6">
        <v>41318</v>
      </c>
      <c r="G967" s="6">
        <v>41320</v>
      </c>
      <c r="H967" s="5" t="s">
        <v>20</v>
      </c>
      <c r="I967" s="2">
        <v>533621.22</v>
      </c>
      <c r="J967" s="2">
        <v>0</v>
      </c>
      <c r="K967">
        <v>761256441.53999996</v>
      </c>
      <c r="L967" s="6">
        <v>41348</v>
      </c>
      <c r="M967" t="b">
        <v>1</v>
      </c>
      <c r="N967" s="1">
        <v>41348</v>
      </c>
      <c r="O967">
        <v>715</v>
      </c>
    </row>
    <row r="968" spans="1:15" x14ac:dyDescent="0.25">
      <c r="A968" s="5" t="s">
        <v>2230</v>
      </c>
      <c r="B968" s="5" t="s">
        <v>2231</v>
      </c>
      <c r="C968" s="5" t="s">
        <v>201</v>
      </c>
      <c r="D968" t="s">
        <v>202</v>
      </c>
      <c r="E968" t="s">
        <v>19</v>
      </c>
      <c r="F968" s="6">
        <v>41318</v>
      </c>
      <c r="G968" s="6">
        <v>41320</v>
      </c>
      <c r="H968" s="5" t="s">
        <v>20</v>
      </c>
      <c r="I968" s="2">
        <v>557272.71</v>
      </c>
      <c r="J968" s="2">
        <v>0</v>
      </c>
      <c r="K968">
        <v>766541731.21000004</v>
      </c>
      <c r="L968" s="6">
        <v>41348</v>
      </c>
      <c r="M968" t="b">
        <v>1</v>
      </c>
      <c r="N968" s="1">
        <v>41348</v>
      </c>
      <c r="O968">
        <v>716</v>
      </c>
    </row>
    <row r="969" spans="1:15" x14ac:dyDescent="0.25">
      <c r="A969" s="5" t="s">
        <v>1792</v>
      </c>
      <c r="B969" s="5" t="s">
        <v>543</v>
      </c>
      <c r="C969" s="5" t="s">
        <v>426</v>
      </c>
      <c r="D969" t="s">
        <v>409</v>
      </c>
      <c r="E969" t="s">
        <v>19</v>
      </c>
      <c r="F969" s="6">
        <v>41295</v>
      </c>
      <c r="G969" s="6">
        <v>41297</v>
      </c>
      <c r="H969" s="5" t="s">
        <v>20</v>
      </c>
      <c r="I969" s="2">
        <v>584563.64</v>
      </c>
      <c r="J969" s="2">
        <v>0</v>
      </c>
      <c r="K969">
        <v>731032961.15999997</v>
      </c>
      <c r="L969" s="6">
        <v>41348</v>
      </c>
      <c r="M969" t="b">
        <v>1</v>
      </c>
      <c r="N969" s="1">
        <v>41348</v>
      </c>
      <c r="O969">
        <v>717</v>
      </c>
    </row>
    <row r="970" spans="1:15" x14ac:dyDescent="0.25">
      <c r="A970" s="5" t="s">
        <v>1891</v>
      </c>
      <c r="B970" s="5" t="s">
        <v>1892</v>
      </c>
      <c r="C970" s="5" t="s">
        <v>435</v>
      </c>
      <c r="D970" t="s">
        <v>405</v>
      </c>
      <c r="E970" t="s">
        <v>19</v>
      </c>
      <c r="F970" s="6">
        <v>41297</v>
      </c>
      <c r="G970" s="6">
        <v>41297</v>
      </c>
      <c r="H970" s="5" t="s">
        <v>20</v>
      </c>
      <c r="I970" s="2">
        <v>584608.48</v>
      </c>
      <c r="J970" s="2">
        <v>0</v>
      </c>
      <c r="K970">
        <v>739524386.35000002</v>
      </c>
      <c r="L970" s="6">
        <v>41348</v>
      </c>
      <c r="M970" t="b">
        <v>1</v>
      </c>
      <c r="N970" s="1">
        <v>41348</v>
      </c>
      <c r="O970">
        <v>718</v>
      </c>
    </row>
    <row r="971" spans="1:15" x14ac:dyDescent="0.25">
      <c r="A971" s="5" t="s">
        <v>2037</v>
      </c>
      <c r="B971" s="5" t="s">
        <v>2038</v>
      </c>
      <c r="C971" s="5" t="s">
        <v>17</v>
      </c>
      <c r="D971" t="s">
        <v>2039</v>
      </c>
      <c r="E971" t="s">
        <v>19</v>
      </c>
      <c r="F971" s="6">
        <v>41303</v>
      </c>
      <c r="G971" s="6">
        <v>41303</v>
      </c>
      <c r="H971" s="5" t="s">
        <v>20</v>
      </c>
      <c r="I971" s="2">
        <v>634327.92000000004</v>
      </c>
      <c r="J971" s="2">
        <v>0</v>
      </c>
      <c r="K971">
        <v>738462059</v>
      </c>
      <c r="L971" s="6">
        <v>41348</v>
      </c>
      <c r="M971" t="b">
        <v>1</v>
      </c>
      <c r="N971" s="1">
        <v>41348</v>
      </c>
      <c r="O971">
        <v>719</v>
      </c>
    </row>
    <row r="972" spans="1:15" x14ac:dyDescent="0.25">
      <c r="A972" s="5" t="s">
        <v>1873</v>
      </c>
      <c r="B972" s="5" t="s">
        <v>1874</v>
      </c>
      <c r="C972" s="5" t="s">
        <v>356</v>
      </c>
      <c r="D972" t="s">
        <v>357</v>
      </c>
      <c r="E972" t="s">
        <v>19</v>
      </c>
      <c r="F972" s="6">
        <v>41297</v>
      </c>
      <c r="G972" s="6">
        <v>41297</v>
      </c>
      <c r="H972" s="5" t="s">
        <v>20</v>
      </c>
      <c r="I972" s="2">
        <v>712232.15</v>
      </c>
      <c r="J972" s="2">
        <v>0</v>
      </c>
      <c r="K972">
        <v>738882261.47000003</v>
      </c>
      <c r="L972" s="6">
        <v>41348</v>
      </c>
      <c r="M972" t="b">
        <v>1</v>
      </c>
      <c r="N972" s="1">
        <v>41348</v>
      </c>
      <c r="O972">
        <v>720</v>
      </c>
    </row>
    <row r="973" spans="1:15" x14ac:dyDescent="0.25">
      <c r="A973" s="5" t="s">
        <v>2248</v>
      </c>
      <c r="B973" s="5" t="s">
        <v>2049</v>
      </c>
      <c r="C973" s="5" t="s">
        <v>935</v>
      </c>
      <c r="D973" t="s">
        <v>27</v>
      </c>
      <c r="E973" t="s">
        <v>19</v>
      </c>
      <c r="F973" s="6">
        <v>41319</v>
      </c>
      <c r="G973" s="6">
        <v>41324</v>
      </c>
      <c r="H973" s="5" t="s">
        <v>20</v>
      </c>
      <c r="I973" s="2">
        <v>821810.19</v>
      </c>
      <c r="J973" s="2">
        <v>0</v>
      </c>
      <c r="K973">
        <v>755587471.90999997</v>
      </c>
      <c r="L973" s="6">
        <v>41348</v>
      </c>
      <c r="M973" t="b">
        <v>1</v>
      </c>
      <c r="N973" s="1">
        <v>41348</v>
      </c>
      <c r="O973">
        <v>721</v>
      </c>
    </row>
    <row r="974" spans="1:15" x14ac:dyDescent="0.25">
      <c r="A974" s="5" t="s">
        <v>1415</v>
      </c>
      <c r="B974" s="5" t="s">
        <v>1416</v>
      </c>
      <c r="C974" s="5" t="s">
        <v>26</v>
      </c>
      <c r="D974" t="s">
        <v>27</v>
      </c>
      <c r="E974" t="s">
        <v>19</v>
      </c>
      <c r="F974" s="6">
        <v>41281</v>
      </c>
      <c r="G974" s="6">
        <v>41283</v>
      </c>
      <c r="H974" s="5" t="s">
        <v>20</v>
      </c>
      <c r="I974" s="2">
        <v>907263.73</v>
      </c>
      <c r="J974" s="2">
        <v>0</v>
      </c>
      <c r="K974">
        <v>738350869.96000004</v>
      </c>
      <c r="L974" s="6">
        <v>41284</v>
      </c>
      <c r="M974" t="b">
        <v>1</v>
      </c>
      <c r="N974" s="1">
        <v>41348</v>
      </c>
      <c r="O974">
        <v>722</v>
      </c>
    </row>
    <row r="975" spans="1:15" x14ac:dyDescent="0.25">
      <c r="A975" s="5" t="s">
        <v>2226</v>
      </c>
      <c r="B975" s="5" t="s">
        <v>2227</v>
      </c>
      <c r="C975" s="5" t="s">
        <v>195</v>
      </c>
      <c r="D975" t="s">
        <v>196</v>
      </c>
      <c r="E975" t="s">
        <v>19</v>
      </c>
      <c r="F975" s="6">
        <v>41318</v>
      </c>
      <c r="G975" s="6">
        <v>41320</v>
      </c>
      <c r="H975" s="5" t="s">
        <v>20</v>
      </c>
      <c r="I975" s="2">
        <v>1021113.42</v>
      </c>
      <c r="J975" s="2">
        <v>0</v>
      </c>
      <c r="K975">
        <v>766077890.5</v>
      </c>
      <c r="L975" s="6">
        <v>41348</v>
      </c>
      <c r="M975" t="b">
        <v>1</v>
      </c>
      <c r="N975" s="1">
        <v>41348</v>
      </c>
      <c r="O975">
        <v>723</v>
      </c>
    </row>
    <row r="976" spans="1:15" x14ac:dyDescent="0.25">
      <c r="A976" s="5" t="s">
        <v>2353</v>
      </c>
      <c r="B976" s="5" t="s">
        <v>1634</v>
      </c>
      <c r="C976" s="5" t="s">
        <v>1499</v>
      </c>
      <c r="D976" t="s">
        <v>171</v>
      </c>
      <c r="E976" t="s">
        <v>19</v>
      </c>
      <c r="F976" s="6">
        <v>41326</v>
      </c>
      <c r="G976" s="6">
        <v>41330</v>
      </c>
      <c r="H976" s="5" t="s">
        <v>20</v>
      </c>
      <c r="I976" s="2">
        <v>1021270.54</v>
      </c>
      <c r="J976" s="2">
        <v>0</v>
      </c>
      <c r="K976">
        <v>749470388.53999996</v>
      </c>
      <c r="L976" s="6">
        <v>41348</v>
      </c>
      <c r="M976" t="b">
        <v>1</v>
      </c>
      <c r="N976" s="1">
        <v>41348</v>
      </c>
      <c r="O976">
        <v>724</v>
      </c>
    </row>
    <row r="977" spans="1:15" x14ac:dyDescent="0.25">
      <c r="A977" s="5" t="s">
        <v>1497</v>
      </c>
      <c r="B977" s="5" t="s">
        <v>1498</v>
      </c>
      <c r="C977" s="5" t="s">
        <v>1499</v>
      </c>
      <c r="D977" t="s">
        <v>171</v>
      </c>
      <c r="E977" t="s">
        <v>19</v>
      </c>
      <c r="F977" s="6">
        <v>41285</v>
      </c>
      <c r="G977" s="6">
        <v>41289</v>
      </c>
      <c r="H977" s="5" t="s">
        <v>20</v>
      </c>
      <c r="I977" s="2">
        <v>1039615.3</v>
      </c>
      <c r="J977" s="2">
        <v>0</v>
      </c>
      <c r="K977">
        <v>758225312.77999997</v>
      </c>
      <c r="L977" s="6">
        <v>41285</v>
      </c>
      <c r="M977" t="b">
        <v>1</v>
      </c>
      <c r="N977" s="1">
        <v>41348</v>
      </c>
      <c r="O977">
        <v>725</v>
      </c>
    </row>
    <row r="978" spans="1:15" x14ac:dyDescent="0.25">
      <c r="A978" s="5" t="s">
        <v>1750</v>
      </c>
      <c r="B978" s="5" t="s">
        <v>595</v>
      </c>
      <c r="C978" s="5" t="s">
        <v>350</v>
      </c>
      <c r="D978" t="s">
        <v>202</v>
      </c>
      <c r="E978" t="s">
        <v>19</v>
      </c>
      <c r="F978" s="6">
        <v>41292</v>
      </c>
      <c r="G978" s="6">
        <v>41297</v>
      </c>
      <c r="H978" s="5" t="s">
        <v>20</v>
      </c>
      <c r="I978" s="2">
        <v>1257477.1499999999</v>
      </c>
      <c r="J978" s="2">
        <v>0</v>
      </c>
      <c r="K978">
        <v>763248140.74000001</v>
      </c>
      <c r="L978" s="6">
        <v>41348</v>
      </c>
      <c r="M978" t="b">
        <v>1</v>
      </c>
      <c r="N978" s="1">
        <v>41348</v>
      </c>
      <c r="O978">
        <v>726</v>
      </c>
    </row>
    <row r="979" spans="1:15" x14ac:dyDescent="0.25">
      <c r="A979" s="5" t="s">
        <v>2064</v>
      </c>
      <c r="B979" s="5" t="s">
        <v>2065</v>
      </c>
      <c r="C979" s="5" t="s">
        <v>17</v>
      </c>
      <c r="D979" t="s">
        <v>2066</v>
      </c>
      <c r="E979" t="s">
        <v>19</v>
      </c>
      <c r="F979" s="6">
        <v>41304</v>
      </c>
      <c r="G979" s="6">
        <v>41304</v>
      </c>
      <c r="H979" s="5" t="s">
        <v>20</v>
      </c>
      <c r="I979" s="2">
        <v>1295011.58</v>
      </c>
      <c r="J979" s="2">
        <v>0</v>
      </c>
      <c r="K979">
        <v>738395289.83000004</v>
      </c>
      <c r="L979" s="6">
        <v>41348</v>
      </c>
      <c r="M979" t="b">
        <v>1</v>
      </c>
      <c r="N979" s="1">
        <v>41348</v>
      </c>
      <c r="O979">
        <v>727</v>
      </c>
    </row>
    <row r="980" spans="1:15" x14ac:dyDescent="0.25">
      <c r="A980" s="5" t="s">
        <v>1756</v>
      </c>
      <c r="B980" s="5" t="s">
        <v>1611</v>
      </c>
      <c r="C980" s="5" t="s">
        <v>1144</v>
      </c>
      <c r="D980" t="s">
        <v>202</v>
      </c>
      <c r="E980" t="s">
        <v>19</v>
      </c>
      <c r="F980" s="6">
        <v>41292</v>
      </c>
      <c r="G980" s="6">
        <v>41297</v>
      </c>
      <c r="H980" s="5" t="s">
        <v>20</v>
      </c>
      <c r="I980" s="2">
        <v>1385990.38</v>
      </c>
      <c r="J980" s="2">
        <v>0</v>
      </c>
      <c r="K980">
        <v>744612904.78999996</v>
      </c>
      <c r="L980" s="6">
        <v>41348</v>
      </c>
      <c r="M980" t="b">
        <v>1</v>
      </c>
      <c r="N980" s="1">
        <v>41348</v>
      </c>
      <c r="O980">
        <v>728</v>
      </c>
    </row>
    <row r="981" spans="1:15" x14ac:dyDescent="0.25">
      <c r="A981" s="5" t="s">
        <v>1457</v>
      </c>
      <c r="B981" s="5" t="s">
        <v>1458</v>
      </c>
      <c r="C981" s="5" t="s">
        <v>1459</v>
      </c>
      <c r="D981" t="s">
        <v>383</v>
      </c>
      <c r="E981" t="s">
        <v>19</v>
      </c>
      <c r="F981" s="6">
        <v>41283</v>
      </c>
      <c r="G981" s="6">
        <v>41285</v>
      </c>
      <c r="H981" s="5" t="s">
        <v>20</v>
      </c>
      <c r="I981" s="2">
        <v>1488237.83</v>
      </c>
      <c r="J981" s="2">
        <v>0</v>
      </c>
      <c r="K981">
        <v>752754766.72000003</v>
      </c>
      <c r="L981" s="6">
        <v>41284</v>
      </c>
      <c r="M981" t="b">
        <v>1</v>
      </c>
      <c r="N981" s="1">
        <v>41348</v>
      </c>
      <c r="O981">
        <v>729</v>
      </c>
    </row>
    <row r="982" spans="1:15" x14ac:dyDescent="0.25">
      <c r="A982" s="5" t="s">
        <v>1751</v>
      </c>
      <c r="B982" s="5" t="s">
        <v>597</v>
      </c>
      <c r="C982" s="5" t="s">
        <v>350</v>
      </c>
      <c r="D982" t="s">
        <v>202</v>
      </c>
      <c r="E982" t="s">
        <v>19</v>
      </c>
      <c r="F982" s="6">
        <v>41292</v>
      </c>
      <c r="G982" s="6">
        <v>41297</v>
      </c>
      <c r="H982" s="5" t="s">
        <v>20</v>
      </c>
      <c r="I982" s="2">
        <v>1520155.69</v>
      </c>
      <c r="J982" s="2">
        <v>0</v>
      </c>
      <c r="K982">
        <v>761727985.04999995</v>
      </c>
      <c r="L982" s="6">
        <v>41348</v>
      </c>
      <c r="M982" t="b">
        <v>1</v>
      </c>
      <c r="N982" s="1">
        <v>41348</v>
      </c>
      <c r="O982">
        <v>730</v>
      </c>
    </row>
    <row r="983" spans="1:15" x14ac:dyDescent="0.25">
      <c r="A983" s="5" t="s">
        <v>2530</v>
      </c>
      <c r="B983" s="5" t="s">
        <v>2531</v>
      </c>
      <c r="C983" s="5" t="s">
        <v>17</v>
      </c>
      <c r="D983" t="s">
        <v>2532</v>
      </c>
      <c r="E983" t="s">
        <v>19</v>
      </c>
      <c r="F983" s="6">
        <v>41332</v>
      </c>
      <c r="G983" s="6">
        <v>41332</v>
      </c>
      <c r="H983" s="5" t="s">
        <v>20</v>
      </c>
      <c r="I983" s="2">
        <v>1976823.55</v>
      </c>
      <c r="J983" s="2">
        <v>0</v>
      </c>
      <c r="K983">
        <v>690817196.03999996</v>
      </c>
      <c r="L983" s="6">
        <v>41348</v>
      </c>
      <c r="M983" t="b">
        <v>1</v>
      </c>
      <c r="N983" s="1">
        <v>41348</v>
      </c>
      <c r="O983">
        <v>731</v>
      </c>
    </row>
    <row r="984" spans="1:15" x14ac:dyDescent="0.25">
      <c r="A984" s="5" t="s">
        <v>2235</v>
      </c>
      <c r="B984" s="5" t="s">
        <v>2236</v>
      </c>
      <c r="C984" s="5" t="s">
        <v>17</v>
      </c>
      <c r="D984" t="s">
        <v>2237</v>
      </c>
      <c r="E984" t="s">
        <v>19</v>
      </c>
      <c r="F984" s="6">
        <v>41318</v>
      </c>
      <c r="G984" s="6">
        <v>41318</v>
      </c>
      <c r="H984" s="5" t="s">
        <v>20</v>
      </c>
      <c r="I984" s="2">
        <v>2041411.23</v>
      </c>
      <c r="J984" s="2">
        <v>0</v>
      </c>
      <c r="K984">
        <v>758818401.10000002</v>
      </c>
      <c r="L984" s="6">
        <v>41348</v>
      </c>
      <c r="M984" t="b">
        <v>1</v>
      </c>
      <c r="N984" s="1">
        <v>41348</v>
      </c>
      <c r="O984">
        <v>732</v>
      </c>
    </row>
    <row r="985" spans="1:15" x14ac:dyDescent="0.25">
      <c r="A985" s="5" t="s">
        <v>2471</v>
      </c>
      <c r="B985" s="5" t="s">
        <v>2472</v>
      </c>
      <c r="C985" s="5" t="s">
        <v>1742</v>
      </c>
      <c r="D985" t="s">
        <v>27</v>
      </c>
      <c r="E985" t="s">
        <v>19</v>
      </c>
      <c r="F985" s="6">
        <v>41330</v>
      </c>
      <c r="G985" s="6">
        <v>41330</v>
      </c>
      <c r="H985" s="5" t="s">
        <v>20</v>
      </c>
      <c r="I985" s="2">
        <v>2084532.23</v>
      </c>
      <c r="J985" s="2">
        <v>0</v>
      </c>
      <c r="K985">
        <v>697568869.39999998</v>
      </c>
      <c r="L985" s="6">
        <v>41348</v>
      </c>
      <c r="M985" t="b">
        <v>1</v>
      </c>
      <c r="N985" s="1">
        <v>41348</v>
      </c>
      <c r="O985">
        <v>733</v>
      </c>
    </row>
    <row r="986" spans="1:15" x14ac:dyDescent="0.25">
      <c r="A986" s="5" t="s">
        <v>2197</v>
      </c>
      <c r="B986" s="5" t="s">
        <v>2198</v>
      </c>
      <c r="C986" s="5" t="s">
        <v>1742</v>
      </c>
      <c r="D986" t="s">
        <v>27</v>
      </c>
      <c r="E986" t="s">
        <v>19</v>
      </c>
      <c r="F986" s="6">
        <v>41316</v>
      </c>
      <c r="G986" s="6">
        <v>41316</v>
      </c>
      <c r="H986" s="5" t="s">
        <v>20</v>
      </c>
      <c r="I986" s="2">
        <v>2243731.63</v>
      </c>
      <c r="J986" s="2">
        <v>0</v>
      </c>
      <c r="K986">
        <v>749842632.28999996</v>
      </c>
      <c r="L986" s="6">
        <v>41348</v>
      </c>
      <c r="M986" t="b">
        <v>1</v>
      </c>
      <c r="N986" s="1">
        <v>41348</v>
      </c>
      <c r="O986">
        <v>734</v>
      </c>
    </row>
    <row r="987" spans="1:15" x14ac:dyDescent="0.25">
      <c r="A987" s="5" t="s">
        <v>1650</v>
      </c>
      <c r="B987" s="5" t="s">
        <v>1651</v>
      </c>
      <c r="C987" s="5" t="s">
        <v>17</v>
      </c>
      <c r="D987" t="s">
        <v>1652</v>
      </c>
      <c r="E987" t="s">
        <v>19</v>
      </c>
      <c r="F987" s="6">
        <v>41289</v>
      </c>
      <c r="G987" s="6">
        <v>41289</v>
      </c>
      <c r="H987" s="5" t="s">
        <v>20</v>
      </c>
      <c r="I987" s="2">
        <v>2287859.2999999998</v>
      </c>
      <c r="J987" s="2">
        <v>0</v>
      </c>
      <c r="K987">
        <v>779151061.15999997</v>
      </c>
      <c r="L987" s="6">
        <v>41348</v>
      </c>
      <c r="M987" t="b">
        <v>1</v>
      </c>
      <c r="N987" s="1">
        <v>41348</v>
      </c>
      <c r="O987">
        <v>735</v>
      </c>
    </row>
    <row r="988" spans="1:15" x14ac:dyDescent="0.25">
      <c r="A988" s="5" t="s">
        <v>2247</v>
      </c>
      <c r="B988" s="5" t="s">
        <v>980</v>
      </c>
      <c r="C988" s="5" t="s">
        <v>935</v>
      </c>
      <c r="D988" t="s">
        <v>27</v>
      </c>
      <c r="E988" t="s">
        <v>19</v>
      </c>
      <c r="F988" s="6">
        <v>41319</v>
      </c>
      <c r="G988" s="6">
        <v>41324</v>
      </c>
      <c r="H988" s="5" t="s">
        <v>20</v>
      </c>
      <c r="I988" s="2">
        <v>2766494.16</v>
      </c>
      <c r="J988" s="2">
        <v>0</v>
      </c>
      <c r="K988">
        <v>756409282.10000002</v>
      </c>
      <c r="L988" s="6">
        <v>41348</v>
      </c>
      <c r="M988" t="b">
        <v>1</v>
      </c>
      <c r="N988" s="1">
        <v>41348</v>
      </c>
      <c r="O988">
        <v>736</v>
      </c>
    </row>
    <row r="989" spans="1:15" x14ac:dyDescent="0.25">
      <c r="A989" s="5" t="s">
        <v>2350</v>
      </c>
      <c r="B989" s="5" t="s">
        <v>533</v>
      </c>
      <c r="C989" s="5" t="s">
        <v>379</v>
      </c>
      <c r="D989" t="s">
        <v>27</v>
      </c>
      <c r="E989" t="s">
        <v>19</v>
      </c>
      <c r="F989" s="6">
        <v>41326</v>
      </c>
      <c r="G989" s="6">
        <v>41330</v>
      </c>
      <c r="H989" s="5" t="s">
        <v>20</v>
      </c>
      <c r="I989" s="2">
        <v>3310489.58</v>
      </c>
      <c r="J989" s="2">
        <v>0</v>
      </c>
      <c r="K989">
        <v>748134133.66999996</v>
      </c>
      <c r="L989" s="6">
        <v>41348</v>
      </c>
      <c r="M989" t="b">
        <v>1</v>
      </c>
      <c r="N989" s="1">
        <v>41348</v>
      </c>
      <c r="O989">
        <v>737</v>
      </c>
    </row>
    <row r="990" spans="1:15" x14ac:dyDescent="0.25">
      <c r="A990" s="5" t="s">
        <v>1647</v>
      </c>
      <c r="B990" s="5" t="s">
        <v>1648</v>
      </c>
      <c r="C990" s="5" t="s">
        <v>17</v>
      </c>
      <c r="D990" t="s">
        <v>1649</v>
      </c>
      <c r="E990" t="s">
        <v>19</v>
      </c>
      <c r="F990" s="6">
        <v>41289</v>
      </c>
      <c r="G990" s="6">
        <v>41289</v>
      </c>
      <c r="H990" s="5" t="s">
        <v>20</v>
      </c>
      <c r="I990" s="2">
        <v>3630645.12</v>
      </c>
      <c r="J990" s="2">
        <v>0</v>
      </c>
      <c r="K990">
        <v>781438920.46000004</v>
      </c>
      <c r="L990" s="6">
        <v>41348</v>
      </c>
      <c r="M990" t="b">
        <v>1</v>
      </c>
      <c r="N990" s="1">
        <v>41348</v>
      </c>
      <c r="O990">
        <v>738</v>
      </c>
    </row>
    <row r="991" spans="1:15" x14ac:dyDescent="0.25">
      <c r="A991" s="5" t="s">
        <v>2008</v>
      </c>
      <c r="B991" s="5" t="s">
        <v>2009</v>
      </c>
      <c r="C991" s="5" t="s">
        <v>17</v>
      </c>
      <c r="D991" t="s">
        <v>2010</v>
      </c>
      <c r="E991" t="s">
        <v>19</v>
      </c>
      <c r="F991" s="6">
        <v>41299</v>
      </c>
      <c r="G991" s="6">
        <v>41299</v>
      </c>
      <c r="H991" s="5" t="s">
        <v>20</v>
      </c>
      <c r="I991" s="2">
        <v>3790312.23</v>
      </c>
      <c r="J991" s="2">
        <v>0</v>
      </c>
      <c r="K991">
        <v>752991925.13</v>
      </c>
      <c r="L991" s="6">
        <v>41348</v>
      </c>
      <c r="M991" t="b">
        <v>1</v>
      </c>
      <c r="N991" s="1">
        <v>41348</v>
      </c>
      <c r="O991">
        <v>739</v>
      </c>
    </row>
    <row r="992" spans="1:15" x14ac:dyDescent="0.25">
      <c r="A992" s="5" t="s">
        <v>2514</v>
      </c>
      <c r="B992" s="5" t="s">
        <v>2515</v>
      </c>
      <c r="C992" s="5" t="s">
        <v>17</v>
      </c>
      <c r="D992" t="s">
        <v>2516</v>
      </c>
      <c r="E992" t="s">
        <v>19</v>
      </c>
      <c r="F992" s="6">
        <v>41331</v>
      </c>
      <c r="G992" s="6">
        <v>41331</v>
      </c>
      <c r="H992" s="5" t="s">
        <v>20</v>
      </c>
      <c r="I992" s="2">
        <v>3809948.95</v>
      </c>
      <c r="J992" s="2">
        <v>0</v>
      </c>
      <c r="K992">
        <v>692911245.07000005</v>
      </c>
      <c r="L992" s="6">
        <v>41348</v>
      </c>
      <c r="M992" t="b">
        <v>1</v>
      </c>
      <c r="N992" s="1">
        <v>41348</v>
      </c>
      <c r="O992">
        <v>740</v>
      </c>
    </row>
    <row r="993" spans="1:15" x14ac:dyDescent="0.25">
      <c r="A993" s="5" t="s">
        <v>2171</v>
      </c>
      <c r="B993" s="5" t="s">
        <v>2172</v>
      </c>
      <c r="C993" s="5" t="s">
        <v>17</v>
      </c>
      <c r="D993" t="s">
        <v>2173</v>
      </c>
      <c r="E993" t="s">
        <v>19</v>
      </c>
      <c r="F993" s="6">
        <v>41312</v>
      </c>
      <c r="G993" s="6">
        <v>41313</v>
      </c>
      <c r="H993" s="5" t="s">
        <v>20</v>
      </c>
      <c r="I993" s="2">
        <v>4148487.97</v>
      </c>
      <c r="J993" s="2">
        <v>0</v>
      </c>
      <c r="K993">
        <v>750559647.19000006</v>
      </c>
      <c r="L993" s="6">
        <v>41348</v>
      </c>
      <c r="M993" t="b">
        <v>1</v>
      </c>
      <c r="N993" s="1">
        <v>41348</v>
      </c>
      <c r="O993">
        <v>741</v>
      </c>
    </row>
    <row r="994" spans="1:15" x14ac:dyDescent="0.25">
      <c r="A994" s="5" t="s">
        <v>2135</v>
      </c>
      <c r="B994" s="5" t="s">
        <v>2136</v>
      </c>
      <c r="C994" s="5" t="s">
        <v>17</v>
      </c>
      <c r="D994" t="s">
        <v>2137</v>
      </c>
      <c r="E994" t="s">
        <v>19</v>
      </c>
      <c r="F994" s="6">
        <v>41310</v>
      </c>
      <c r="G994" s="6">
        <v>41310</v>
      </c>
      <c r="H994" s="5" t="s">
        <v>20</v>
      </c>
      <c r="I994" s="2">
        <v>4748939.9800000004</v>
      </c>
      <c r="J994" s="2">
        <v>0</v>
      </c>
      <c r="K994">
        <v>741744960.25</v>
      </c>
      <c r="L994" s="6">
        <v>41348</v>
      </c>
      <c r="M994" t="b">
        <v>1</v>
      </c>
      <c r="N994" s="1">
        <v>41348</v>
      </c>
      <c r="O994">
        <v>742</v>
      </c>
    </row>
    <row r="995" spans="1:15" x14ac:dyDescent="0.25">
      <c r="A995" s="5" t="s">
        <v>2232</v>
      </c>
      <c r="B995" s="5" t="s">
        <v>982</v>
      </c>
      <c r="C995" s="5" t="s">
        <v>932</v>
      </c>
      <c r="D995" t="s">
        <v>27</v>
      </c>
      <c r="E995" t="s">
        <v>19</v>
      </c>
      <c r="F995" s="6">
        <v>41318</v>
      </c>
      <c r="G995" s="6">
        <v>41323</v>
      </c>
      <c r="H995" s="5" t="s">
        <v>20</v>
      </c>
      <c r="I995" s="2">
        <v>4751668.45</v>
      </c>
      <c r="J995" s="2">
        <v>0</v>
      </c>
      <c r="K995">
        <v>761790062.75999999</v>
      </c>
      <c r="L995" s="6">
        <v>41348</v>
      </c>
      <c r="M995" t="b">
        <v>1</v>
      </c>
      <c r="N995" s="1">
        <v>41348</v>
      </c>
      <c r="O995">
        <v>743</v>
      </c>
    </row>
    <row r="996" spans="1:15" x14ac:dyDescent="0.25">
      <c r="A996" s="5" t="s">
        <v>1743</v>
      </c>
      <c r="B996" s="5" t="s">
        <v>1744</v>
      </c>
      <c r="C996" s="5" t="s">
        <v>1742</v>
      </c>
      <c r="D996" t="s">
        <v>27</v>
      </c>
      <c r="E996" t="s">
        <v>19</v>
      </c>
      <c r="F996" s="6">
        <v>41292</v>
      </c>
      <c r="G996" s="6">
        <v>41297</v>
      </c>
      <c r="H996" s="5" t="s">
        <v>20</v>
      </c>
      <c r="I996" s="2">
        <v>5095745.45</v>
      </c>
      <c r="J996" s="2">
        <v>0</v>
      </c>
      <c r="K996">
        <v>765244552</v>
      </c>
      <c r="L996" s="6">
        <v>41348</v>
      </c>
      <c r="M996" t="b">
        <v>1</v>
      </c>
      <c r="N996" s="1">
        <v>41348</v>
      </c>
      <c r="O996">
        <v>744</v>
      </c>
    </row>
    <row r="997" spans="1:15" x14ac:dyDescent="0.25">
      <c r="A997" s="5" t="s">
        <v>2335</v>
      </c>
      <c r="B997" s="5" t="s">
        <v>2336</v>
      </c>
      <c r="C997" s="5" t="s">
        <v>344</v>
      </c>
      <c r="D997" t="s">
        <v>27</v>
      </c>
      <c r="E997" t="s">
        <v>19</v>
      </c>
      <c r="F997" s="6">
        <v>41326</v>
      </c>
      <c r="G997" s="6">
        <v>41330</v>
      </c>
      <c r="H997" s="5" t="s">
        <v>20</v>
      </c>
      <c r="I997" s="2">
        <v>5188336.0599999996</v>
      </c>
      <c r="J997" s="2">
        <v>0</v>
      </c>
      <c r="K997">
        <v>751904884.22000003</v>
      </c>
      <c r="L997" s="6">
        <v>41348</v>
      </c>
      <c r="M997" t="b">
        <v>1</v>
      </c>
      <c r="N997" s="1">
        <v>41348</v>
      </c>
      <c r="O997">
        <v>745</v>
      </c>
    </row>
    <row r="998" spans="1:15" x14ac:dyDescent="0.25">
      <c r="A998" s="5" t="s">
        <v>1738</v>
      </c>
      <c r="B998" s="5" t="s">
        <v>1739</v>
      </c>
      <c r="C998" s="5" t="s">
        <v>344</v>
      </c>
      <c r="D998" t="s">
        <v>27</v>
      </c>
      <c r="E998" t="s">
        <v>19</v>
      </c>
      <c r="F998" s="6">
        <v>41292</v>
      </c>
      <c r="G998" s="6">
        <v>41297</v>
      </c>
      <c r="H998" s="5" t="s">
        <v>20</v>
      </c>
      <c r="I998" s="2">
        <v>5190081.74</v>
      </c>
      <c r="J998" s="2">
        <v>0</v>
      </c>
      <c r="K998">
        <v>796456413.94000006</v>
      </c>
      <c r="L998" s="6">
        <v>41348</v>
      </c>
      <c r="M998" t="b">
        <v>1</v>
      </c>
      <c r="N998" s="1">
        <v>41348</v>
      </c>
      <c r="O998">
        <v>746</v>
      </c>
    </row>
    <row r="999" spans="1:15" x14ac:dyDescent="0.25">
      <c r="A999" s="5" t="s">
        <v>2028</v>
      </c>
      <c r="B999" s="5" t="s">
        <v>2029</v>
      </c>
      <c r="C999" s="5" t="s">
        <v>17</v>
      </c>
      <c r="D999" t="s">
        <v>2030</v>
      </c>
      <c r="E999" t="s">
        <v>19</v>
      </c>
      <c r="F999" s="6">
        <v>41302</v>
      </c>
      <c r="G999" s="6">
        <v>41302</v>
      </c>
      <c r="H999" s="5" t="s">
        <v>20</v>
      </c>
      <c r="I999" s="2">
        <v>6008920.2999999998</v>
      </c>
      <c r="J999" s="2">
        <v>0</v>
      </c>
      <c r="K999">
        <v>739073216.88999999</v>
      </c>
      <c r="L999" s="6">
        <v>41348</v>
      </c>
      <c r="M999" t="b">
        <v>1</v>
      </c>
      <c r="N999" s="1">
        <v>41348</v>
      </c>
      <c r="O999">
        <v>747</v>
      </c>
    </row>
    <row r="1000" spans="1:15" x14ac:dyDescent="0.25">
      <c r="A1000" s="5" t="s">
        <v>1864</v>
      </c>
      <c r="B1000" s="5" t="s">
        <v>1865</v>
      </c>
      <c r="C1000" s="5" t="s">
        <v>17</v>
      </c>
      <c r="D1000" t="s">
        <v>1866</v>
      </c>
      <c r="E1000" t="s">
        <v>19</v>
      </c>
      <c r="F1000" s="6">
        <v>41296</v>
      </c>
      <c r="G1000" s="6">
        <v>41296</v>
      </c>
      <c r="H1000" s="5" t="s">
        <v>20</v>
      </c>
      <c r="I1000" s="2">
        <v>6620949.04</v>
      </c>
      <c r="J1000" s="2">
        <v>0</v>
      </c>
      <c r="K1000">
        <v>739843958.94000006</v>
      </c>
      <c r="L1000" s="6">
        <v>41348</v>
      </c>
      <c r="M1000" t="b">
        <v>1</v>
      </c>
      <c r="N1000" s="1">
        <v>41348</v>
      </c>
      <c r="O1000">
        <v>748</v>
      </c>
    </row>
    <row r="1001" spans="1:15" x14ac:dyDescent="0.25">
      <c r="A1001" s="5" t="s">
        <v>2529</v>
      </c>
      <c r="B1001" s="5" t="s">
        <v>2521</v>
      </c>
      <c r="C1001" s="5" t="s">
        <v>34</v>
      </c>
      <c r="D1001" t="s">
        <v>27</v>
      </c>
      <c r="E1001" t="s">
        <v>19</v>
      </c>
      <c r="F1001" s="6">
        <v>41332</v>
      </c>
      <c r="G1001" s="6">
        <v>41333</v>
      </c>
      <c r="H1001" s="5" t="s">
        <v>20</v>
      </c>
      <c r="I1001" s="2">
        <v>6789912.5899999999</v>
      </c>
      <c r="J1001" s="2">
        <v>0</v>
      </c>
      <c r="K1001">
        <v>692794019.59000003</v>
      </c>
      <c r="L1001" s="6">
        <v>41348</v>
      </c>
      <c r="M1001" t="b">
        <v>1</v>
      </c>
      <c r="N1001" s="1">
        <v>41348</v>
      </c>
      <c r="O1001">
        <v>749</v>
      </c>
    </row>
    <row r="1002" spans="1:15" x14ac:dyDescent="0.25">
      <c r="A1002" s="5" t="s">
        <v>2307</v>
      </c>
      <c r="B1002" s="5" t="s">
        <v>209</v>
      </c>
      <c r="C1002" s="5" t="s">
        <v>207</v>
      </c>
      <c r="D1002" t="s">
        <v>27</v>
      </c>
      <c r="E1002" t="s">
        <v>19</v>
      </c>
      <c r="F1002" s="6">
        <v>41325</v>
      </c>
      <c r="G1002" s="6">
        <v>41327</v>
      </c>
      <c r="H1002" s="5" t="s">
        <v>20</v>
      </c>
      <c r="I1002" s="2">
        <v>7439270.8499999996</v>
      </c>
      <c r="J1002" s="2">
        <v>0</v>
      </c>
      <c r="K1002">
        <v>793352629.94000006</v>
      </c>
      <c r="L1002" s="6">
        <v>41348</v>
      </c>
      <c r="M1002" t="b">
        <v>1</v>
      </c>
      <c r="N1002" s="1">
        <v>41348</v>
      </c>
      <c r="O1002">
        <v>750</v>
      </c>
    </row>
    <row r="1003" spans="1:15" x14ac:dyDescent="0.25">
      <c r="A1003" s="5" t="s">
        <v>2480</v>
      </c>
      <c r="B1003" s="5" t="s">
        <v>2481</v>
      </c>
      <c r="C1003" s="5" t="s">
        <v>17</v>
      </c>
      <c r="D1003" t="s">
        <v>2482</v>
      </c>
      <c r="E1003" t="s">
        <v>19</v>
      </c>
      <c r="F1003" s="6">
        <v>41330</v>
      </c>
      <c r="G1003" s="6">
        <v>41331</v>
      </c>
      <c r="H1003" s="5" t="s">
        <v>20</v>
      </c>
      <c r="I1003" s="2">
        <v>7449783.4900000002</v>
      </c>
      <c r="J1003" s="2">
        <v>0</v>
      </c>
      <c r="K1003">
        <v>690101495.72000003</v>
      </c>
      <c r="L1003" s="6">
        <v>41348</v>
      </c>
      <c r="M1003" t="b">
        <v>1</v>
      </c>
      <c r="N1003" s="1">
        <v>41348</v>
      </c>
      <c r="O1003">
        <v>751</v>
      </c>
    </row>
    <row r="1004" spans="1:15" x14ac:dyDescent="0.25">
      <c r="A1004" s="5" t="s">
        <v>2019</v>
      </c>
      <c r="B1004" s="5" t="s">
        <v>2020</v>
      </c>
      <c r="C1004" s="5" t="s">
        <v>17</v>
      </c>
      <c r="D1004" t="s">
        <v>2021</v>
      </c>
      <c r="E1004" t="s">
        <v>19</v>
      </c>
      <c r="F1004" s="6">
        <v>41302</v>
      </c>
      <c r="G1004" s="6">
        <v>41303</v>
      </c>
      <c r="H1004" s="5" t="s">
        <v>20</v>
      </c>
      <c r="I1004" s="2">
        <v>7652574.5800000001</v>
      </c>
      <c r="J1004" s="2">
        <v>0</v>
      </c>
      <c r="K1004">
        <v>745083458.85000002</v>
      </c>
      <c r="L1004" s="6">
        <v>41348</v>
      </c>
      <c r="M1004" t="b">
        <v>1</v>
      </c>
      <c r="N1004" s="1">
        <v>41348</v>
      </c>
      <c r="O1004">
        <v>752</v>
      </c>
    </row>
    <row r="1005" spans="1:15" x14ac:dyDescent="0.25">
      <c r="A1005" s="5" t="s">
        <v>2333</v>
      </c>
      <c r="B1005" s="5" t="s">
        <v>2334</v>
      </c>
      <c r="C1005" s="5" t="s">
        <v>360</v>
      </c>
      <c r="D1005" t="s">
        <v>27</v>
      </c>
      <c r="E1005" t="s">
        <v>19</v>
      </c>
      <c r="F1005" s="6">
        <v>41326</v>
      </c>
      <c r="G1005" s="6">
        <v>41330</v>
      </c>
      <c r="H1005" s="5" t="s">
        <v>20</v>
      </c>
      <c r="I1005" s="2">
        <v>8460861.2100000009</v>
      </c>
      <c r="J1005" s="2">
        <v>0</v>
      </c>
      <c r="K1005">
        <v>757093220.27999997</v>
      </c>
      <c r="L1005" s="6">
        <v>41348</v>
      </c>
      <c r="M1005" t="b">
        <v>1</v>
      </c>
      <c r="N1005" s="1">
        <v>41348</v>
      </c>
      <c r="O1005">
        <v>753</v>
      </c>
    </row>
    <row r="1006" spans="1:15" x14ac:dyDescent="0.25">
      <c r="A1006" s="5" t="s">
        <v>2362</v>
      </c>
      <c r="B1006" s="5" t="s">
        <v>1916</v>
      </c>
      <c r="C1006" s="5" t="s">
        <v>360</v>
      </c>
      <c r="D1006" t="s">
        <v>27</v>
      </c>
      <c r="E1006" t="s">
        <v>19</v>
      </c>
      <c r="F1006" s="6">
        <v>41326</v>
      </c>
      <c r="G1006" s="6">
        <v>41330</v>
      </c>
      <c r="H1006" s="5" t="s">
        <v>20</v>
      </c>
      <c r="I1006" s="2">
        <v>8782983.6300000008</v>
      </c>
      <c r="J1006" s="2">
        <v>0</v>
      </c>
      <c r="K1006">
        <v>739654057.25</v>
      </c>
      <c r="L1006" s="6">
        <v>41348</v>
      </c>
      <c r="M1006" t="b">
        <v>1</v>
      </c>
      <c r="N1006" s="1">
        <v>41348</v>
      </c>
      <c r="O1006">
        <v>754</v>
      </c>
    </row>
    <row r="1007" spans="1:15" x14ac:dyDescent="0.25">
      <c r="A1007" s="5" t="s">
        <v>2001</v>
      </c>
      <c r="B1007" s="5" t="s">
        <v>1962</v>
      </c>
      <c r="C1007" s="5" t="s">
        <v>34</v>
      </c>
      <c r="D1007" t="s">
        <v>27</v>
      </c>
      <c r="E1007" t="s">
        <v>19</v>
      </c>
      <c r="F1007" s="6">
        <v>41299</v>
      </c>
      <c r="G1007" s="6">
        <v>41303</v>
      </c>
      <c r="H1007" s="5" t="s">
        <v>20</v>
      </c>
      <c r="I1007" s="2">
        <v>9682822.3300000001</v>
      </c>
      <c r="J1007" s="2">
        <v>0</v>
      </c>
      <c r="K1007">
        <v>775884860.99000001</v>
      </c>
      <c r="L1007" s="6">
        <v>41348</v>
      </c>
      <c r="M1007" t="b">
        <v>1</v>
      </c>
      <c r="N1007" s="1">
        <v>41348</v>
      </c>
      <c r="O1007">
        <v>755</v>
      </c>
    </row>
    <row r="1008" spans="1:15" x14ac:dyDescent="0.25">
      <c r="A1008" s="5" t="s">
        <v>2327</v>
      </c>
      <c r="B1008" s="5" t="s">
        <v>2328</v>
      </c>
      <c r="C1008" s="5" t="s">
        <v>1074</v>
      </c>
      <c r="D1008" t="s">
        <v>171</v>
      </c>
      <c r="E1008" t="s">
        <v>19</v>
      </c>
      <c r="F1008" s="6">
        <v>41326</v>
      </c>
      <c r="G1008" s="6">
        <v>41326</v>
      </c>
      <c r="H1008" s="5" t="s">
        <v>20</v>
      </c>
      <c r="I1008" s="2">
        <v>11498994.68</v>
      </c>
      <c r="J1008" s="2">
        <v>0</v>
      </c>
      <c r="K1008">
        <v>766043103.63</v>
      </c>
      <c r="L1008" s="6">
        <v>41348</v>
      </c>
      <c r="M1008" t="b">
        <v>1</v>
      </c>
      <c r="N1008" s="1">
        <v>41348</v>
      </c>
      <c r="O1008">
        <v>756</v>
      </c>
    </row>
    <row r="1009" spans="1:15" x14ac:dyDescent="0.25">
      <c r="A1009" s="5" t="s">
        <v>1770</v>
      </c>
      <c r="B1009" s="5" t="s">
        <v>1771</v>
      </c>
      <c r="C1009" s="5" t="s">
        <v>1074</v>
      </c>
      <c r="D1009" t="s">
        <v>171</v>
      </c>
      <c r="E1009" t="s">
        <v>19</v>
      </c>
      <c r="F1009" s="6">
        <v>41295</v>
      </c>
      <c r="G1009" s="6">
        <v>41295</v>
      </c>
      <c r="H1009" s="5" t="s">
        <v>20</v>
      </c>
      <c r="I1009" s="2">
        <v>11796704.529999999</v>
      </c>
      <c r="J1009" s="2">
        <v>0</v>
      </c>
      <c r="K1009">
        <v>733535090.26999998</v>
      </c>
      <c r="L1009" s="6">
        <v>41348</v>
      </c>
      <c r="M1009" t="b">
        <v>1</v>
      </c>
      <c r="N1009" s="1">
        <v>41348</v>
      </c>
      <c r="O1009">
        <v>757</v>
      </c>
    </row>
    <row r="1010" spans="1:15" x14ac:dyDescent="0.25">
      <c r="A1010" s="5" t="s">
        <v>1673</v>
      </c>
      <c r="B1010" s="5" t="s">
        <v>211</v>
      </c>
      <c r="C1010" s="5" t="s">
        <v>207</v>
      </c>
      <c r="D1010" t="s">
        <v>27</v>
      </c>
      <c r="E1010" t="s">
        <v>19</v>
      </c>
      <c r="F1010" s="6">
        <v>41291</v>
      </c>
      <c r="G1010" s="6">
        <v>41296</v>
      </c>
      <c r="H1010" s="5" t="s">
        <v>20</v>
      </c>
      <c r="I1010" s="2">
        <v>11935873.51</v>
      </c>
      <c r="J1010" s="2">
        <v>0</v>
      </c>
      <c r="K1010">
        <v>777873193.37</v>
      </c>
      <c r="L1010" s="6">
        <v>41348</v>
      </c>
      <c r="M1010" t="b">
        <v>1</v>
      </c>
      <c r="N1010" s="1">
        <v>41348</v>
      </c>
      <c r="O1010">
        <v>758</v>
      </c>
    </row>
    <row r="1011" spans="1:15" x14ac:dyDescent="0.25">
      <c r="A1011" s="5" t="s">
        <v>2093</v>
      </c>
      <c r="B1011" s="5" t="s">
        <v>2094</v>
      </c>
      <c r="C1011" s="5" t="s">
        <v>17</v>
      </c>
      <c r="D1011" t="s">
        <v>2095</v>
      </c>
      <c r="E1011" t="s">
        <v>19</v>
      </c>
      <c r="F1011" s="6">
        <v>41305</v>
      </c>
      <c r="G1011" s="6">
        <v>41305</v>
      </c>
      <c r="H1011" s="5" t="s">
        <v>20</v>
      </c>
      <c r="I1011" s="2">
        <v>12350181.25</v>
      </c>
      <c r="J1011" s="2">
        <v>0</v>
      </c>
      <c r="K1011">
        <v>738801059.75</v>
      </c>
      <c r="L1011" s="6">
        <v>41348</v>
      </c>
      <c r="M1011" t="b">
        <v>1</v>
      </c>
      <c r="N1011" s="1">
        <v>41348</v>
      </c>
      <c r="O1011">
        <v>759</v>
      </c>
    </row>
    <row r="1012" spans="1:15" x14ac:dyDescent="0.25">
      <c r="A1012" s="5" t="s">
        <v>1763</v>
      </c>
      <c r="B1012" s="5" t="s">
        <v>1764</v>
      </c>
      <c r="C1012" s="5" t="s">
        <v>990</v>
      </c>
      <c r="D1012" t="s">
        <v>27</v>
      </c>
      <c r="E1012" t="s">
        <v>19</v>
      </c>
      <c r="F1012" s="6">
        <v>41292</v>
      </c>
      <c r="G1012" s="6">
        <v>41296</v>
      </c>
      <c r="H1012" s="5" t="s">
        <v>20</v>
      </c>
      <c r="I1012" s="2">
        <v>13780266.199999999</v>
      </c>
      <c r="J1012" s="2">
        <v>0</v>
      </c>
      <c r="K1012">
        <v>745411533.79999995</v>
      </c>
      <c r="L1012" s="6">
        <v>41348</v>
      </c>
      <c r="M1012" t="b">
        <v>1</v>
      </c>
      <c r="N1012" s="1">
        <v>41348</v>
      </c>
      <c r="O1012">
        <v>760</v>
      </c>
    </row>
    <row r="1013" spans="1:15" x14ac:dyDescent="0.25">
      <c r="A1013" s="5" t="s">
        <v>2389</v>
      </c>
      <c r="B1013" s="5" t="s">
        <v>2390</v>
      </c>
      <c r="C1013" s="5" t="s">
        <v>17</v>
      </c>
      <c r="D1013" t="s">
        <v>2391</v>
      </c>
      <c r="E1013" t="s">
        <v>19</v>
      </c>
      <c r="F1013" s="6">
        <v>41327</v>
      </c>
      <c r="G1013" s="6">
        <v>41327</v>
      </c>
      <c r="H1013" s="5" t="s">
        <v>20</v>
      </c>
      <c r="I1013" s="2">
        <v>14269341.939999999</v>
      </c>
      <c r="J1013" s="2">
        <v>0</v>
      </c>
      <c r="K1013">
        <v>725773483.30999994</v>
      </c>
      <c r="L1013" s="6">
        <v>41348</v>
      </c>
      <c r="M1013" t="b">
        <v>1</v>
      </c>
      <c r="N1013" s="1">
        <v>41348</v>
      </c>
      <c r="O1013">
        <v>761</v>
      </c>
    </row>
    <row r="1014" spans="1:15" x14ac:dyDescent="0.25">
      <c r="A1014" s="5" t="s">
        <v>2308</v>
      </c>
      <c r="B1014" s="5" t="s">
        <v>2200</v>
      </c>
      <c r="C1014" s="5" t="s">
        <v>207</v>
      </c>
      <c r="D1014" t="s">
        <v>27</v>
      </c>
      <c r="E1014" t="s">
        <v>19</v>
      </c>
      <c r="F1014" s="6">
        <v>41325</v>
      </c>
      <c r="G1014" s="6">
        <v>41327</v>
      </c>
      <c r="H1014" s="5" t="s">
        <v>20</v>
      </c>
      <c r="I1014" s="2">
        <v>15301644.220000001</v>
      </c>
      <c r="J1014" s="2">
        <v>0</v>
      </c>
      <c r="K1014">
        <v>778050985.72000003</v>
      </c>
      <c r="L1014" s="6">
        <v>41348</v>
      </c>
      <c r="M1014" t="b">
        <v>1</v>
      </c>
      <c r="N1014" s="1">
        <v>41348</v>
      </c>
      <c r="O1014">
        <v>762</v>
      </c>
    </row>
    <row r="1015" spans="1:15" x14ac:dyDescent="0.25">
      <c r="A1015" s="5" t="s">
        <v>1755</v>
      </c>
      <c r="B1015" s="5" t="s">
        <v>1323</v>
      </c>
      <c r="C1015" s="5" t="s">
        <v>360</v>
      </c>
      <c r="D1015" t="s">
        <v>27</v>
      </c>
      <c r="E1015" t="s">
        <v>19</v>
      </c>
      <c r="F1015" s="6">
        <v>41292</v>
      </c>
      <c r="G1015" s="6">
        <v>41297</v>
      </c>
      <c r="H1015" s="5" t="s">
        <v>20</v>
      </c>
      <c r="I1015" s="2">
        <v>17869244.890000001</v>
      </c>
      <c r="J1015" s="2">
        <v>0</v>
      </c>
      <c r="K1015">
        <v>745998895.16999996</v>
      </c>
      <c r="L1015" s="6">
        <v>41348</v>
      </c>
      <c r="M1015" t="b">
        <v>1</v>
      </c>
      <c r="N1015" s="1">
        <v>41348</v>
      </c>
      <c r="O1015">
        <v>763</v>
      </c>
    </row>
    <row r="1016" spans="1:15" x14ac:dyDescent="0.25">
      <c r="A1016" s="5" t="s">
        <v>2002</v>
      </c>
      <c r="B1016" s="5" t="s">
        <v>2003</v>
      </c>
      <c r="C1016" s="5" t="s">
        <v>17</v>
      </c>
      <c r="D1016" t="s">
        <v>2004</v>
      </c>
      <c r="E1016" t="s">
        <v>19</v>
      </c>
      <c r="F1016" s="6">
        <v>41299</v>
      </c>
      <c r="G1016" s="6">
        <v>41299</v>
      </c>
      <c r="H1016" s="5" t="s">
        <v>20</v>
      </c>
      <c r="I1016" s="2">
        <v>19018452.859999999</v>
      </c>
      <c r="J1016" s="2">
        <v>0</v>
      </c>
      <c r="K1016">
        <v>756866408.13</v>
      </c>
      <c r="L1016" s="6">
        <v>41348</v>
      </c>
      <c r="M1016" t="b">
        <v>1</v>
      </c>
      <c r="N1016" s="1">
        <v>41348</v>
      </c>
      <c r="O1016">
        <v>764</v>
      </c>
    </row>
    <row r="1017" spans="1:15" x14ac:dyDescent="0.25">
      <c r="A1017" s="5" t="s">
        <v>1740</v>
      </c>
      <c r="B1017" s="5" t="s">
        <v>1741</v>
      </c>
      <c r="C1017" s="5" t="s">
        <v>1742</v>
      </c>
      <c r="D1017" t="s">
        <v>27</v>
      </c>
      <c r="E1017" t="s">
        <v>19</v>
      </c>
      <c r="F1017" s="6">
        <v>41292</v>
      </c>
      <c r="G1017" s="6">
        <v>41297</v>
      </c>
      <c r="H1017" s="5" t="s">
        <v>20</v>
      </c>
      <c r="I1017" s="2">
        <v>26116116.489999998</v>
      </c>
      <c r="J1017" s="2">
        <v>0</v>
      </c>
      <c r="K1017">
        <v>770340297.45000005</v>
      </c>
      <c r="L1017" s="6">
        <v>41348</v>
      </c>
      <c r="M1017" t="b">
        <v>1</v>
      </c>
      <c r="N1017" s="1">
        <v>41348</v>
      </c>
      <c r="O1017">
        <v>765</v>
      </c>
    </row>
    <row r="1018" spans="1:15" x14ac:dyDescent="0.25">
      <c r="A1018" s="5" t="s">
        <v>2117</v>
      </c>
      <c r="B1018" s="5" t="s">
        <v>2118</v>
      </c>
      <c r="C1018" s="5" t="s">
        <v>17</v>
      </c>
      <c r="D1018" t="s">
        <v>100</v>
      </c>
      <c r="E1018" t="s">
        <v>19</v>
      </c>
      <c r="F1018" s="6">
        <v>41309</v>
      </c>
      <c r="G1018" s="6">
        <v>41283</v>
      </c>
      <c r="H1018" s="5" t="s">
        <v>20</v>
      </c>
      <c r="I1018" s="2">
        <v>5</v>
      </c>
      <c r="J1018" s="2">
        <v>0</v>
      </c>
      <c r="K1018">
        <v>745815998.30999994</v>
      </c>
      <c r="L1018" s="6">
        <v>41348</v>
      </c>
      <c r="M1018" t="b">
        <v>1</v>
      </c>
      <c r="N1018" s="1">
        <v>41348</v>
      </c>
      <c r="O1018">
        <v>766</v>
      </c>
    </row>
    <row r="1019" spans="1:15" x14ac:dyDescent="0.25">
      <c r="A1019" s="5" t="s">
        <v>2119</v>
      </c>
      <c r="B1019" s="5" t="s">
        <v>2120</v>
      </c>
      <c r="C1019" s="5" t="s">
        <v>17</v>
      </c>
      <c r="D1019" t="s">
        <v>100</v>
      </c>
      <c r="E1019" t="s">
        <v>19</v>
      </c>
      <c r="F1019" s="6">
        <v>41309</v>
      </c>
      <c r="G1019" s="6">
        <v>41289</v>
      </c>
      <c r="H1019" s="5" t="s">
        <v>20</v>
      </c>
      <c r="I1019" s="2">
        <v>5</v>
      </c>
      <c r="J1019" s="2">
        <v>0</v>
      </c>
      <c r="K1019">
        <v>745815993.30999994</v>
      </c>
      <c r="L1019" s="6">
        <v>41348</v>
      </c>
      <c r="M1019" t="b">
        <v>1</v>
      </c>
      <c r="N1019" s="1">
        <v>41348</v>
      </c>
      <c r="O1019">
        <v>766</v>
      </c>
    </row>
    <row r="1020" spans="1:15" x14ac:dyDescent="0.25">
      <c r="A1020" s="5" t="s">
        <v>2121</v>
      </c>
      <c r="B1020" s="5" t="s">
        <v>2122</v>
      </c>
      <c r="C1020" s="5" t="s">
        <v>17</v>
      </c>
      <c r="D1020" t="s">
        <v>100</v>
      </c>
      <c r="E1020" t="s">
        <v>19</v>
      </c>
      <c r="F1020" s="6">
        <v>41309</v>
      </c>
      <c r="G1020" s="6">
        <v>41295</v>
      </c>
      <c r="H1020" s="5" t="s">
        <v>20</v>
      </c>
      <c r="I1020" s="2">
        <v>5</v>
      </c>
      <c r="J1020" s="2">
        <v>0</v>
      </c>
      <c r="K1020">
        <v>745815988.30999994</v>
      </c>
      <c r="L1020" s="6">
        <v>41348</v>
      </c>
      <c r="M1020" t="b">
        <v>1</v>
      </c>
      <c r="N1020" s="1">
        <v>41348</v>
      </c>
      <c r="O1020">
        <v>766</v>
      </c>
    </row>
    <row r="1021" spans="1:15" x14ac:dyDescent="0.25">
      <c r="A1021" s="5" t="s">
        <v>2123</v>
      </c>
      <c r="B1021" s="5" t="s">
        <v>2124</v>
      </c>
      <c r="C1021" s="5" t="s">
        <v>17</v>
      </c>
      <c r="D1021" t="s">
        <v>100</v>
      </c>
      <c r="E1021" t="s">
        <v>19</v>
      </c>
      <c r="F1021" s="6">
        <v>41309</v>
      </c>
      <c r="G1021" s="6">
        <v>41296</v>
      </c>
      <c r="H1021" s="5" t="s">
        <v>20</v>
      </c>
      <c r="I1021" s="2">
        <v>5</v>
      </c>
      <c r="J1021" s="2">
        <v>0</v>
      </c>
      <c r="K1021">
        <v>745815983.30999994</v>
      </c>
      <c r="L1021" s="6">
        <v>41348</v>
      </c>
      <c r="M1021" t="b">
        <v>1</v>
      </c>
      <c r="N1021" s="1">
        <v>41348</v>
      </c>
      <c r="O1021">
        <v>766</v>
      </c>
    </row>
    <row r="1022" spans="1:15" x14ac:dyDescent="0.25">
      <c r="A1022" s="5" t="s">
        <v>2125</v>
      </c>
      <c r="B1022" s="5" t="s">
        <v>2126</v>
      </c>
      <c r="C1022" s="5" t="s">
        <v>17</v>
      </c>
      <c r="D1022" t="s">
        <v>100</v>
      </c>
      <c r="E1022" t="s">
        <v>19</v>
      </c>
      <c r="F1022" s="6">
        <v>41309</v>
      </c>
      <c r="G1022" s="6">
        <v>41302</v>
      </c>
      <c r="H1022" s="5" t="s">
        <v>20</v>
      </c>
      <c r="I1022" s="2">
        <v>5</v>
      </c>
      <c r="J1022" s="2">
        <v>0</v>
      </c>
      <c r="K1022">
        <v>745815978.30999994</v>
      </c>
      <c r="L1022" s="6">
        <v>41348</v>
      </c>
      <c r="M1022" t="b">
        <v>1</v>
      </c>
      <c r="N1022" s="1">
        <v>41348</v>
      </c>
      <c r="O1022">
        <v>766</v>
      </c>
    </row>
    <row r="1023" spans="1:15" x14ac:dyDescent="0.25">
      <c r="A1023" s="5" t="s">
        <v>1638</v>
      </c>
      <c r="B1023" s="5" t="s">
        <v>1639</v>
      </c>
      <c r="C1023" s="5" t="s">
        <v>17</v>
      </c>
      <c r="D1023" t="s">
        <v>1640</v>
      </c>
      <c r="E1023" t="s">
        <v>603</v>
      </c>
      <c r="F1023" s="6">
        <v>41289</v>
      </c>
      <c r="G1023" s="6">
        <v>41289</v>
      </c>
      <c r="H1023" s="5" t="s">
        <v>20</v>
      </c>
      <c r="I1023" s="2">
        <v>513.54999999999995</v>
      </c>
      <c r="J1023" s="2">
        <v>0</v>
      </c>
      <c r="K1023">
        <v>785092647.45000005</v>
      </c>
      <c r="L1023" s="6">
        <v>41348</v>
      </c>
      <c r="M1023" t="b">
        <v>1</v>
      </c>
      <c r="N1023" s="1">
        <v>41348</v>
      </c>
      <c r="O1023">
        <v>767</v>
      </c>
    </row>
    <row r="1024" spans="1:15" x14ac:dyDescent="0.25">
      <c r="A1024" s="5" t="s">
        <v>1643</v>
      </c>
      <c r="B1024" s="5" t="s">
        <v>1639</v>
      </c>
      <c r="C1024" s="5" t="s">
        <v>17</v>
      </c>
      <c r="D1024" t="s">
        <v>1640</v>
      </c>
      <c r="E1024" t="s">
        <v>603</v>
      </c>
      <c r="F1024" s="6">
        <v>41289</v>
      </c>
      <c r="G1024" s="6">
        <v>41289</v>
      </c>
      <c r="H1024" s="5" t="s">
        <v>20</v>
      </c>
      <c r="I1024" s="2">
        <v>0</v>
      </c>
      <c r="J1024" s="2">
        <v>513.54999999999995</v>
      </c>
      <c r="K1024">
        <v>785092647.77999997</v>
      </c>
      <c r="L1024" s="6">
        <v>41348</v>
      </c>
      <c r="M1024" t="b">
        <v>1</v>
      </c>
      <c r="N1024" s="1">
        <v>41348</v>
      </c>
      <c r="O1024">
        <v>767</v>
      </c>
    </row>
    <row r="1025" spans="1:15" x14ac:dyDescent="0.25">
      <c r="A1025" s="5" t="s">
        <v>1788</v>
      </c>
      <c r="B1025" s="5" t="s">
        <v>535</v>
      </c>
      <c r="C1025" s="5" t="s">
        <v>408</v>
      </c>
      <c r="D1025" t="s">
        <v>409</v>
      </c>
      <c r="E1025" t="s">
        <v>19</v>
      </c>
      <c r="F1025" s="6">
        <v>41295</v>
      </c>
      <c r="G1025" s="6">
        <v>41297</v>
      </c>
      <c r="H1025" s="5" t="s">
        <v>20</v>
      </c>
      <c r="I1025" s="2">
        <v>46427.28</v>
      </c>
      <c r="J1025" s="2">
        <v>0</v>
      </c>
      <c r="K1025">
        <v>732078500.01999998</v>
      </c>
      <c r="L1025" s="6">
        <v>41348</v>
      </c>
      <c r="M1025" t="b">
        <v>1</v>
      </c>
      <c r="N1025" s="1">
        <v>41348</v>
      </c>
      <c r="O1025">
        <v>767</v>
      </c>
    </row>
    <row r="1026" spans="1:15" x14ac:dyDescent="0.25">
      <c r="A1026" s="5" t="s">
        <v>1921</v>
      </c>
      <c r="B1026" s="5" t="s">
        <v>1922</v>
      </c>
      <c r="C1026" s="5" t="s">
        <v>17</v>
      </c>
      <c r="D1026" t="s">
        <v>1923</v>
      </c>
      <c r="E1026" t="s">
        <v>1924</v>
      </c>
      <c r="F1026" s="6">
        <v>41297</v>
      </c>
      <c r="G1026" s="6">
        <v>41297</v>
      </c>
      <c r="H1026" s="5" t="s">
        <v>20</v>
      </c>
      <c r="I1026" s="2">
        <v>0</v>
      </c>
      <c r="J1026" s="2">
        <v>1631245.96</v>
      </c>
      <c r="K1026">
        <v>754055983.84000003</v>
      </c>
      <c r="L1026" s="6">
        <v>41348</v>
      </c>
      <c r="M1026" t="b">
        <v>1</v>
      </c>
      <c r="N1026" s="1">
        <v>41359</v>
      </c>
      <c r="O1026">
        <v>769</v>
      </c>
    </row>
    <row r="1027" spans="1:15" x14ac:dyDescent="0.25">
      <c r="A1027" s="5" t="s">
        <v>1925</v>
      </c>
      <c r="B1027" s="5" t="s">
        <v>1926</v>
      </c>
      <c r="C1027" s="5" t="s">
        <v>17</v>
      </c>
      <c r="D1027" t="s">
        <v>1927</v>
      </c>
      <c r="E1027" t="s">
        <v>1924</v>
      </c>
      <c r="F1027" s="6">
        <v>41297</v>
      </c>
      <c r="G1027" s="6">
        <v>41297</v>
      </c>
      <c r="H1027" s="5" t="s">
        <v>20</v>
      </c>
      <c r="I1027" s="2">
        <v>0</v>
      </c>
      <c r="J1027" s="2">
        <v>26122.29</v>
      </c>
      <c r="K1027">
        <v>754082106.13</v>
      </c>
      <c r="L1027" s="6">
        <v>41348</v>
      </c>
      <c r="M1027" t="b">
        <v>1</v>
      </c>
      <c r="N1027" s="1">
        <v>41359</v>
      </c>
      <c r="O1027">
        <v>769</v>
      </c>
    </row>
    <row r="1028" spans="1:15" x14ac:dyDescent="0.25">
      <c r="A1028" s="5" t="s">
        <v>1928</v>
      </c>
      <c r="B1028" s="5" t="s">
        <v>1929</v>
      </c>
      <c r="C1028" s="5" t="s">
        <v>17</v>
      </c>
      <c r="D1028" t="s">
        <v>1930</v>
      </c>
      <c r="E1028" t="s">
        <v>1924</v>
      </c>
      <c r="F1028" s="6">
        <v>41297</v>
      </c>
      <c r="G1028" s="6">
        <v>41297</v>
      </c>
      <c r="H1028" s="5" t="s">
        <v>20</v>
      </c>
      <c r="I1028" s="2">
        <v>0</v>
      </c>
      <c r="J1028" s="2">
        <v>4155698.85</v>
      </c>
      <c r="K1028">
        <v>758237804.98000002</v>
      </c>
      <c r="L1028" s="6">
        <v>41348</v>
      </c>
      <c r="M1028" t="b">
        <v>1</v>
      </c>
      <c r="N1028" s="1">
        <v>41359</v>
      </c>
      <c r="O1028">
        <v>769</v>
      </c>
    </row>
    <row r="1029" spans="1:15" x14ac:dyDescent="0.25">
      <c r="A1029" s="5" t="s">
        <v>1931</v>
      </c>
      <c r="B1029" s="5" t="s">
        <v>1932</v>
      </c>
      <c r="C1029" s="5" t="s">
        <v>17</v>
      </c>
      <c r="D1029" t="s">
        <v>1933</v>
      </c>
      <c r="E1029" t="s">
        <v>1924</v>
      </c>
      <c r="F1029" s="6">
        <v>41297</v>
      </c>
      <c r="G1029" s="6">
        <v>41297</v>
      </c>
      <c r="H1029" s="5" t="s">
        <v>20</v>
      </c>
      <c r="I1029" s="2">
        <v>0</v>
      </c>
      <c r="J1029" s="2">
        <v>81888.17</v>
      </c>
      <c r="K1029">
        <v>758319693.14999998</v>
      </c>
      <c r="L1029" s="6">
        <v>41348</v>
      </c>
      <c r="M1029" t="b">
        <v>1</v>
      </c>
      <c r="N1029" s="1">
        <v>41359</v>
      </c>
      <c r="O1029">
        <v>769</v>
      </c>
    </row>
    <row r="1030" spans="1:15" x14ac:dyDescent="0.25">
      <c r="A1030" s="5" t="s">
        <v>1934</v>
      </c>
      <c r="B1030" s="5" t="s">
        <v>1935</v>
      </c>
      <c r="C1030" s="5" t="s">
        <v>17</v>
      </c>
      <c r="D1030" t="s">
        <v>1936</v>
      </c>
      <c r="E1030" t="s">
        <v>1924</v>
      </c>
      <c r="F1030" s="6">
        <v>41297</v>
      </c>
      <c r="G1030" s="6">
        <v>41297</v>
      </c>
      <c r="H1030" s="5" t="s">
        <v>20</v>
      </c>
      <c r="I1030" s="2">
        <v>19788297.719999999</v>
      </c>
      <c r="J1030" s="2">
        <v>0</v>
      </c>
      <c r="K1030">
        <v>738531395.42999995</v>
      </c>
      <c r="L1030" s="6">
        <v>41348</v>
      </c>
      <c r="M1030" t="b">
        <v>1</v>
      </c>
      <c r="N1030" s="1">
        <v>41359</v>
      </c>
      <c r="O1030">
        <v>769</v>
      </c>
    </row>
    <row r="1031" spans="1:15" x14ac:dyDescent="0.25">
      <c r="A1031" s="5" t="s">
        <v>1937</v>
      </c>
      <c r="B1031" s="5" t="s">
        <v>1938</v>
      </c>
      <c r="C1031" s="5" t="s">
        <v>17</v>
      </c>
      <c r="D1031" t="s">
        <v>1939</v>
      </c>
      <c r="E1031" t="s">
        <v>1924</v>
      </c>
      <c r="F1031" s="6">
        <v>41297</v>
      </c>
      <c r="G1031" s="6">
        <v>41297</v>
      </c>
      <c r="H1031" s="5" t="s">
        <v>20</v>
      </c>
      <c r="I1031" s="2">
        <v>135835.96</v>
      </c>
      <c r="J1031" s="2">
        <v>0</v>
      </c>
      <c r="K1031">
        <v>738395559.47000003</v>
      </c>
      <c r="L1031" s="6">
        <v>41348</v>
      </c>
      <c r="M1031" t="b">
        <v>1</v>
      </c>
      <c r="N1031" s="1">
        <v>41359</v>
      </c>
      <c r="O1031">
        <v>769</v>
      </c>
    </row>
    <row r="1032" spans="1:15" x14ac:dyDescent="0.25">
      <c r="A1032" s="5" t="s">
        <v>1940</v>
      </c>
      <c r="B1032" s="5" t="s">
        <v>1941</v>
      </c>
      <c r="C1032" s="5" t="s">
        <v>17</v>
      </c>
      <c r="D1032" t="s">
        <v>1942</v>
      </c>
      <c r="E1032" t="s">
        <v>1924</v>
      </c>
      <c r="F1032" s="6">
        <v>41297</v>
      </c>
      <c r="G1032" s="6">
        <v>41297</v>
      </c>
      <c r="H1032" s="5" t="s">
        <v>20</v>
      </c>
      <c r="I1032" s="2">
        <v>1034002.84</v>
      </c>
      <c r="J1032" s="2">
        <v>0</v>
      </c>
      <c r="K1032">
        <v>737361556.63</v>
      </c>
      <c r="L1032" s="6">
        <v>41348</v>
      </c>
      <c r="M1032" t="b">
        <v>1</v>
      </c>
      <c r="N1032" s="1">
        <v>41359</v>
      </c>
      <c r="O1032">
        <v>769</v>
      </c>
    </row>
    <row r="1033" spans="1:15" x14ac:dyDescent="0.25">
      <c r="A1033" s="5" t="s">
        <v>1943</v>
      </c>
      <c r="B1033" s="5" t="s">
        <v>1944</v>
      </c>
      <c r="C1033" s="5" t="s">
        <v>17</v>
      </c>
      <c r="D1033" t="s">
        <v>1945</v>
      </c>
      <c r="E1033" t="s">
        <v>1924</v>
      </c>
      <c r="F1033" s="6">
        <v>41297</v>
      </c>
      <c r="G1033" s="6">
        <v>41297</v>
      </c>
      <c r="H1033" s="5" t="s">
        <v>20</v>
      </c>
      <c r="I1033" s="2">
        <v>368679.61</v>
      </c>
      <c r="J1033" s="2">
        <v>0</v>
      </c>
      <c r="K1033">
        <v>736992877.01999998</v>
      </c>
      <c r="L1033" s="6">
        <v>41348</v>
      </c>
      <c r="M1033" t="b">
        <v>1</v>
      </c>
      <c r="N1033" s="1">
        <v>41359</v>
      </c>
      <c r="O1033">
        <v>769</v>
      </c>
    </row>
    <row r="1034" spans="1:15" x14ac:dyDescent="0.25">
      <c r="A1034" s="5" t="s">
        <v>1946</v>
      </c>
      <c r="B1034" s="5" t="s">
        <v>1947</v>
      </c>
      <c r="C1034" s="5" t="s">
        <v>17</v>
      </c>
      <c r="D1034" t="s">
        <v>1948</v>
      </c>
      <c r="E1034" t="s">
        <v>1924</v>
      </c>
      <c r="F1034" s="6">
        <v>41297</v>
      </c>
      <c r="G1034" s="6">
        <v>41297</v>
      </c>
      <c r="H1034" s="5" t="s">
        <v>20</v>
      </c>
      <c r="I1034" s="2">
        <v>2615631.92</v>
      </c>
      <c r="J1034" s="2">
        <v>0</v>
      </c>
      <c r="K1034">
        <v>734377245.10000002</v>
      </c>
      <c r="L1034" s="6">
        <v>41348</v>
      </c>
      <c r="M1034" t="b">
        <v>1</v>
      </c>
      <c r="N1034" s="1">
        <v>41359</v>
      </c>
      <c r="O1034">
        <v>769</v>
      </c>
    </row>
    <row r="1035" spans="1:15" x14ac:dyDescent="0.25">
      <c r="A1035" s="5" t="s">
        <v>1949</v>
      </c>
      <c r="B1035" s="5" t="s">
        <v>1950</v>
      </c>
      <c r="C1035" s="5" t="s">
        <v>17</v>
      </c>
      <c r="D1035" t="s">
        <v>1951</v>
      </c>
      <c r="E1035" t="s">
        <v>1924</v>
      </c>
      <c r="F1035" s="6">
        <v>41297</v>
      </c>
      <c r="G1035" s="6">
        <v>41297</v>
      </c>
      <c r="H1035" s="5" t="s">
        <v>20</v>
      </c>
      <c r="I1035" s="2">
        <v>235.01</v>
      </c>
      <c r="J1035" s="2">
        <v>0</v>
      </c>
      <c r="K1035">
        <v>734377010.09000003</v>
      </c>
      <c r="L1035" s="6">
        <v>41348</v>
      </c>
      <c r="M1035" t="b">
        <v>1</v>
      </c>
      <c r="N1035" s="1">
        <v>41359</v>
      </c>
      <c r="O1035">
        <v>769</v>
      </c>
    </row>
    <row r="1036" spans="1:15" x14ac:dyDescent="0.25">
      <c r="A1036" s="5" t="s">
        <v>1952</v>
      </c>
      <c r="B1036" s="5" t="s">
        <v>1953</v>
      </c>
      <c r="C1036" s="5" t="s">
        <v>17</v>
      </c>
      <c r="D1036" t="s">
        <v>1954</v>
      </c>
      <c r="E1036" t="s">
        <v>1924</v>
      </c>
      <c r="F1036" s="6">
        <v>41297</v>
      </c>
      <c r="G1036" s="6">
        <v>41297</v>
      </c>
      <c r="H1036" s="5" t="s">
        <v>20</v>
      </c>
      <c r="I1036" s="2">
        <v>475047.05</v>
      </c>
      <c r="J1036" s="2">
        <v>0</v>
      </c>
      <c r="K1036">
        <v>733901963.03999996</v>
      </c>
      <c r="L1036" s="6">
        <v>41348</v>
      </c>
      <c r="M1036" t="b">
        <v>1</v>
      </c>
      <c r="N1036" s="1">
        <v>41359</v>
      </c>
      <c r="O1036">
        <v>769</v>
      </c>
    </row>
    <row r="1037" spans="1:15" x14ac:dyDescent="0.25">
      <c r="A1037" s="5" t="s">
        <v>2428</v>
      </c>
      <c r="B1037" s="5" t="s">
        <v>2429</v>
      </c>
      <c r="C1037" s="5" t="s">
        <v>17</v>
      </c>
      <c r="D1037" t="s">
        <v>2430</v>
      </c>
      <c r="E1037" t="s">
        <v>1924</v>
      </c>
      <c r="F1037" s="6">
        <v>41330</v>
      </c>
      <c r="G1037" s="6">
        <v>41330</v>
      </c>
      <c r="H1037" s="5" t="s">
        <v>20</v>
      </c>
      <c r="I1037" s="2">
        <v>0</v>
      </c>
      <c r="J1037" s="2">
        <v>1401918.27</v>
      </c>
      <c r="K1037">
        <v>732838879.30999994</v>
      </c>
      <c r="L1037" s="6">
        <v>41348</v>
      </c>
      <c r="M1037" t="b">
        <v>1</v>
      </c>
      <c r="N1037" s="1">
        <v>41366</v>
      </c>
      <c r="O1037">
        <v>770</v>
      </c>
    </row>
    <row r="1038" spans="1:15" x14ac:dyDescent="0.25">
      <c r="A1038" s="5" t="s">
        <v>2431</v>
      </c>
      <c r="B1038" s="5" t="s">
        <v>2432</v>
      </c>
      <c r="C1038" s="5" t="s">
        <v>17</v>
      </c>
      <c r="D1038" t="s">
        <v>2433</v>
      </c>
      <c r="E1038" t="s">
        <v>1924</v>
      </c>
      <c r="F1038" s="6">
        <v>41330</v>
      </c>
      <c r="G1038" s="6">
        <v>41330</v>
      </c>
      <c r="H1038" s="5" t="s">
        <v>20</v>
      </c>
      <c r="I1038" s="2">
        <v>25129699.739999998</v>
      </c>
      <c r="J1038" s="2">
        <v>0</v>
      </c>
      <c r="K1038">
        <v>707709179.57000005</v>
      </c>
      <c r="L1038" s="6">
        <v>41348</v>
      </c>
      <c r="M1038" t="b">
        <v>1</v>
      </c>
      <c r="N1038" s="1">
        <v>41366</v>
      </c>
      <c r="O1038">
        <v>770</v>
      </c>
    </row>
    <row r="1039" spans="1:15" x14ac:dyDescent="0.25">
      <c r="A1039" s="5" t="s">
        <v>2434</v>
      </c>
      <c r="B1039" s="5" t="s">
        <v>2435</v>
      </c>
      <c r="C1039" s="5" t="s">
        <v>17</v>
      </c>
      <c r="D1039" t="s">
        <v>2436</v>
      </c>
      <c r="E1039" t="s">
        <v>1924</v>
      </c>
      <c r="F1039" s="6">
        <v>41330</v>
      </c>
      <c r="G1039" s="6">
        <v>41330</v>
      </c>
      <c r="H1039" s="5" t="s">
        <v>20</v>
      </c>
      <c r="I1039" s="2">
        <v>277801.15999999997</v>
      </c>
      <c r="J1039" s="2">
        <v>0</v>
      </c>
      <c r="K1039">
        <v>707431378.40999997</v>
      </c>
      <c r="L1039" s="6">
        <v>41348</v>
      </c>
      <c r="M1039" t="b">
        <v>1</v>
      </c>
      <c r="N1039" s="1">
        <v>41366</v>
      </c>
      <c r="O1039">
        <v>770</v>
      </c>
    </row>
    <row r="1040" spans="1:15" x14ac:dyDescent="0.25">
      <c r="A1040" s="5" t="s">
        <v>2437</v>
      </c>
      <c r="B1040" s="5" t="s">
        <v>2438</v>
      </c>
      <c r="C1040" s="5" t="s">
        <v>17</v>
      </c>
      <c r="D1040" t="s">
        <v>2439</v>
      </c>
      <c r="E1040" t="s">
        <v>1924</v>
      </c>
      <c r="F1040" s="6">
        <v>41330</v>
      </c>
      <c r="G1040" s="6">
        <v>41330</v>
      </c>
      <c r="H1040" s="5" t="s">
        <v>20</v>
      </c>
      <c r="I1040" s="2">
        <v>554463.32999999996</v>
      </c>
      <c r="J1040" s="2">
        <v>0</v>
      </c>
      <c r="K1040">
        <v>706876915.08000004</v>
      </c>
      <c r="L1040" s="6">
        <v>41348</v>
      </c>
      <c r="M1040" t="b">
        <v>1</v>
      </c>
      <c r="N1040" s="1">
        <v>41366</v>
      </c>
      <c r="O1040">
        <v>770</v>
      </c>
    </row>
    <row r="1041" spans="1:15" x14ac:dyDescent="0.25">
      <c r="A1041" s="5" t="s">
        <v>2440</v>
      </c>
      <c r="B1041" s="5" t="s">
        <v>2441</v>
      </c>
      <c r="C1041" s="5" t="s">
        <v>17</v>
      </c>
      <c r="D1041" t="s">
        <v>2442</v>
      </c>
      <c r="E1041" t="s">
        <v>1924</v>
      </c>
      <c r="F1041" s="6">
        <v>41330</v>
      </c>
      <c r="G1041" s="6">
        <v>41330</v>
      </c>
      <c r="H1041" s="5" t="s">
        <v>20</v>
      </c>
      <c r="I1041" s="2">
        <v>930185.52</v>
      </c>
      <c r="J1041" s="2">
        <v>0</v>
      </c>
      <c r="K1041">
        <v>705946729.55999994</v>
      </c>
      <c r="L1041" s="6">
        <v>41348</v>
      </c>
      <c r="M1041" t="b">
        <v>1</v>
      </c>
      <c r="N1041" s="1">
        <v>41366</v>
      </c>
      <c r="O1041">
        <v>770</v>
      </c>
    </row>
    <row r="1042" spans="1:15" x14ac:dyDescent="0.25">
      <c r="A1042" s="5" t="s">
        <v>2443</v>
      </c>
      <c r="B1042" s="5" t="s">
        <v>2444</v>
      </c>
      <c r="C1042" s="5" t="s">
        <v>17</v>
      </c>
      <c r="D1042" t="s">
        <v>2445</v>
      </c>
      <c r="E1042" t="s">
        <v>1924</v>
      </c>
      <c r="F1042" s="6">
        <v>41330</v>
      </c>
      <c r="G1042" s="6">
        <v>41330</v>
      </c>
      <c r="H1042" s="5" t="s">
        <v>20</v>
      </c>
      <c r="I1042" s="2">
        <v>918651.79</v>
      </c>
      <c r="J1042" s="2">
        <v>0</v>
      </c>
      <c r="K1042">
        <v>705028077.76999998</v>
      </c>
      <c r="L1042" s="6">
        <v>41348</v>
      </c>
      <c r="M1042" t="b">
        <v>1</v>
      </c>
      <c r="N1042" s="1">
        <v>41366</v>
      </c>
      <c r="O1042">
        <v>770</v>
      </c>
    </row>
    <row r="1043" spans="1:15" x14ac:dyDescent="0.25">
      <c r="A1043" s="5" t="s">
        <v>2446</v>
      </c>
      <c r="B1043" s="5" t="s">
        <v>2447</v>
      </c>
      <c r="C1043" s="5" t="s">
        <v>17</v>
      </c>
      <c r="D1043" t="s">
        <v>2448</v>
      </c>
      <c r="E1043" t="s">
        <v>1924</v>
      </c>
      <c r="F1043" s="6">
        <v>41330</v>
      </c>
      <c r="G1043" s="6">
        <v>41330</v>
      </c>
      <c r="H1043" s="5" t="s">
        <v>20</v>
      </c>
      <c r="I1043" s="2">
        <v>2017393.42</v>
      </c>
      <c r="J1043" s="2">
        <v>0</v>
      </c>
      <c r="K1043">
        <v>703010684.35000002</v>
      </c>
      <c r="L1043" s="6">
        <v>41348</v>
      </c>
      <c r="M1043" t="b">
        <v>1</v>
      </c>
      <c r="N1043" s="1">
        <v>41366</v>
      </c>
      <c r="O1043">
        <v>770</v>
      </c>
    </row>
    <row r="1044" spans="1:15" x14ac:dyDescent="0.25">
      <c r="A1044" s="5" t="s">
        <v>2449</v>
      </c>
      <c r="B1044" s="5" t="s">
        <v>2450</v>
      </c>
      <c r="C1044" s="5" t="s">
        <v>17</v>
      </c>
      <c r="D1044" t="s">
        <v>2451</v>
      </c>
      <c r="E1044" t="s">
        <v>1924</v>
      </c>
      <c r="F1044" s="6">
        <v>41330</v>
      </c>
      <c r="G1044" s="6">
        <v>41330</v>
      </c>
      <c r="H1044" s="5" t="s">
        <v>20</v>
      </c>
      <c r="I1044" s="2">
        <v>3312.24</v>
      </c>
      <c r="J1044" s="2">
        <v>0</v>
      </c>
      <c r="K1044">
        <v>703007372.11000001</v>
      </c>
      <c r="L1044" s="6">
        <v>41348</v>
      </c>
      <c r="M1044" t="b">
        <v>1</v>
      </c>
      <c r="N1044" s="1">
        <v>41366</v>
      </c>
      <c r="O1044">
        <v>770</v>
      </c>
    </row>
    <row r="1045" spans="1:15" x14ac:dyDescent="0.25">
      <c r="A1045" s="5" t="s">
        <v>2452</v>
      </c>
      <c r="B1045" s="5" t="s">
        <v>2453</v>
      </c>
      <c r="C1045" s="5" t="s">
        <v>17</v>
      </c>
      <c r="D1045" t="s">
        <v>2454</v>
      </c>
      <c r="E1045" t="s">
        <v>1924</v>
      </c>
      <c r="F1045" s="6">
        <v>41330</v>
      </c>
      <c r="G1045" s="6">
        <v>41330</v>
      </c>
      <c r="H1045" s="5" t="s">
        <v>20</v>
      </c>
      <c r="I1045" s="2">
        <v>1075754</v>
      </c>
      <c r="J1045" s="2">
        <v>0</v>
      </c>
      <c r="K1045">
        <v>701931618.11000001</v>
      </c>
      <c r="L1045" s="6">
        <v>41348</v>
      </c>
      <c r="M1045" t="b">
        <v>1</v>
      </c>
      <c r="N1045" s="1">
        <v>41366</v>
      </c>
      <c r="O1045">
        <v>770</v>
      </c>
    </row>
    <row r="1046" spans="1:15" x14ac:dyDescent="0.25">
      <c r="A1046" s="5" t="s">
        <v>2455</v>
      </c>
      <c r="B1046" s="5" t="s">
        <v>2456</v>
      </c>
      <c r="C1046" s="5" t="s">
        <v>17</v>
      </c>
      <c r="D1046" t="s">
        <v>2457</v>
      </c>
      <c r="E1046" t="s">
        <v>1924</v>
      </c>
      <c r="F1046" s="6">
        <v>41330</v>
      </c>
      <c r="G1046" s="6">
        <v>41330</v>
      </c>
      <c r="H1046" s="5" t="s">
        <v>20</v>
      </c>
      <c r="I1046" s="2">
        <v>1380997.05</v>
      </c>
      <c r="J1046" s="2">
        <v>0</v>
      </c>
      <c r="K1046">
        <v>700550621.05999994</v>
      </c>
      <c r="L1046" s="6">
        <v>41348</v>
      </c>
      <c r="M1046" t="b">
        <v>1</v>
      </c>
      <c r="N1046" s="1">
        <v>41366</v>
      </c>
      <c r="O1046">
        <v>770</v>
      </c>
    </row>
    <row r="1047" spans="1:15" x14ac:dyDescent="0.25">
      <c r="A1047" s="5" t="s">
        <v>2458</v>
      </c>
      <c r="B1047" s="5" t="s">
        <v>2459</v>
      </c>
      <c r="C1047" s="5" t="s">
        <v>17</v>
      </c>
      <c r="D1047" t="s">
        <v>2460</v>
      </c>
      <c r="E1047" t="s">
        <v>1924</v>
      </c>
      <c r="F1047" s="6">
        <v>41330</v>
      </c>
      <c r="G1047" s="6">
        <v>41330</v>
      </c>
      <c r="H1047" s="5" t="s">
        <v>20</v>
      </c>
      <c r="I1047" s="2">
        <v>712554.11</v>
      </c>
      <c r="J1047" s="2">
        <v>0</v>
      </c>
      <c r="K1047">
        <v>699838066.95000005</v>
      </c>
      <c r="L1047" s="6">
        <v>41348</v>
      </c>
      <c r="M1047" t="b">
        <v>1</v>
      </c>
      <c r="N1047" s="1">
        <v>41366</v>
      </c>
      <c r="O1047">
        <v>770</v>
      </c>
    </row>
    <row r="1048" spans="1:15" x14ac:dyDescent="0.25">
      <c r="A1048" s="5" t="s">
        <v>2461</v>
      </c>
      <c r="B1048" s="5" t="s">
        <v>2462</v>
      </c>
      <c r="C1048" s="5" t="s">
        <v>17</v>
      </c>
      <c r="D1048" t="s">
        <v>2463</v>
      </c>
      <c r="E1048" t="s">
        <v>1924</v>
      </c>
      <c r="F1048" s="6">
        <v>41330</v>
      </c>
      <c r="G1048" s="6">
        <v>41330</v>
      </c>
      <c r="H1048" s="5" t="s">
        <v>20</v>
      </c>
      <c r="I1048" s="2">
        <v>802452.61</v>
      </c>
      <c r="J1048" s="2">
        <v>0</v>
      </c>
      <c r="K1048">
        <v>699035614.34000003</v>
      </c>
      <c r="L1048" s="6">
        <v>41348</v>
      </c>
      <c r="M1048" t="b">
        <v>1</v>
      </c>
      <c r="N1048" s="1">
        <v>41366</v>
      </c>
      <c r="O1048">
        <v>770</v>
      </c>
    </row>
    <row r="1049" spans="1:15" x14ac:dyDescent="0.25">
      <c r="A1049" s="5" t="s">
        <v>2499</v>
      </c>
      <c r="B1049" s="5" t="s">
        <v>2500</v>
      </c>
      <c r="C1049" s="5" t="s">
        <v>17</v>
      </c>
      <c r="D1049" t="s">
        <v>2501</v>
      </c>
      <c r="E1049" t="s">
        <v>1693</v>
      </c>
      <c r="F1049" s="6">
        <v>41330</v>
      </c>
      <c r="G1049" s="6">
        <v>41330</v>
      </c>
      <c r="H1049" s="5" t="s">
        <v>20</v>
      </c>
      <c r="I1049" s="2">
        <v>7816.17</v>
      </c>
      <c r="J1049" s="2">
        <v>0</v>
      </c>
      <c r="K1049">
        <v>690353467.72000003</v>
      </c>
      <c r="L1049" s="6">
        <v>41348</v>
      </c>
      <c r="M1049" t="b">
        <v>1</v>
      </c>
      <c r="N1049" s="1">
        <v>41366</v>
      </c>
      <c r="O1049">
        <v>770</v>
      </c>
    </row>
    <row r="1050" spans="1:15" x14ac:dyDescent="0.25">
      <c r="A1050" s="5" t="s">
        <v>1703</v>
      </c>
      <c r="B1050" s="5" t="s">
        <v>1704</v>
      </c>
      <c r="C1050" s="5" t="s">
        <v>1702</v>
      </c>
      <c r="D1050" t="s">
        <v>27</v>
      </c>
      <c r="E1050" t="s">
        <v>19</v>
      </c>
      <c r="F1050" s="6">
        <v>41359</v>
      </c>
      <c r="G1050" s="6">
        <v>41361</v>
      </c>
      <c r="H1050" s="5" t="s">
        <v>20</v>
      </c>
      <c r="I1050" s="2">
        <v>0</v>
      </c>
      <c r="J1050" s="2">
        <v>65346324.950000003</v>
      </c>
      <c r="K1050">
        <v>910255474.50999999</v>
      </c>
      <c r="L1050" s="6">
        <v>41422</v>
      </c>
      <c r="M1050" t="b">
        <v>1</v>
      </c>
      <c r="N1050" s="1">
        <v>41422</v>
      </c>
      <c r="O1050">
        <v>771</v>
      </c>
    </row>
    <row r="1051" spans="1:15" x14ac:dyDescent="0.25">
      <c r="A1051" s="5" t="s">
        <v>1684</v>
      </c>
      <c r="B1051" s="5" t="s">
        <v>1685</v>
      </c>
      <c r="C1051" s="5" t="s">
        <v>17</v>
      </c>
      <c r="D1051" t="s">
        <v>1686</v>
      </c>
      <c r="E1051" t="s">
        <v>19</v>
      </c>
      <c r="F1051" s="6">
        <v>41358</v>
      </c>
      <c r="G1051" s="6">
        <v>41358</v>
      </c>
      <c r="H1051" s="5" t="s">
        <v>20</v>
      </c>
      <c r="I1051" s="2">
        <v>0</v>
      </c>
      <c r="J1051" s="2">
        <v>46109125.399999999</v>
      </c>
      <c r="K1051">
        <v>843024564.14999998</v>
      </c>
      <c r="L1051" s="6">
        <v>41422</v>
      </c>
      <c r="M1051" t="b">
        <v>1</v>
      </c>
      <c r="N1051" s="1">
        <v>41422</v>
      </c>
      <c r="O1051">
        <v>772</v>
      </c>
    </row>
    <row r="1052" spans="1:15" x14ac:dyDescent="0.25">
      <c r="A1052" s="5" t="s">
        <v>3019</v>
      </c>
      <c r="B1052" s="5" t="s">
        <v>3020</v>
      </c>
      <c r="C1052" s="5" t="s">
        <v>17</v>
      </c>
      <c r="D1052" t="s">
        <v>3021</v>
      </c>
      <c r="E1052" t="s">
        <v>19</v>
      </c>
      <c r="F1052" s="6">
        <v>41355</v>
      </c>
      <c r="G1052" s="6">
        <v>41355</v>
      </c>
      <c r="H1052" s="5" t="s">
        <v>20</v>
      </c>
      <c r="I1052" s="2">
        <v>0</v>
      </c>
      <c r="J1052" s="2">
        <v>32717418.149999999</v>
      </c>
      <c r="K1052">
        <v>845016083.53999996</v>
      </c>
      <c r="L1052" s="6">
        <v>41422</v>
      </c>
      <c r="M1052" t="b">
        <v>1</v>
      </c>
      <c r="N1052" s="1">
        <v>41422</v>
      </c>
      <c r="O1052">
        <v>773</v>
      </c>
    </row>
    <row r="1053" spans="1:15" x14ac:dyDescent="0.25">
      <c r="A1053" s="5" t="s">
        <v>2900</v>
      </c>
      <c r="B1053" s="5" t="s">
        <v>2588</v>
      </c>
      <c r="C1053" s="5" t="s">
        <v>34</v>
      </c>
      <c r="D1053" t="s">
        <v>27</v>
      </c>
      <c r="E1053" t="s">
        <v>19</v>
      </c>
      <c r="F1053" s="6">
        <v>41352</v>
      </c>
      <c r="G1053" s="6">
        <v>41352</v>
      </c>
      <c r="H1053" s="5" t="s">
        <v>20</v>
      </c>
      <c r="I1053" s="2">
        <v>0</v>
      </c>
      <c r="J1053" s="2">
        <v>23320066.32</v>
      </c>
      <c r="K1053">
        <v>774454092.63999999</v>
      </c>
      <c r="L1053" s="6">
        <v>41422</v>
      </c>
      <c r="M1053" t="b">
        <v>1</v>
      </c>
      <c r="N1053" s="1">
        <v>41422</v>
      </c>
      <c r="O1053">
        <v>774</v>
      </c>
    </row>
    <row r="1054" spans="1:15" x14ac:dyDescent="0.25">
      <c r="A1054" s="5" t="s">
        <v>2893</v>
      </c>
      <c r="B1054" s="5" t="s">
        <v>2894</v>
      </c>
      <c r="C1054" s="5" t="s">
        <v>17</v>
      </c>
      <c r="D1054" t="s">
        <v>2895</v>
      </c>
      <c r="E1054" t="s">
        <v>19</v>
      </c>
      <c r="F1054" s="6">
        <v>41351</v>
      </c>
      <c r="G1054" s="6">
        <v>41351</v>
      </c>
      <c r="H1054" s="5" t="s">
        <v>20</v>
      </c>
      <c r="I1054" s="2">
        <v>0</v>
      </c>
      <c r="J1054" s="2">
        <v>19222646.43</v>
      </c>
      <c r="K1054">
        <v>742126688.21000004</v>
      </c>
      <c r="L1054" s="6">
        <v>41422</v>
      </c>
      <c r="M1054" t="b">
        <v>1</v>
      </c>
      <c r="N1054" s="1">
        <v>41422</v>
      </c>
      <c r="O1054">
        <v>775</v>
      </c>
    </row>
    <row r="1055" spans="1:15" x14ac:dyDescent="0.25">
      <c r="A1055" s="5" t="s">
        <v>2857</v>
      </c>
      <c r="B1055" s="5" t="s">
        <v>2858</v>
      </c>
      <c r="C1055" s="5" t="s">
        <v>17</v>
      </c>
      <c r="D1055" t="s">
        <v>2859</v>
      </c>
      <c r="E1055" t="s">
        <v>19</v>
      </c>
      <c r="F1055" s="6">
        <v>41347</v>
      </c>
      <c r="G1055" s="6">
        <v>41347</v>
      </c>
      <c r="H1055" s="5" t="s">
        <v>20</v>
      </c>
      <c r="I1055" s="2">
        <v>0</v>
      </c>
      <c r="J1055" s="2">
        <v>18225472.699999999</v>
      </c>
      <c r="K1055">
        <v>715136262.44000006</v>
      </c>
      <c r="L1055" s="6">
        <v>41422</v>
      </c>
      <c r="M1055" t="b">
        <v>1</v>
      </c>
      <c r="N1055" s="1">
        <v>41422</v>
      </c>
      <c r="O1055">
        <v>776</v>
      </c>
    </row>
    <row r="1056" spans="1:15" x14ac:dyDescent="0.25">
      <c r="A1056" s="5" t="s">
        <v>2903</v>
      </c>
      <c r="B1056" s="5" t="s">
        <v>2904</v>
      </c>
      <c r="C1056" s="5" t="s">
        <v>34</v>
      </c>
      <c r="D1056" t="s">
        <v>27</v>
      </c>
      <c r="E1056" t="s">
        <v>19</v>
      </c>
      <c r="F1056" s="6">
        <v>41352</v>
      </c>
      <c r="G1056" s="6">
        <v>41352</v>
      </c>
      <c r="H1056" s="5" t="s">
        <v>20</v>
      </c>
      <c r="I1056" s="2">
        <v>0</v>
      </c>
      <c r="J1056" s="2">
        <v>16101363.27</v>
      </c>
      <c r="K1056">
        <v>795921958.74000001</v>
      </c>
      <c r="L1056" s="6">
        <v>41422</v>
      </c>
      <c r="M1056" t="b">
        <v>1</v>
      </c>
      <c r="N1056" s="1">
        <v>41422</v>
      </c>
      <c r="O1056">
        <v>777</v>
      </c>
    </row>
    <row r="1057" spans="1:15" x14ac:dyDescent="0.25">
      <c r="A1057" s="5" t="s">
        <v>2771</v>
      </c>
      <c r="B1057" s="5" t="s">
        <v>2772</v>
      </c>
      <c r="C1057" s="5" t="s">
        <v>17</v>
      </c>
      <c r="D1057" t="s">
        <v>2773</v>
      </c>
      <c r="E1057" t="s">
        <v>19</v>
      </c>
      <c r="F1057" s="6">
        <v>41340</v>
      </c>
      <c r="G1057" s="6">
        <v>41340</v>
      </c>
      <c r="H1057" s="5" t="s">
        <v>20</v>
      </c>
      <c r="I1057" s="2">
        <v>0</v>
      </c>
      <c r="J1057" s="2">
        <v>13681085.1</v>
      </c>
      <c r="K1057">
        <v>696941119.48000002</v>
      </c>
      <c r="L1057" s="6">
        <v>41422</v>
      </c>
      <c r="M1057" t="b">
        <v>1</v>
      </c>
      <c r="N1057" s="1">
        <v>41422</v>
      </c>
      <c r="O1057">
        <v>778</v>
      </c>
    </row>
    <row r="1058" spans="1:15" x14ac:dyDescent="0.25">
      <c r="A1058" s="5" t="s">
        <v>2965</v>
      </c>
      <c r="B1058" s="5" t="s">
        <v>2328</v>
      </c>
      <c r="C1058" s="5" t="s">
        <v>1074</v>
      </c>
      <c r="D1058" t="s">
        <v>171</v>
      </c>
      <c r="E1058" t="s">
        <v>19</v>
      </c>
      <c r="F1058" s="6">
        <v>41354</v>
      </c>
      <c r="G1058" s="6">
        <v>41358</v>
      </c>
      <c r="H1058" s="5" t="s">
        <v>20</v>
      </c>
      <c r="I1058" s="2">
        <v>0</v>
      </c>
      <c r="J1058" s="2">
        <v>11500422.939999999</v>
      </c>
      <c r="K1058">
        <v>808844035.09000003</v>
      </c>
      <c r="L1058" s="6">
        <v>41422</v>
      </c>
      <c r="M1058" t="b">
        <v>1</v>
      </c>
      <c r="N1058" s="1">
        <v>41422</v>
      </c>
      <c r="O1058">
        <v>779</v>
      </c>
    </row>
    <row r="1059" spans="1:15" x14ac:dyDescent="0.25">
      <c r="A1059" s="5" t="s">
        <v>1718</v>
      </c>
      <c r="B1059" s="5" t="s">
        <v>1719</v>
      </c>
      <c r="C1059" s="5" t="s">
        <v>17</v>
      </c>
      <c r="D1059" t="s">
        <v>1720</v>
      </c>
      <c r="E1059" t="s">
        <v>19</v>
      </c>
      <c r="F1059" s="6">
        <v>41359</v>
      </c>
      <c r="G1059" s="6">
        <v>41359</v>
      </c>
      <c r="H1059" s="5" t="s">
        <v>20</v>
      </c>
      <c r="I1059" s="2">
        <v>0</v>
      </c>
      <c r="J1059" s="2">
        <v>7754160.1500000004</v>
      </c>
      <c r="K1059">
        <v>906864074.96000004</v>
      </c>
      <c r="L1059" s="6">
        <v>41422</v>
      </c>
      <c r="M1059" t="b">
        <v>1</v>
      </c>
      <c r="N1059" s="1">
        <v>41422</v>
      </c>
      <c r="O1059">
        <v>780</v>
      </c>
    </row>
    <row r="1060" spans="1:15" x14ac:dyDescent="0.25">
      <c r="A1060" s="5" t="s">
        <v>2600</v>
      </c>
      <c r="B1060" s="5" t="s">
        <v>2601</v>
      </c>
      <c r="C1060" s="5" t="s">
        <v>17</v>
      </c>
      <c r="D1060" t="s">
        <v>2602</v>
      </c>
      <c r="E1060" t="s">
        <v>19</v>
      </c>
      <c r="F1060" s="6">
        <v>41360</v>
      </c>
      <c r="G1060" s="6">
        <v>41360</v>
      </c>
      <c r="H1060" s="5" t="s">
        <v>20</v>
      </c>
      <c r="I1060" s="2">
        <v>0</v>
      </c>
      <c r="J1060" s="2">
        <v>5807849.3799999999</v>
      </c>
      <c r="K1060">
        <v>911802665.84000003</v>
      </c>
      <c r="L1060" s="6">
        <v>41422</v>
      </c>
      <c r="M1060" t="b">
        <v>1</v>
      </c>
      <c r="N1060" s="1">
        <v>41422</v>
      </c>
      <c r="O1060">
        <v>781</v>
      </c>
    </row>
    <row r="1061" spans="1:15" x14ac:dyDescent="0.25">
      <c r="A1061" s="5" t="s">
        <v>2810</v>
      </c>
      <c r="B1061" s="5" t="s">
        <v>2811</v>
      </c>
      <c r="C1061" s="5" t="s">
        <v>17</v>
      </c>
      <c r="D1061" t="s">
        <v>2812</v>
      </c>
      <c r="E1061" t="s">
        <v>19</v>
      </c>
      <c r="F1061" s="6">
        <v>41344</v>
      </c>
      <c r="G1061" s="6">
        <v>41344</v>
      </c>
      <c r="H1061" s="5" t="s">
        <v>20</v>
      </c>
      <c r="I1061" s="2">
        <v>0</v>
      </c>
      <c r="J1061" s="2">
        <v>5502238.2999999998</v>
      </c>
      <c r="K1061">
        <v>696430712.60000002</v>
      </c>
      <c r="L1061" s="6">
        <v>41422</v>
      </c>
      <c r="M1061" t="b">
        <v>1</v>
      </c>
      <c r="N1061" s="1">
        <v>41422</v>
      </c>
      <c r="O1061">
        <v>782</v>
      </c>
    </row>
    <row r="1062" spans="1:15" x14ac:dyDescent="0.25">
      <c r="A1062" s="5" t="s">
        <v>2901</v>
      </c>
      <c r="B1062" s="5" t="s">
        <v>2902</v>
      </c>
      <c r="C1062" s="5" t="s">
        <v>34</v>
      </c>
      <c r="D1062" t="s">
        <v>27</v>
      </c>
      <c r="E1062" t="s">
        <v>19</v>
      </c>
      <c r="F1062" s="6">
        <v>41352</v>
      </c>
      <c r="G1062" s="6">
        <v>41352</v>
      </c>
      <c r="H1062" s="5" t="s">
        <v>20</v>
      </c>
      <c r="I1062" s="2">
        <v>0</v>
      </c>
      <c r="J1062" s="2">
        <v>5366502.83</v>
      </c>
      <c r="K1062">
        <v>779820595.47000003</v>
      </c>
      <c r="L1062" s="6">
        <v>41422</v>
      </c>
      <c r="M1062" t="b">
        <v>1</v>
      </c>
      <c r="N1062" s="1">
        <v>41422</v>
      </c>
      <c r="O1062">
        <v>783</v>
      </c>
    </row>
    <row r="1063" spans="1:15" x14ac:dyDescent="0.25">
      <c r="A1063" s="5" t="s">
        <v>2872</v>
      </c>
      <c r="B1063" s="5" t="s">
        <v>2873</v>
      </c>
      <c r="C1063" s="5" t="s">
        <v>17</v>
      </c>
      <c r="D1063" t="s">
        <v>2874</v>
      </c>
      <c r="E1063" t="s">
        <v>19</v>
      </c>
      <c r="F1063" s="6">
        <v>41348</v>
      </c>
      <c r="G1063" s="6">
        <v>41348</v>
      </c>
      <c r="H1063" s="5" t="s">
        <v>20</v>
      </c>
      <c r="I1063" s="2">
        <v>0</v>
      </c>
      <c r="J1063" s="2">
        <v>5268278.0599999996</v>
      </c>
      <c r="K1063">
        <v>720119793.25999999</v>
      </c>
      <c r="L1063" s="6">
        <v>41422</v>
      </c>
      <c r="M1063" t="b">
        <v>1</v>
      </c>
      <c r="N1063" s="1">
        <v>41422</v>
      </c>
      <c r="O1063">
        <v>784</v>
      </c>
    </row>
    <row r="1064" spans="1:15" x14ac:dyDescent="0.25">
      <c r="A1064" s="5" t="s">
        <v>3010</v>
      </c>
      <c r="B1064" s="5" t="s">
        <v>3011</v>
      </c>
      <c r="C1064" s="5" t="s">
        <v>17</v>
      </c>
      <c r="D1064" t="s">
        <v>3012</v>
      </c>
      <c r="E1064" t="s">
        <v>19</v>
      </c>
      <c r="F1064" s="6">
        <v>41355</v>
      </c>
      <c r="G1064" s="6">
        <v>41355</v>
      </c>
      <c r="H1064" s="5" t="s">
        <v>20</v>
      </c>
      <c r="I1064" s="2">
        <v>0</v>
      </c>
      <c r="J1064" s="2">
        <v>5079633.3099999996</v>
      </c>
      <c r="K1064">
        <v>812294452.16999996</v>
      </c>
      <c r="L1064" s="6">
        <v>41422</v>
      </c>
      <c r="M1064" t="b">
        <v>1</v>
      </c>
      <c r="N1064" s="1">
        <v>41422</v>
      </c>
      <c r="O1064">
        <v>785</v>
      </c>
    </row>
    <row r="1065" spans="1:15" x14ac:dyDescent="0.25">
      <c r="A1065" s="5" t="s">
        <v>2637</v>
      </c>
      <c r="B1065" s="5" t="s">
        <v>2638</v>
      </c>
      <c r="C1065" s="5" t="s">
        <v>17</v>
      </c>
      <c r="D1065" t="s">
        <v>2639</v>
      </c>
      <c r="E1065" t="s">
        <v>19</v>
      </c>
      <c r="F1065" s="6">
        <v>41361</v>
      </c>
      <c r="G1065" s="6">
        <v>41361</v>
      </c>
      <c r="H1065" s="5" t="s">
        <v>20</v>
      </c>
      <c r="I1065" s="2">
        <v>0</v>
      </c>
      <c r="J1065" s="2">
        <v>4192546.8</v>
      </c>
      <c r="K1065">
        <v>851623767.5</v>
      </c>
      <c r="L1065" s="6">
        <v>41422</v>
      </c>
      <c r="M1065" t="b">
        <v>1</v>
      </c>
      <c r="N1065" s="1">
        <v>41422</v>
      </c>
      <c r="O1065">
        <v>786</v>
      </c>
    </row>
    <row r="1066" spans="1:15" x14ac:dyDescent="0.25">
      <c r="A1066" s="5" t="s">
        <v>2884</v>
      </c>
      <c r="B1066" s="5" t="s">
        <v>2885</v>
      </c>
      <c r="C1066" s="5" t="s">
        <v>17</v>
      </c>
      <c r="D1066" t="s">
        <v>2886</v>
      </c>
      <c r="E1066" t="s">
        <v>19</v>
      </c>
      <c r="F1066" s="6">
        <v>41351</v>
      </c>
      <c r="G1066" s="6">
        <v>41351</v>
      </c>
      <c r="H1066" s="5" t="s">
        <v>20</v>
      </c>
      <c r="I1066" s="2">
        <v>0</v>
      </c>
      <c r="J1066" s="2">
        <v>2816679.16</v>
      </c>
      <c r="K1066">
        <v>722908342.32000005</v>
      </c>
      <c r="L1066" s="6">
        <v>41422</v>
      </c>
      <c r="M1066" t="b">
        <v>1</v>
      </c>
      <c r="N1066" s="1">
        <v>41422</v>
      </c>
      <c r="O1066">
        <v>787</v>
      </c>
    </row>
    <row r="1067" spans="1:15" x14ac:dyDescent="0.25">
      <c r="A1067" s="5" t="s">
        <v>2977</v>
      </c>
      <c r="B1067" s="5" t="s">
        <v>2978</v>
      </c>
      <c r="C1067" s="5" t="s">
        <v>17</v>
      </c>
      <c r="D1067" t="s">
        <v>2979</v>
      </c>
      <c r="E1067" t="s">
        <v>19</v>
      </c>
      <c r="F1067" s="6">
        <v>41354</v>
      </c>
      <c r="G1067" s="6">
        <v>41353</v>
      </c>
      <c r="H1067" s="5" t="s">
        <v>20</v>
      </c>
      <c r="I1067" s="2">
        <v>0</v>
      </c>
      <c r="J1067" s="2">
        <v>1772891.06</v>
      </c>
      <c r="K1067">
        <v>809249531.60000002</v>
      </c>
      <c r="L1067" s="6">
        <v>41422</v>
      </c>
      <c r="M1067" t="b">
        <v>1</v>
      </c>
      <c r="N1067" s="1">
        <v>41422</v>
      </c>
      <c r="O1067">
        <v>788</v>
      </c>
    </row>
    <row r="1068" spans="1:15" x14ac:dyDescent="0.25">
      <c r="A1068" s="5" t="s">
        <v>2913</v>
      </c>
      <c r="B1068" s="5" t="s">
        <v>2914</v>
      </c>
      <c r="C1068" s="5" t="s">
        <v>17</v>
      </c>
      <c r="D1068" t="s">
        <v>2915</v>
      </c>
      <c r="E1068" t="s">
        <v>19</v>
      </c>
      <c r="F1068" s="6">
        <v>41352</v>
      </c>
      <c r="G1068" s="6">
        <v>41352</v>
      </c>
      <c r="H1068" s="5" t="s">
        <v>20</v>
      </c>
      <c r="I1068" s="2">
        <v>0</v>
      </c>
      <c r="J1068" s="2">
        <v>1767591.05</v>
      </c>
      <c r="K1068">
        <v>799224899.30999994</v>
      </c>
      <c r="L1068" s="6">
        <v>41422</v>
      </c>
      <c r="M1068" t="b">
        <v>1</v>
      </c>
      <c r="N1068" s="1">
        <v>41422</v>
      </c>
      <c r="O1068">
        <v>789</v>
      </c>
    </row>
    <row r="1069" spans="1:15" x14ac:dyDescent="0.25">
      <c r="A1069" s="5" t="s">
        <v>2941</v>
      </c>
      <c r="B1069" s="5" t="s">
        <v>2942</v>
      </c>
      <c r="C1069" s="5" t="s">
        <v>1144</v>
      </c>
      <c r="D1069" t="s">
        <v>202</v>
      </c>
      <c r="E1069" t="s">
        <v>19</v>
      </c>
      <c r="F1069" s="6">
        <v>41354</v>
      </c>
      <c r="G1069" s="6">
        <v>41358</v>
      </c>
      <c r="H1069" s="5" t="s">
        <v>20</v>
      </c>
      <c r="I1069" s="2">
        <v>0</v>
      </c>
      <c r="J1069" s="2">
        <v>1204365.71</v>
      </c>
      <c r="K1069">
        <v>797501569.74000001</v>
      </c>
      <c r="L1069" s="6">
        <v>41422</v>
      </c>
      <c r="M1069" t="b">
        <v>1</v>
      </c>
      <c r="N1069" s="1">
        <v>41422</v>
      </c>
      <c r="O1069">
        <v>790</v>
      </c>
    </row>
    <row r="1070" spans="1:15" x14ac:dyDescent="0.25">
      <c r="A1070" s="5" t="s">
        <v>2620</v>
      </c>
      <c r="B1070" s="5" t="s">
        <v>2621</v>
      </c>
      <c r="C1070" s="5" t="s">
        <v>1315</v>
      </c>
      <c r="D1070" t="s">
        <v>202</v>
      </c>
      <c r="E1070" t="s">
        <v>19</v>
      </c>
      <c r="F1070" s="6">
        <v>41361</v>
      </c>
      <c r="G1070" s="6">
        <v>41361</v>
      </c>
      <c r="H1070" s="5" t="s">
        <v>20</v>
      </c>
      <c r="I1070" s="2">
        <v>0</v>
      </c>
      <c r="J1070" s="2">
        <v>1174571.01</v>
      </c>
      <c r="K1070">
        <v>845750538.99000001</v>
      </c>
      <c r="L1070" s="6">
        <v>41422</v>
      </c>
      <c r="M1070" t="b">
        <v>1</v>
      </c>
      <c r="N1070" s="1">
        <v>41422</v>
      </c>
      <c r="O1070">
        <v>791</v>
      </c>
    </row>
    <row r="1071" spans="1:15" x14ac:dyDescent="0.25">
      <c r="A1071" s="5" t="s">
        <v>2905</v>
      </c>
      <c r="B1071" s="5" t="s">
        <v>2906</v>
      </c>
      <c r="C1071" s="5" t="s">
        <v>1144</v>
      </c>
      <c r="D1071" t="s">
        <v>202</v>
      </c>
      <c r="E1071" t="s">
        <v>19</v>
      </c>
      <c r="F1071" s="6">
        <v>41352</v>
      </c>
      <c r="G1071" s="6">
        <v>41352</v>
      </c>
      <c r="H1071" s="5" t="s">
        <v>20</v>
      </c>
      <c r="I1071" s="2">
        <v>0</v>
      </c>
      <c r="J1071" s="2">
        <v>1173652.94</v>
      </c>
      <c r="K1071">
        <v>797095611.67999995</v>
      </c>
      <c r="L1071" s="6">
        <v>41422</v>
      </c>
      <c r="M1071" t="b">
        <v>1</v>
      </c>
      <c r="N1071" s="1">
        <v>41422</v>
      </c>
      <c r="O1071">
        <v>792</v>
      </c>
    </row>
    <row r="1072" spans="1:15" x14ac:dyDescent="0.25">
      <c r="A1072" s="5" t="s">
        <v>3023</v>
      </c>
      <c r="B1072" s="5" t="s">
        <v>3024</v>
      </c>
      <c r="C1072" s="5" t="s">
        <v>1499</v>
      </c>
      <c r="D1072" t="s">
        <v>171</v>
      </c>
      <c r="E1072" t="s">
        <v>19</v>
      </c>
      <c r="F1072" s="6">
        <v>41358</v>
      </c>
      <c r="G1072" s="6">
        <v>41358</v>
      </c>
      <c r="H1072" s="5" t="s">
        <v>20</v>
      </c>
      <c r="I1072" s="2">
        <v>0</v>
      </c>
      <c r="J1072" s="2">
        <v>893359.41</v>
      </c>
      <c r="K1072">
        <v>845944829.86000001</v>
      </c>
      <c r="L1072" s="6">
        <v>41422</v>
      </c>
      <c r="M1072" t="b">
        <v>1</v>
      </c>
      <c r="N1072" s="1">
        <v>41422</v>
      </c>
      <c r="O1072">
        <v>793</v>
      </c>
    </row>
    <row r="1073" spans="1:15" x14ac:dyDescent="0.25">
      <c r="A1073" s="5" t="s">
        <v>2597</v>
      </c>
      <c r="B1073" s="5" t="s">
        <v>2598</v>
      </c>
      <c r="C1073" s="5" t="s">
        <v>17</v>
      </c>
      <c r="D1073" t="s">
        <v>2599</v>
      </c>
      <c r="E1073" t="s">
        <v>19</v>
      </c>
      <c r="F1073" s="6">
        <v>41360</v>
      </c>
      <c r="G1073" s="6">
        <v>41359</v>
      </c>
      <c r="H1073" s="5" t="s">
        <v>20</v>
      </c>
      <c r="I1073" s="2">
        <v>0</v>
      </c>
      <c r="J1073" s="2">
        <v>857755.25</v>
      </c>
      <c r="K1073">
        <v>905994816.46000004</v>
      </c>
      <c r="L1073" s="6">
        <v>41422</v>
      </c>
      <c r="M1073" t="b">
        <v>1</v>
      </c>
      <c r="N1073" s="1">
        <v>41422</v>
      </c>
      <c r="O1073">
        <v>794</v>
      </c>
    </row>
    <row r="1074" spans="1:15" x14ac:dyDescent="0.25">
      <c r="A1074" s="5" t="s">
        <v>1700</v>
      </c>
      <c r="B1074" s="5" t="s">
        <v>1701</v>
      </c>
      <c r="C1074" s="5" t="s">
        <v>1702</v>
      </c>
      <c r="D1074" t="s">
        <v>27</v>
      </c>
      <c r="E1074" t="s">
        <v>19</v>
      </c>
      <c r="F1074" s="6">
        <v>41359</v>
      </c>
      <c r="G1074" s="6">
        <v>41361</v>
      </c>
      <c r="H1074" s="5" t="s">
        <v>20</v>
      </c>
      <c r="I1074" s="2">
        <v>0</v>
      </c>
      <c r="J1074" s="2">
        <v>1033924.7</v>
      </c>
      <c r="K1074">
        <v>844909149.55999994</v>
      </c>
      <c r="L1074" s="6">
        <v>41422</v>
      </c>
      <c r="M1074" t="b">
        <v>1</v>
      </c>
      <c r="N1074" s="1">
        <v>41422</v>
      </c>
      <c r="O1074">
        <v>795</v>
      </c>
    </row>
    <row r="1075" spans="1:15" x14ac:dyDescent="0.25">
      <c r="A1075" s="5" t="s">
        <v>2980</v>
      </c>
      <c r="B1075" s="5" t="s">
        <v>2981</v>
      </c>
      <c r="C1075" s="5" t="s">
        <v>17</v>
      </c>
      <c r="D1075" t="s">
        <v>2982</v>
      </c>
      <c r="E1075" t="s">
        <v>19</v>
      </c>
      <c r="F1075" s="6">
        <v>41354</v>
      </c>
      <c r="G1075" s="6">
        <v>41354</v>
      </c>
      <c r="H1075" s="5" t="s">
        <v>20</v>
      </c>
      <c r="I1075" s="2">
        <v>0</v>
      </c>
      <c r="J1075" s="2">
        <v>850900</v>
      </c>
      <c r="K1075">
        <v>810100431.60000002</v>
      </c>
      <c r="L1075" s="6">
        <v>41422</v>
      </c>
      <c r="M1075" t="b">
        <v>1</v>
      </c>
      <c r="N1075" s="1">
        <v>41422</v>
      </c>
      <c r="O1075">
        <v>796</v>
      </c>
    </row>
    <row r="1076" spans="1:15" x14ac:dyDescent="0.25">
      <c r="A1076" s="5" t="s">
        <v>2646</v>
      </c>
      <c r="B1076" s="5" t="s">
        <v>2647</v>
      </c>
      <c r="C1076" s="5" t="s">
        <v>17</v>
      </c>
      <c r="D1076" t="s">
        <v>2648</v>
      </c>
      <c r="E1076" t="s">
        <v>19</v>
      </c>
      <c r="F1076" s="6">
        <v>41361</v>
      </c>
      <c r="G1076" s="6">
        <v>41361</v>
      </c>
      <c r="H1076" s="5" t="s">
        <v>20</v>
      </c>
      <c r="I1076" s="2">
        <v>0</v>
      </c>
      <c r="J1076" s="2">
        <v>799334.35</v>
      </c>
      <c r="K1076">
        <v>852027641.73000002</v>
      </c>
      <c r="L1076" s="6">
        <v>41422</v>
      </c>
      <c r="M1076" t="b">
        <v>1</v>
      </c>
      <c r="N1076" s="1">
        <v>41422</v>
      </c>
      <c r="O1076">
        <v>797</v>
      </c>
    </row>
    <row r="1077" spans="1:15" x14ac:dyDescent="0.25">
      <c r="A1077" s="5" t="s">
        <v>1707</v>
      </c>
      <c r="B1077" s="5" t="s">
        <v>1708</v>
      </c>
      <c r="C1077" s="5" t="s">
        <v>1699</v>
      </c>
      <c r="D1077" t="s">
        <v>27</v>
      </c>
      <c r="E1077" t="s">
        <v>19</v>
      </c>
      <c r="F1077" s="6">
        <v>41359</v>
      </c>
      <c r="G1077" s="6">
        <v>41361</v>
      </c>
      <c r="H1077" s="5" t="s">
        <v>20</v>
      </c>
      <c r="I1077" s="2">
        <v>0</v>
      </c>
      <c r="J1077" s="2">
        <v>738462.3</v>
      </c>
      <c r="K1077">
        <v>909939569.66999996</v>
      </c>
      <c r="L1077" s="6">
        <v>41422</v>
      </c>
      <c r="M1077" t="b">
        <v>1</v>
      </c>
      <c r="N1077" s="1">
        <v>41422</v>
      </c>
      <c r="O1077">
        <v>798</v>
      </c>
    </row>
    <row r="1078" spans="1:15" x14ac:dyDescent="0.25">
      <c r="A1078" s="5" t="s">
        <v>2951</v>
      </c>
      <c r="B1078" s="5" t="s">
        <v>1874</v>
      </c>
      <c r="C1078" s="5" t="s">
        <v>356</v>
      </c>
      <c r="D1078" t="s">
        <v>357</v>
      </c>
      <c r="E1078" t="s">
        <v>19</v>
      </c>
      <c r="F1078" s="6">
        <v>41354</v>
      </c>
      <c r="G1078" s="6">
        <v>41358</v>
      </c>
      <c r="H1078" s="5" t="s">
        <v>20</v>
      </c>
      <c r="I1078" s="2">
        <v>0</v>
      </c>
      <c r="J1078" s="2">
        <v>711885.26</v>
      </c>
      <c r="K1078">
        <v>797652359.98000002</v>
      </c>
      <c r="L1078" s="6">
        <v>41422</v>
      </c>
      <c r="M1078" t="b">
        <v>1</v>
      </c>
      <c r="N1078" s="1">
        <v>41422</v>
      </c>
      <c r="O1078">
        <v>799</v>
      </c>
    </row>
    <row r="1079" spans="1:15" x14ac:dyDescent="0.25">
      <c r="A1079" s="5" t="s">
        <v>2750</v>
      </c>
      <c r="B1079" s="5" t="s">
        <v>2751</v>
      </c>
      <c r="C1079" s="5" t="s">
        <v>17</v>
      </c>
      <c r="D1079" t="s">
        <v>2752</v>
      </c>
      <c r="E1079" t="s">
        <v>19</v>
      </c>
      <c r="F1079" s="6">
        <v>41338</v>
      </c>
      <c r="G1079" s="6">
        <v>41338</v>
      </c>
      <c r="H1079" s="5" t="s">
        <v>20</v>
      </c>
      <c r="I1079" s="2">
        <v>0</v>
      </c>
      <c r="J1079" s="2">
        <v>687053.91</v>
      </c>
      <c r="K1079">
        <v>683253389.41999996</v>
      </c>
      <c r="L1079" s="6">
        <v>41422</v>
      </c>
      <c r="M1079" t="b">
        <v>1</v>
      </c>
      <c r="N1079" s="1">
        <v>41422</v>
      </c>
      <c r="O1079">
        <v>800</v>
      </c>
    </row>
    <row r="1080" spans="1:15" x14ac:dyDescent="0.25">
      <c r="A1080" s="5" t="s">
        <v>1694</v>
      </c>
      <c r="B1080" s="5" t="s">
        <v>1695</v>
      </c>
      <c r="C1080" s="5" t="s">
        <v>17</v>
      </c>
      <c r="D1080" t="s">
        <v>1696</v>
      </c>
      <c r="E1080" t="s">
        <v>603</v>
      </c>
      <c r="F1080" s="6">
        <v>41359</v>
      </c>
      <c r="G1080" s="6">
        <v>41359</v>
      </c>
      <c r="H1080" s="5" t="s">
        <v>20</v>
      </c>
      <c r="I1080" s="2">
        <v>0</v>
      </c>
      <c r="J1080" s="2">
        <v>611393.72</v>
      </c>
      <c r="K1080">
        <v>844608483.02999997</v>
      </c>
      <c r="L1080" s="6">
        <v>41422</v>
      </c>
      <c r="M1080" t="b">
        <v>1</v>
      </c>
      <c r="N1080" s="1">
        <v>41422</v>
      </c>
      <c r="O1080">
        <v>801</v>
      </c>
    </row>
    <row r="1081" spans="1:15" x14ac:dyDescent="0.25">
      <c r="A1081" s="5" t="s">
        <v>2652</v>
      </c>
      <c r="B1081" s="5" t="s">
        <v>2653</v>
      </c>
      <c r="C1081" s="5" t="s">
        <v>17</v>
      </c>
      <c r="D1081" t="s">
        <v>2654</v>
      </c>
      <c r="E1081" t="s">
        <v>603</v>
      </c>
      <c r="F1081" s="6">
        <v>41361</v>
      </c>
      <c r="G1081" s="6">
        <v>41361</v>
      </c>
      <c r="H1081" s="5" t="s">
        <v>20</v>
      </c>
      <c r="I1081" s="2">
        <v>0</v>
      </c>
      <c r="J1081" s="2">
        <v>607532.24</v>
      </c>
      <c r="K1081">
        <v>852639630.89999998</v>
      </c>
      <c r="L1081" s="6">
        <v>41422</v>
      </c>
      <c r="M1081" t="b">
        <v>1</v>
      </c>
      <c r="N1081" s="1">
        <v>41422</v>
      </c>
      <c r="O1081">
        <v>802</v>
      </c>
    </row>
    <row r="1082" spans="1:15" x14ac:dyDescent="0.25">
      <c r="A1082" s="5" t="s">
        <v>3035</v>
      </c>
      <c r="B1082" s="5" t="s">
        <v>3036</v>
      </c>
      <c r="C1082" s="5" t="s">
        <v>426</v>
      </c>
      <c r="D1082" t="s">
        <v>409</v>
      </c>
      <c r="E1082" t="s">
        <v>19</v>
      </c>
      <c r="F1082" s="6">
        <v>41358</v>
      </c>
      <c r="G1082" s="6">
        <v>41358</v>
      </c>
      <c r="H1082" s="5" t="s">
        <v>20</v>
      </c>
      <c r="I1082" s="2">
        <v>0</v>
      </c>
      <c r="J1082" s="2">
        <v>586128</v>
      </c>
      <c r="K1082">
        <v>846351321.62</v>
      </c>
      <c r="L1082" s="6">
        <v>41422</v>
      </c>
      <c r="M1082" t="b">
        <v>1</v>
      </c>
      <c r="N1082" s="1">
        <v>41422</v>
      </c>
      <c r="O1082">
        <v>803</v>
      </c>
    </row>
    <row r="1083" spans="1:15" x14ac:dyDescent="0.25">
      <c r="A1083" s="5" t="s">
        <v>2953</v>
      </c>
      <c r="B1083" s="5" t="s">
        <v>1892</v>
      </c>
      <c r="C1083" s="5" t="s">
        <v>435</v>
      </c>
      <c r="D1083" t="s">
        <v>405</v>
      </c>
      <c r="E1083" t="s">
        <v>19</v>
      </c>
      <c r="F1083" s="6">
        <v>41354</v>
      </c>
      <c r="G1083" s="6">
        <v>41358</v>
      </c>
      <c r="H1083" s="5" t="s">
        <v>20</v>
      </c>
      <c r="I1083" s="2">
        <v>0</v>
      </c>
      <c r="J1083" s="2">
        <v>583555.36</v>
      </c>
      <c r="K1083">
        <v>798261939.88999999</v>
      </c>
      <c r="L1083" s="6">
        <v>41422</v>
      </c>
      <c r="M1083" t="b">
        <v>1</v>
      </c>
      <c r="N1083" s="1">
        <v>41422</v>
      </c>
      <c r="O1083">
        <v>804</v>
      </c>
    </row>
    <row r="1084" spans="1:15" x14ac:dyDescent="0.25">
      <c r="A1084" s="5" t="s">
        <v>2777</v>
      </c>
      <c r="B1084" s="5" t="s">
        <v>1706</v>
      </c>
      <c r="C1084" s="5" t="s">
        <v>1702</v>
      </c>
      <c r="D1084" t="s">
        <v>27</v>
      </c>
      <c r="E1084" t="s">
        <v>19</v>
      </c>
      <c r="F1084" s="6">
        <v>41341</v>
      </c>
      <c r="G1084" s="6">
        <v>41341</v>
      </c>
      <c r="H1084" s="5" t="s">
        <v>20</v>
      </c>
      <c r="I1084" s="2">
        <v>0</v>
      </c>
      <c r="J1084" s="2">
        <v>1054487.99</v>
      </c>
      <c r="K1084">
        <v>697845846.36000001</v>
      </c>
      <c r="L1084" s="6">
        <v>41422</v>
      </c>
      <c r="M1084" t="b">
        <v>1</v>
      </c>
      <c r="N1084" s="1">
        <v>41422</v>
      </c>
      <c r="O1084">
        <v>805</v>
      </c>
    </row>
    <row r="1085" spans="1:15" x14ac:dyDescent="0.25">
      <c r="A1085" s="5" t="s">
        <v>2930</v>
      </c>
      <c r="B1085" s="5" t="s">
        <v>2931</v>
      </c>
      <c r="C1085" s="5" t="s">
        <v>17</v>
      </c>
      <c r="D1085" t="s">
        <v>2932</v>
      </c>
      <c r="E1085" t="s">
        <v>19</v>
      </c>
      <c r="F1085" s="6">
        <v>41353</v>
      </c>
      <c r="G1085" s="6">
        <v>41353</v>
      </c>
      <c r="H1085" s="5" t="s">
        <v>20</v>
      </c>
      <c r="I1085" s="2">
        <v>0</v>
      </c>
      <c r="J1085" s="2">
        <v>1966147.87</v>
      </c>
      <c r="K1085">
        <v>801494995.51999998</v>
      </c>
      <c r="L1085" s="6">
        <v>41422</v>
      </c>
      <c r="M1085" t="b">
        <v>1</v>
      </c>
      <c r="N1085" s="1">
        <v>41422</v>
      </c>
      <c r="O1085">
        <v>806</v>
      </c>
    </row>
    <row r="1086" spans="1:15" x14ac:dyDescent="0.25">
      <c r="A1086" s="5" t="s">
        <v>2875</v>
      </c>
      <c r="B1086" s="5" t="s">
        <v>1117</v>
      </c>
      <c r="C1086" s="5" t="s">
        <v>1071</v>
      </c>
      <c r="D1086" t="s">
        <v>171</v>
      </c>
      <c r="E1086" t="s">
        <v>19</v>
      </c>
      <c r="F1086" s="6">
        <v>41351</v>
      </c>
      <c r="G1086" s="6">
        <v>41353</v>
      </c>
      <c r="H1086" s="5" t="s">
        <v>20</v>
      </c>
      <c r="I1086" s="2">
        <v>0</v>
      </c>
      <c r="J1086" s="2">
        <v>1962095.11</v>
      </c>
      <c r="K1086">
        <v>722081888.37</v>
      </c>
      <c r="L1086" s="6">
        <v>41422</v>
      </c>
      <c r="M1086" t="b">
        <v>1</v>
      </c>
      <c r="N1086" s="1">
        <v>41422</v>
      </c>
      <c r="O1086">
        <v>807</v>
      </c>
    </row>
    <row r="1087" spans="1:15" x14ac:dyDescent="0.25">
      <c r="A1087" s="5" t="s">
        <v>2910</v>
      </c>
      <c r="B1087" s="5" t="s">
        <v>2911</v>
      </c>
      <c r="C1087" s="5" t="s">
        <v>17</v>
      </c>
      <c r="D1087" t="s">
        <v>2912</v>
      </c>
      <c r="E1087" t="s">
        <v>19</v>
      </c>
      <c r="F1087" s="6">
        <v>41352</v>
      </c>
      <c r="G1087" s="6">
        <v>41352</v>
      </c>
      <c r="H1087" s="5" t="s">
        <v>20</v>
      </c>
      <c r="I1087" s="2">
        <v>0</v>
      </c>
      <c r="J1087" s="2">
        <v>369544.71</v>
      </c>
      <c r="K1087">
        <v>797457308.25999999</v>
      </c>
      <c r="L1087" s="6">
        <v>41422</v>
      </c>
      <c r="M1087" t="b">
        <v>1</v>
      </c>
      <c r="N1087" s="1">
        <v>41422</v>
      </c>
      <c r="O1087">
        <v>808</v>
      </c>
    </row>
    <row r="1088" spans="1:15" x14ac:dyDescent="0.25">
      <c r="A1088" s="5" t="s">
        <v>2966</v>
      </c>
      <c r="B1088" s="5" t="s">
        <v>2310</v>
      </c>
      <c r="C1088" s="5" t="s">
        <v>174</v>
      </c>
      <c r="D1088" t="s">
        <v>27</v>
      </c>
      <c r="E1088" t="s">
        <v>19</v>
      </c>
      <c r="F1088" s="6">
        <v>41354</v>
      </c>
      <c r="G1088" s="6">
        <v>41358</v>
      </c>
      <c r="H1088" s="5" t="s">
        <v>20</v>
      </c>
      <c r="I1088" s="2">
        <v>0</v>
      </c>
      <c r="J1088" s="2">
        <v>356612.37</v>
      </c>
      <c r="K1088">
        <v>809200647.46000004</v>
      </c>
      <c r="L1088" s="6">
        <v>41422</v>
      </c>
      <c r="M1088" t="b">
        <v>1</v>
      </c>
      <c r="N1088" s="1">
        <v>41422</v>
      </c>
      <c r="O1088">
        <v>809</v>
      </c>
    </row>
    <row r="1089" spans="1:15" x14ac:dyDescent="0.25">
      <c r="A1089" s="5" t="s">
        <v>2615</v>
      </c>
      <c r="B1089" s="5" t="s">
        <v>2616</v>
      </c>
      <c r="C1089" s="5" t="s">
        <v>17</v>
      </c>
      <c r="D1089" t="s">
        <v>2617</v>
      </c>
      <c r="E1089" t="s">
        <v>19</v>
      </c>
      <c r="F1089" s="6">
        <v>41360</v>
      </c>
      <c r="G1089" s="6">
        <v>41361</v>
      </c>
      <c r="H1089" s="5" t="s">
        <v>20</v>
      </c>
      <c r="I1089" s="2">
        <v>0</v>
      </c>
      <c r="J1089" s="2">
        <v>319221.42</v>
      </c>
      <c r="K1089">
        <v>910423612.70000005</v>
      </c>
      <c r="L1089" s="6">
        <v>41422</v>
      </c>
      <c r="M1089" t="b">
        <v>1</v>
      </c>
      <c r="N1089" s="1">
        <v>41422</v>
      </c>
      <c r="O1089">
        <v>810</v>
      </c>
    </row>
    <row r="1090" spans="1:15" x14ac:dyDescent="0.25">
      <c r="A1090" s="5" t="s">
        <v>2967</v>
      </c>
      <c r="B1090" s="5" t="s">
        <v>2465</v>
      </c>
      <c r="C1090" s="5" t="s">
        <v>1059</v>
      </c>
      <c r="D1090" t="s">
        <v>27</v>
      </c>
      <c r="E1090" t="s">
        <v>19</v>
      </c>
      <c r="F1090" s="6">
        <v>41354</v>
      </c>
      <c r="G1090" s="6">
        <v>41358</v>
      </c>
      <c r="H1090" s="5" t="s">
        <v>20</v>
      </c>
      <c r="I1090" s="2">
        <v>0</v>
      </c>
      <c r="J1090" s="2">
        <v>265621.78000000003</v>
      </c>
      <c r="K1090">
        <v>809466269.24000001</v>
      </c>
      <c r="L1090" s="6">
        <v>41422</v>
      </c>
      <c r="M1090" t="b">
        <v>1</v>
      </c>
      <c r="N1090" s="1">
        <v>41422</v>
      </c>
      <c r="O1090">
        <v>811</v>
      </c>
    </row>
    <row r="1091" spans="1:15" x14ac:dyDescent="0.25">
      <c r="A1091" s="5" t="s">
        <v>3033</v>
      </c>
      <c r="B1091" s="5" t="s">
        <v>3034</v>
      </c>
      <c r="C1091" s="5" t="s">
        <v>423</v>
      </c>
      <c r="D1091" t="s">
        <v>409</v>
      </c>
      <c r="E1091" t="s">
        <v>19</v>
      </c>
      <c r="F1091" s="6">
        <v>41358</v>
      </c>
      <c r="G1091" s="6">
        <v>41358</v>
      </c>
      <c r="H1091" s="5" t="s">
        <v>20</v>
      </c>
      <c r="I1091" s="2">
        <v>0</v>
      </c>
      <c r="J1091" s="2">
        <v>237866.5</v>
      </c>
      <c r="K1091">
        <v>845765193.62</v>
      </c>
      <c r="L1091" s="6">
        <v>41422</v>
      </c>
      <c r="M1091" t="b">
        <v>1</v>
      </c>
      <c r="N1091" s="1">
        <v>41422</v>
      </c>
      <c r="O1091">
        <v>812</v>
      </c>
    </row>
    <row r="1092" spans="1:15" x14ac:dyDescent="0.25">
      <c r="A1092" s="5" t="s">
        <v>2960</v>
      </c>
      <c r="B1092" s="5" t="s">
        <v>1848</v>
      </c>
      <c r="C1092" s="5" t="s">
        <v>985</v>
      </c>
      <c r="D1092" t="s">
        <v>171</v>
      </c>
      <c r="E1092" t="s">
        <v>19</v>
      </c>
      <c r="F1092" s="6">
        <v>41354</v>
      </c>
      <c r="G1092" s="6">
        <v>41358</v>
      </c>
      <c r="H1092" s="5" t="s">
        <v>20</v>
      </c>
      <c r="I1092" s="2">
        <v>0</v>
      </c>
      <c r="J1092" s="2">
        <v>226447.02</v>
      </c>
      <c r="K1092">
        <v>797520294.74000001</v>
      </c>
      <c r="L1092" s="6">
        <v>41422</v>
      </c>
      <c r="M1092" t="b">
        <v>1</v>
      </c>
      <c r="N1092" s="1">
        <v>41422</v>
      </c>
      <c r="O1092">
        <v>813</v>
      </c>
    </row>
    <row r="1093" spans="1:15" x14ac:dyDescent="0.25">
      <c r="A1093" s="5" t="s">
        <v>2759</v>
      </c>
      <c r="B1093" s="5" t="s">
        <v>2760</v>
      </c>
      <c r="C1093" s="5" t="s">
        <v>17</v>
      </c>
      <c r="D1093" t="s">
        <v>2761</v>
      </c>
      <c r="E1093" t="s">
        <v>19</v>
      </c>
      <c r="F1093" s="6">
        <v>41339</v>
      </c>
      <c r="G1093" s="6">
        <v>41339</v>
      </c>
      <c r="H1093" s="5" t="s">
        <v>20</v>
      </c>
      <c r="I1093" s="2">
        <v>0</v>
      </c>
      <c r="J1093" s="2">
        <v>211975.55</v>
      </c>
      <c r="K1093">
        <v>683468988.05999994</v>
      </c>
      <c r="L1093" s="6">
        <v>41422</v>
      </c>
      <c r="M1093" t="b">
        <v>1</v>
      </c>
      <c r="N1093" s="1">
        <v>41422</v>
      </c>
      <c r="O1093">
        <v>814</v>
      </c>
    </row>
    <row r="1094" spans="1:15" x14ac:dyDescent="0.25">
      <c r="A1094" s="5" t="s">
        <v>2920</v>
      </c>
      <c r="B1094" s="5" t="s">
        <v>1918</v>
      </c>
      <c r="C1094" s="5" t="s">
        <v>267</v>
      </c>
      <c r="D1094" t="s">
        <v>262</v>
      </c>
      <c r="E1094" t="s">
        <v>19</v>
      </c>
      <c r="F1094" s="6">
        <v>41353</v>
      </c>
      <c r="G1094" s="6">
        <v>41358</v>
      </c>
      <c r="H1094" s="5" t="s">
        <v>20</v>
      </c>
      <c r="I1094" s="2">
        <v>0</v>
      </c>
      <c r="J1094" s="2">
        <v>190690.13</v>
      </c>
      <c r="K1094">
        <v>799672300.87</v>
      </c>
      <c r="L1094" s="6">
        <v>41422</v>
      </c>
      <c r="M1094" t="b">
        <v>1</v>
      </c>
      <c r="N1094" s="1">
        <v>41422</v>
      </c>
      <c r="O1094">
        <v>815</v>
      </c>
    </row>
    <row r="1095" spans="1:15" x14ac:dyDescent="0.25">
      <c r="A1095" s="5" t="s">
        <v>3031</v>
      </c>
      <c r="B1095" s="5" t="s">
        <v>3032</v>
      </c>
      <c r="C1095" s="5" t="s">
        <v>467</v>
      </c>
      <c r="D1095" t="s">
        <v>409</v>
      </c>
      <c r="E1095" t="s">
        <v>19</v>
      </c>
      <c r="F1095" s="6">
        <v>41358</v>
      </c>
      <c r="G1095" s="6">
        <v>41358</v>
      </c>
      <c r="H1095" s="5" t="s">
        <v>20</v>
      </c>
      <c r="I1095" s="2">
        <v>0</v>
      </c>
      <c r="J1095" s="2">
        <v>165647.99</v>
      </c>
      <c r="K1095">
        <v>845527327.12</v>
      </c>
      <c r="L1095" s="6">
        <v>41422</v>
      </c>
      <c r="M1095" t="b">
        <v>1</v>
      </c>
      <c r="N1095" s="1">
        <v>41422</v>
      </c>
      <c r="O1095">
        <v>816</v>
      </c>
    </row>
    <row r="1096" spans="1:15" x14ac:dyDescent="0.25">
      <c r="A1096" s="5" t="s">
        <v>2860</v>
      </c>
      <c r="B1096" s="5" t="s">
        <v>2861</v>
      </c>
      <c r="C1096" s="5" t="s">
        <v>174</v>
      </c>
      <c r="D1096" t="s">
        <v>27</v>
      </c>
      <c r="E1096" t="s">
        <v>19</v>
      </c>
      <c r="F1096" s="6">
        <v>41348</v>
      </c>
      <c r="G1096" s="6">
        <v>41348</v>
      </c>
      <c r="H1096" s="5" t="s">
        <v>20</v>
      </c>
      <c r="I1096" s="2">
        <v>0</v>
      </c>
      <c r="J1096" s="2">
        <v>157425.60999999999</v>
      </c>
      <c r="K1096">
        <v>715293688.04999995</v>
      </c>
      <c r="L1096" s="6">
        <v>41422</v>
      </c>
      <c r="M1096" t="b">
        <v>1</v>
      </c>
      <c r="N1096" s="1">
        <v>41422</v>
      </c>
      <c r="O1096">
        <v>817</v>
      </c>
    </row>
    <row r="1097" spans="1:15" x14ac:dyDescent="0.25">
      <c r="A1097" s="5" t="s">
        <v>2972</v>
      </c>
      <c r="B1097" s="5" t="s">
        <v>2775</v>
      </c>
      <c r="C1097" s="5" t="s">
        <v>2776</v>
      </c>
      <c r="D1097" t="s">
        <v>27</v>
      </c>
      <c r="E1097" t="s">
        <v>19</v>
      </c>
      <c r="F1097" s="6">
        <v>41354</v>
      </c>
      <c r="G1097" s="6">
        <v>41358</v>
      </c>
      <c r="H1097" s="5" t="s">
        <v>20</v>
      </c>
      <c r="I1097" s="2">
        <v>0</v>
      </c>
      <c r="J1097" s="2">
        <v>149746.46</v>
      </c>
      <c r="K1097">
        <v>808743533.00999999</v>
      </c>
      <c r="L1097" s="6">
        <v>41422</v>
      </c>
      <c r="M1097" t="b">
        <v>1</v>
      </c>
      <c r="N1097" s="1">
        <v>41422</v>
      </c>
      <c r="O1097">
        <v>818</v>
      </c>
    </row>
    <row r="1098" spans="1:15" x14ac:dyDescent="0.25">
      <c r="A1098" s="5" t="s">
        <v>2622</v>
      </c>
      <c r="B1098" s="5" t="s">
        <v>2623</v>
      </c>
      <c r="C1098" s="5" t="s">
        <v>1315</v>
      </c>
      <c r="D1098" t="s">
        <v>202</v>
      </c>
      <c r="E1098" t="s">
        <v>19</v>
      </c>
      <c r="F1098" s="6">
        <v>41361</v>
      </c>
      <c r="G1098" s="6">
        <v>41361</v>
      </c>
      <c r="H1098" s="5" t="s">
        <v>20</v>
      </c>
      <c r="I1098" s="2">
        <v>0</v>
      </c>
      <c r="J1098" s="2">
        <v>144038.81</v>
      </c>
      <c r="K1098">
        <v>845894577.79999995</v>
      </c>
      <c r="L1098" s="6">
        <v>41422</v>
      </c>
      <c r="M1098" t="b">
        <v>1</v>
      </c>
      <c r="N1098" s="1">
        <v>41422</v>
      </c>
      <c r="O1098">
        <v>819</v>
      </c>
    </row>
    <row r="1099" spans="1:15" x14ac:dyDescent="0.25">
      <c r="A1099" s="5" t="s">
        <v>2567</v>
      </c>
      <c r="B1099" s="5" t="s">
        <v>2568</v>
      </c>
      <c r="C1099" s="5" t="s">
        <v>389</v>
      </c>
      <c r="D1099" t="s">
        <v>27</v>
      </c>
      <c r="E1099" t="s">
        <v>19</v>
      </c>
      <c r="F1099" s="6">
        <v>41358</v>
      </c>
      <c r="G1099" s="6">
        <v>41358</v>
      </c>
      <c r="H1099" s="5" t="s">
        <v>20</v>
      </c>
      <c r="I1099" s="2">
        <v>0</v>
      </c>
      <c r="J1099" s="2">
        <v>139889.72</v>
      </c>
      <c r="K1099">
        <v>812755581.07000005</v>
      </c>
      <c r="L1099" s="6">
        <v>41422</v>
      </c>
      <c r="M1099" t="b">
        <v>1</v>
      </c>
      <c r="N1099" s="1">
        <v>41422</v>
      </c>
      <c r="O1099">
        <v>820</v>
      </c>
    </row>
    <row r="1100" spans="1:15" x14ac:dyDescent="0.25">
      <c r="A1100" s="5" t="s">
        <v>2845</v>
      </c>
      <c r="B1100" s="5" t="s">
        <v>2846</v>
      </c>
      <c r="C1100" s="5" t="s">
        <v>17</v>
      </c>
      <c r="D1100" t="s">
        <v>2847</v>
      </c>
      <c r="E1100" t="s">
        <v>19</v>
      </c>
      <c r="F1100" s="6">
        <v>41346</v>
      </c>
      <c r="G1100" s="6">
        <v>41346</v>
      </c>
      <c r="H1100" s="5" t="s">
        <v>20</v>
      </c>
      <c r="I1100" s="2">
        <v>0</v>
      </c>
      <c r="J1100" s="2">
        <v>226721.62</v>
      </c>
      <c r="K1100">
        <v>696903125.23000002</v>
      </c>
      <c r="L1100" s="6">
        <v>41422</v>
      </c>
      <c r="M1100" t="b">
        <v>1</v>
      </c>
      <c r="N1100" s="1">
        <v>41422</v>
      </c>
      <c r="O1100">
        <v>821</v>
      </c>
    </row>
    <row r="1101" spans="1:15" x14ac:dyDescent="0.25">
      <c r="A1101" s="5" t="s">
        <v>2834</v>
      </c>
      <c r="B1101" s="5" t="s">
        <v>2835</v>
      </c>
      <c r="C1101" s="5" t="s">
        <v>17</v>
      </c>
      <c r="D1101" t="s">
        <v>2836</v>
      </c>
      <c r="E1101" t="s">
        <v>19</v>
      </c>
      <c r="F1101" s="6">
        <v>41345</v>
      </c>
      <c r="G1101" s="6">
        <v>41345</v>
      </c>
      <c r="H1101" s="5" t="s">
        <v>20</v>
      </c>
      <c r="I1101" s="2">
        <v>0</v>
      </c>
      <c r="J1101" s="2">
        <v>127717.93</v>
      </c>
      <c r="K1101">
        <v>696747059.32000005</v>
      </c>
      <c r="L1101" s="6">
        <v>41422</v>
      </c>
      <c r="M1101" t="b">
        <v>1</v>
      </c>
      <c r="N1101" s="1">
        <v>41422</v>
      </c>
      <c r="O1101">
        <v>822</v>
      </c>
    </row>
    <row r="1102" spans="1:15" x14ac:dyDescent="0.25">
      <c r="A1102" s="5" t="s">
        <v>3006</v>
      </c>
      <c r="B1102" s="5" t="s">
        <v>3007</v>
      </c>
      <c r="C1102" s="5" t="s">
        <v>1158</v>
      </c>
      <c r="D1102" t="s">
        <v>27</v>
      </c>
      <c r="E1102" t="s">
        <v>19</v>
      </c>
      <c r="F1102" s="6">
        <v>41354</v>
      </c>
      <c r="G1102" s="6">
        <v>41358</v>
      </c>
      <c r="H1102" s="5" t="s">
        <v>20</v>
      </c>
      <c r="I1102" s="2">
        <v>0</v>
      </c>
      <c r="J1102" s="2">
        <v>123791.5</v>
      </c>
      <c r="K1102">
        <v>807135537.48000002</v>
      </c>
      <c r="L1102" s="6">
        <v>41422</v>
      </c>
      <c r="M1102" t="b">
        <v>1</v>
      </c>
      <c r="N1102" s="1">
        <v>41422</v>
      </c>
      <c r="O1102">
        <v>823</v>
      </c>
    </row>
    <row r="1103" spans="1:15" x14ac:dyDescent="0.25">
      <c r="A1103" s="5" t="s">
        <v>2959</v>
      </c>
      <c r="B1103" s="5" t="s">
        <v>1769</v>
      </c>
      <c r="C1103" s="5" t="s">
        <v>1068</v>
      </c>
      <c r="D1103" t="s">
        <v>27</v>
      </c>
      <c r="E1103" t="s">
        <v>19</v>
      </c>
      <c r="F1103" s="6">
        <v>41354</v>
      </c>
      <c r="G1103" s="6">
        <v>41358</v>
      </c>
      <c r="H1103" s="5" t="s">
        <v>20</v>
      </c>
      <c r="I1103" s="2">
        <v>0</v>
      </c>
      <c r="J1103" s="2">
        <v>106890.44</v>
      </c>
      <c r="K1103">
        <v>797293847.72000003</v>
      </c>
      <c r="L1103" s="6">
        <v>41422</v>
      </c>
      <c r="M1103" t="b">
        <v>1</v>
      </c>
      <c r="N1103" s="1">
        <v>41422</v>
      </c>
      <c r="O1103">
        <v>824</v>
      </c>
    </row>
    <row r="1104" spans="1:15" x14ac:dyDescent="0.25">
      <c r="A1104" s="5" t="s">
        <v>2560</v>
      </c>
      <c r="B1104" s="5" t="s">
        <v>2561</v>
      </c>
      <c r="C1104" s="5" t="s">
        <v>2562</v>
      </c>
      <c r="D1104" t="s">
        <v>27</v>
      </c>
      <c r="E1104" t="s">
        <v>19</v>
      </c>
      <c r="F1104" s="6">
        <v>41358</v>
      </c>
      <c r="G1104" s="6">
        <v>41358</v>
      </c>
      <c r="H1104" s="5" t="s">
        <v>20</v>
      </c>
      <c r="I1104" s="2">
        <v>0</v>
      </c>
      <c r="J1104" s="2">
        <v>97352.4</v>
      </c>
      <c r="K1104">
        <v>818088315.70000005</v>
      </c>
      <c r="L1104" s="6">
        <v>41422</v>
      </c>
      <c r="M1104" t="b">
        <v>1</v>
      </c>
      <c r="N1104" s="1">
        <v>41422</v>
      </c>
      <c r="O1104">
        <v>825</v>
      </c>
    </row>
    <row r="1105" spans="1:15" x14ac:dyDescent="0.25">
      <c r="A1105" s="5" t="s">
        <v>2918</v>
      </c>
      <c r="B1105" s="5" t="s">
        <v>2919</v>
      </c>
      <c r="C1105" s="5" t="s">
        <v>267</v>
      </c>
      <c r="D1105" t="s">
        <v>262</v>
      </c>
      <c r="E1105" t="s">
        <v>19</v>
      </c>
      <c r="F1105" s="6">
        <v>41353</v>
      </c>
      <c r="G1105" s="6">
        <v>41358</v>
      </c>
      <c r="H1105" s="5" t="s">
        <v>20</v>
      </c>
      <c r="I1105" s="2">
        <v>0</v>
      </c>
      <c r="J1105" s="2">
        <v>324367.92</v>
      </c>
      <c r="K1105">
        <v>799481610.74000001</v>
      </c>
      <c r="L1105" s="6">
        <v>41422</v>
      </c>
      <c r="M1105" t="b">
        <v>1</v>
      </c>
      <c r="N1105" s="1">
        <v>41422</v>
      </c>
      <c r="O1105">
        <v>826</v>
      </c>
    </row>
    <row r="1106" spans="1:15" x14ac:dyDescent="0.25">
      <c r="A1106" s="5" t="s">
        <v>2696</v>
      </c>
      <c r="B1106" s="5" t="s">
        <v>2697</v>
      </c>
      <c r="C1106" s="5" t="s">
        <v>17</v>
      </c>
      <c r="D1106" t="s">
        <v>2698</v>
      </c>
      <c r="E1106" t="s">
        <v>19</v>
      </c>
      <c r="F1106" s="6">
        <v>41334</v>
      </c>
      <c r="G1106" s="6">
        <v>41334</v>
      </c>
      <c r="H1106" s="5" t="s">
        <v>20</v>
      </c>
      <c r="I1106" s="2">
        <v>0</v>
      </c>
      <c r="J1106" s="2">
        <v>82771.25</v>
      </c>
      <c r="K1106">
        <v>690363918.37</v>
      </c>
      <c r="L1106" s="6">
        <v>41422</v>
      </c>
      <c r="M1106" t="b">
        <v>1</v>
      </c>
      <c r="N1106" s="1">
        <v>41422</v>
      </c>
      <c r="O1106">
        <v>827</v>
      </c>
    </row>
    <row r="1107" spans="1:15" x14ac:dyDescent="0.25">
      <c r="A1107" s="5" t="s">
        <v>2624</v>
      </c>
      <c r="B1107" s="5" t="s">
        <v>2625</v>
      </c>
      <c r="C1107" s="5" t="s">
        <v>1315</v>
      </c>
      <c r="D1107" t="s">
        <v>202</v>
      </c>
      <c r="E1107" t="s">
        <v>19</v>
      </c>
      <c r="F1107" s="6">
        <v>41361</v>
      </c>
      <c r="G1107" s="6">
        <v>41361</v>
      </c>
      <c r="H1107" s="5" t="s">
        <v>20</v>
      </c>
      <c r="I1107" s="2">
        <v>0</v>
      </c>
      <c r="J1107" s="2">
        <v>81128.55</v>
      </c>
      <c r="K1107">
        <v>845975706.35000002</v>
      </c>
      <c r="L1107" s="6">
        <v>41422</v>
      </c>
      <c r="M1107" t="b">
        <v>1</v>
      </c>
      <c r="N1107" s="1">
        <v>41422</v>
      </c>
      <c r="O1107">
        <v>828</v>
      </c>
    </row>
    <row r="1108" spans="1:15" x14ac:dyDescent="0.25">
      <c r="A1108" s="5" t="s">
        <v>3008</v>
      </c>
      <c r="B1108" s="5" t="s">
        <v>3009</v>
      </c>
      <c r="C1108" s="5" t="s">
        <v>1161</v>
      </c>
      <c r="D1108" t="s">
        <v>27</v>
      </c>
      <c r="E1108" t="s">
        <v>19</v>
      </c>
      <c r="F1108" s="6">
        <v>41354</v>
      </c>
      <c r="G1108" s="6">
        <v>41358</v>
      </c>
      <c r="H1108" s="5" t="s">
        <v>20</v>
      </c>
      <c r="I1108" s="2">
        <v>0</v>
      </c>
      <c r="J1108" s="2">
        <v>79281.38</v>
      </c>
      <c r="K1108">
        <v>807214818.86000001</v>
      </c>
      <c r="L1108" s="6">
        <v>41422</v>
      </c>
      <c r="M1108" t="b">
        <v>1</v>
      </c>
      <c r="N1108" s="1">
        <v>41422</v>
      </c>
      <c r="O1108">
        <v>829</v>
      </c>
    </row>
    <row r="1109" spans="1:15" x14ac:dyDescent="0.25">
      <c r="A1109" s="5" t="s">
        <v>2831</v>
      </c>
      <c r="B1109" s="5" t="s">
        <v>2832</v>
      </c>
      <c r="C1109" s="5" t="s">
        <v>17</v>
      </c>
      <c r="D1109" t="s">
        <v>2833</v>
      </c>
      <c r="E1109" t="s">
        <v>19</v>
      </c>
      <c r="F1109" s="6">
        <v>41345</v>
      </c>
      <c r="G1109" s="6">
        <v>41344</v>
      </c>
      <c r="H1109" s="5" t="s">
        <v>20</v>
      </c>
      <c r="I1109" s="2">
        <v>0</v>
      </c>
      <c r="J1109" s="2">
        <v>70097.56</v>
      </c>
      <c r="K1109">
        <v>696619341.38999999</v>
      </c>
      <c r="L1109" s="6">
        <v>41422</v>
      </c>
      <c r="M1109" t="b">
        <v>1</v>
      </c>
      <c r="N1109" s="1">
        <v>41422</v>
      </c>
      <c r="O1109">
        <v>830</v>
      </c>
    </row>
    <row r="1110" spans="1:15" x14ac:dyDescent="0.25">
      <c r="A1110" s="5" t="s">
        <v>2968</v>
      </c>
      <c r="B1110" s="5" t="s">
        <v>2467</v>
      </c>
      <c r="C1110" s="5" t="s">
        <v>2468</v>
      </c>
      <c r="D1110" t="s">
        <v>409</v>
      </c>
      <c r="E1110" t="s">
        <v>19</v>
      </c>
      <c r="F1110" s="6">
        <v>41354</v>
      </c>
      <c r="G1110" s="6">
        <v>41358</v>
      </c>
      <c r="H1110" s="5" t="s">
        <v>20</v>
      </c>
      <c r="I1110" s="2">
        <v>0</v>
      </c>
      <c r="J1110" s="2">
        <v>68093.429999999993</v>
      </c>
      <c r="K1110">
        <v>809534362.66999996</v>
      </c>
      <c r="L1110" s="6">
        <v>41422</v>
      </c>
      <c r="M1110" t="b">
        <v>1</v>
      </c>
      <c r="N1110" s="1">
        <v>41422</v>
      </c>
      <c r="O1110">
        <v>831</v>
      </c>
    </row>
    <row r="1111" spans="1:15" x14ac:dyDescent="0.25">
      <c r="A1111" s="5" t="s">
        <v>2973</v>
      </c>
      <c r="B1111" s="5" t="s">
        <v>2974</v>
      </c>
      <c r="C1111" s="5" t="s">
        <v>1499</v>
      </c>
      <c r="D1111" t="s">
        <v>171</v>
      </c>
      <c r="E1111" t="s">
        <v>19</v>
      </c>
      <c r="F1111" s="6">
        <v>41354</v>
      </c>
      <c r="G1111" s="6">
        <v>41358</v>
      </c>
      <c r="H1111" s="5" t="s">
        <v>20</v>
      </c>
      <c r="I1111" s="2">
        <v>0</v>
      </c>
      <c r="J1111" s="2">
        <v>64127</v>
      </c>
      <c r="K1111">
        <v>808807660.00999999</v>
      </c>
      <c r="L1111" s="6">
        <v>41422</v>
      </c>
      <c r="M1111" t="b">
        <v>1</v>
      </c>
      <c r="N1111" s="1">
        <v>41422</v>
      </c>
      <c r="O1111">
        <v>832</v>
      </c>
    </row>
    <row r="1112" spans="1:15" x14ac:dyDescent="0.25">
      <c r="A1112" s="5" t="s">
        <v>2825</v>
      </c>
      <c r="B1112" s="5" t="s">
        <v>2826</v>
      </c>
      <c r="C1112" s="5" t="s">
        <v>17</v>
      </c>
      <c r="D1112" t="s">
        <v>2827</v>
      </c>
      <c r="E1112" t="s">
        <v>19</v>
      </c>
      <c r="F1112" s="6">
        <v>41345</v>
      </c>
      <c r="G1112" s="6">
        <v>41337</v>
      </c>
      <c r="H1112" s="5" t="s">
        <v>20</v>
      </c>
      <c r="I1112" s="2">
        <v>0</v>
      </c>
      <c r="J1112" s="2">
        <v>62333.4</v>
      </c>
      <c r="K1112">
        <v>696549097.05999994</v>
      </c>
      <c r="L1112" s="6">
        <v>41422</v>
      </c>
      <c r="M1112" t="b">
        <v>1</v>
      </c>
      <c r="N1112" s="1">
        <v>41422</v>
      </c>
      <c r="O1112">
        <v>833</v>
      </c>
    </row>
    <row r="1113" spans="1:15" x14ac:dyDescent="0.25">
      <c r="A1113" s="5" t="s">
        <v>3086</v>
      </c>
      <c r="B1113" s="5" t="s">
        <v>3087</v>
      </c>
      <c r="C1113" s="5" t="s">
        <v>2963</v>
      </c>
      <c r="D1113" t="s">
        <v>262</v>
      </c>
      <c r="E1113" t="s">
        <v>19</v>
      </c>
      <c r="F1113" s="6">
        <v>41358</v>
      </c>
      <c r="G1113" s="6">
        <v>41358</v>
      </c>
      <c r="H1113" s="5" t="s">
        <v>20</v>
      </c>
      <c r="I1113" s="2">
        <v>0</v>
      </c>
      <c r="J1113" s="2">
        <v>62196.93</v>
      </c>
      <c r="K1113">
        <v>829201368.33000004</v>
      </c>
      <c r="L1113" s="6">
        <v>41422</v>
      </c>
      <c r="M1113" t="b">
        <v>1</v>
      </c>
      <c r="N1113" s="1">
        <v>41422</v>
      </c>
      <c r="O1113">
        <v>834</v>
      </c>
    </row>
    <row r="1114" spans="1:15" x14ac:dyDescent="0.25">
      <c r="A1114" s="5" t="s">
        <v>2667</v>
      </c>
      <c r="B1114" s="5" t="s">
        <v>2668</v>
      </c>
      <c r="C1114" s="5" t="s">
        <v>17</v>
      </c>
      <c r="D1114" t="s">
        <v>2669</v>
      </c>
      <c r="E1114" t="s">
        <v>603</v>
      </c>
      <c r="F1114" s="6">
        <v>41362</v>
      </c>
      <c r="G1114" s="6">
        <v>41362</v>
      </c>
      <c r="H1114" s="5" t="s">
        <v>20</v>
      </c>
      <c r="I1114" s="2">
        <v>0</v>
      </c>
      <c r="J1114" s="2">
        <v>61282.69</v>
      </c>
      <c r="K1114">
        <v>852381497.73000002</v>
      </c>
      <c r="L1114" s="6">
        <v>41422</v>
      </c>
      <c r="M1114" t="b">
        <v>1</v>
      </c>
      <c r="N1114" s="1">
        <v>41422</v>
      </c>
      <c r="O1114">
        <v>835</v>
      </c>
    </row>
    <row r="1115" spans="1:15" x14ac:dyDescent="0.25">
      <c r="A1115" s="5" t="s">
        <v>3029</v>
      </c>
      <c r="B1115" s="5" t="s">
        <v>3030</v>
      </c>
      <c r="C1115" s="5" t="s">
        <v>408</v>
      </c>
      <c r="D1115" t="s">
        <v>409</v>
      </c>
      <c r="E1115" t="s">
        <v>19</v>
      </c>
      <c r="F1115" s="6">
        <v>41358</v>
      </c>
      <c r="G1115" s="6">
        <v>41358</v>
      </c>
      <c r="H1115" s="5" t="s">
        <v>20</v>
      </c>
      <c r="I1115" s="2">
        <v>0</v>
      </c>
      <c r="J1115" s="2">
        <v>46616.46</v>
      </c>
      <c r="K1115">
        <v>845361679.13</v>
      </c>
      <c r="L1115" s="6">
        <v>41422</v>
      </c>
      <c r="M1115" t="b">
        <v>1</v>
      </c>
      <c r="N1115" s="1">
        <v>41422</v>
      </c>
      <c r="O1115">
        <v>836</v>
      </c>
    </row>
    <row r="1116" spans="1:15" x14ac:dyDescent="0.25">
      <c r="A1116" s="5" t="s">
        <v>2676</v>
      </c>
      <c r="B1116" s="5" t="s">
        <v>2677</v>
      </c>
      <c r="C1116" s="5" t="s">
        <v>17</v>
      </c>
      <c r="D1116" t="s">
        <v>2678</v>
      </c>
      <c r="E1116" t="s">
        <v>603</v>
      </c>
      <c r="F1116" s="6">
        <v>41362</v>
      </c>
      <c r="G1116" s="6">
        <v>41362</v>
      </c>
      <c r="H1116" s="5" t="s">
        <v>20</v>
      </c>
      <c r="I1116" s="2">
        <v>0</v>
      </c>
      <c r="J1116" s="2">
        <v>46404.33</v>
      </c>
      <c r="K1116">
        <v>848226953.07000005</v>
      </c>
      <c r="L1116" s="6">
        <v>41422</v>
      </c>
      <c r="M1116" t="b">
        <v>1</v>
      </c>
      <c r="N1116" s="1">
        <v>41422</v>
      </c>
      <c r="O1116">
        <v>837</v>
      </c>
    </row>
    <row r="1117" spans="1:15" x14ac:dyDescent="0.25">
      <c r="A1117" s="5" t="s">
        <v>2927</v>
      </c>
      <c r="B1117" s="5" t="s">
        <v>2928</v>
      </c>
      <c r="C1117" s="5" t="s">
        <v>17</v>
      </c>
      <c r="D1117" t="s">
        <v>2929</v>
      </c>
      <c r="E1117" t="s">
        <v>19</v>
      </c>
      <c r="F1117" s="6">
        <v>41353</v>
      </c>
      <c r="G1117" s="6">
        <v>41352</v>
      </c>
      <c r="H1117" s="5" t="s">
        <v>20</v>
      </c>
      <c r="I1117" s="2">
        <v>0</v>
      </c>
      <c r="J1117" s="2">
        <v>37101.120000000003</v>
      </c>
      <c r="K1117">
        <v>799528847.64999998</v>
      </c>
      <c r="L1117" s="6">
        <v>41422</v>
      </c>
      <c r="M1117" t="b">
        <v>1</v>
      </c>
      <c r="N1117" s="1">
        <v>41422</v>
      </c>
      <c r="O1117">
        <v>838</v>
      </c>
    </row>
    <row r="1118" spans="1:15" x14ac:dyDescent="0.25">
      <c r="A1118" s="5" t="s">
        <v>3022</v>
      </c>
      <c r="B1118" s="5" t="s">
        <v>503</v>
      </c>
      <c r="C1118" s="5" t="s">
        <v>17</v>
      </c>
      <c r="D1118" t="s">
        <v>504</v>
      </c>
      <c r="E1118" t="s">
        <v>19</v>
      </c>
      <c r="F1118" s="6">
        <v>41357</v>
      </c>
      <c r="G1118" s="6">
        <v>41358</v>
      </c>
      <c r="H1118" s="5" t="s">
        <v>20</v>
      </c>
      <c r="I1118" s="2">
        <v>0</v>
      </c>
      <c r="J1118" s="2">
        <v>35386.910000000003</v>
      </c>
      <c r="K1118">
        <v>845051470.45000005</v>
      </c>
      <c r="L1118" s="6">
        <v>41422</v>
      </c>
      <c r="M1118" t="b">
        <v>1</v>
      </c>
      <c r="N1118" s="1">
        <v>41422</v>
      </c>
      <c r="O1118">
        <v>839</v>
      </c>
    </row>
    <row r="1119" spans="1:15" x14ac:dyDescent="0.25">
      <c r="A1119" s="5" t="s">
        <v>2733</v>
      </c>
      <c r="B1119" s="5" t="s">
        <v>2734</v>
      </c>
      <c r="C1119" s="5" t="s">
        <v>17</v>
      </c>
      <c r="D1119" t="s">
        <v>2735</v>
      </c>
      <c r="E1119" t="s">
        <v>19</v>
      </c>
      <c r="F1119" s="6">
        <v>41337</v>
      </c>
      <c r="G1119" s="6">
        <v>41338</v>
      </c>
      <c r="H1119" s="5" t="s">
        <v>20</v>
      </c>
      <c r="I1119" s="2">
        <v>0</v>
      </c>
      <c r="J1119" s="2">
        <v>34564.400000000001</v>
      </c>
      <c r="K1119">
        <v>685645600.38</v>
      </c>
      <c r="L1119" s="6">
        <v>41422</v>
      </c>
      <c r="M1119" t="b">
        <v>1</v>
      </c>
      <c r="N1119" s="1">
        <v>41422</v>
      </c>
      <c r="O1119">
        <v>840</v>
      </c>
    </row>
    <row r="1120" spans="1:15" x14ac:dyDescent="0.25">
      <c r="A1120" s="5" t="s">
        <v>2822</v>
      </c>
      <c r="B1120" s="5" t="s">
        <v>2823</v>
      </c>
      <c r="C1120" s="5" t="s">
        <v>17</v>
      </c>
      <c r="D1120" t="s">
        <v>2824</v>
      </c>
      <c r="E1120" t="s">
        <v>19</v>
      </c>
      <c r="F1120" s="6">
        <v>41345</v>
      </c>
      <c r="G1120" s="6">
        <v>41346</v>
      </c>
      <c r="H1120" s="5" t="s">
        <v>20</v>
      </c>
      <c r="I1120" s="2">
        <v>0</v>
      </c>
      <c r="J1120" s="2">
        <v>34006.32</v>
      </c>
      <c r="K1120">
        <v>696486763.65999997</v>
      </c>
      <c r="L1120" s="6">
        <v>41422</v>
      </c>
      <c r="M1120" t="b">
        <v>1</v>
      </c>
      <c r="N1120" s="1">
        <v>41422</v>
      </c>
      <c r="O1120">
        <v>841</v>
      </c>
    </row>
    <row r="1121" spans="1:15" x14ac:dyDescent="0.25">
      <c r="A1121" s="5" t="s">
        <v>2883</v>
      </c>
      <c r="B1121" s="5" t="s">
        <v>2879</v>
      </c>
      <c r="C1121" s="5" t="s">
        <v>17</v>
      </c>
      <c r="D1121" t="s">
        <v>2880</v>
      </c>
      <c r="E1121" t="s">
        <v>271</v>
      </c>
      <c r="F1121" s="6">
        <v>41351</v>
      </c>
      <c r="G1121" s="6">
        <v>41351</v>
      </c>
      <c r="H1121" s="5" t="s">
        <v>20</v>
      </c>
      <c r="I1121" s="2">
        <v>0</v>
      </c>
      <c r="J1121" s="2">
        <v>28030.1</v>
      </c>
      <c r="K1121">
        <v>720091663.15999997</v>
      </c>
      <c r="L1121" s="6">
        <v>41422</v>
      </c>
      <c r="M1121" t="b">
        <v>1</v>
      </c>
      <c r="N1121" s="1">
        <v>41422</v>
      </c>
      <c r="O1121">
        <v>842</v>
      </c>
    </row>
    <row r="1122" spans="1:15" x14ac:dyDescent="0.25">
      <c r="A1122" s="5" t="s">
        <v>2952</v>
      </c>
      <c r="B1122" s="5" t="s">
        <v>1890</v>
      </c>
      <c r="C1122" s="5" t="s">
        <v>429</v>
      </c>
      <c r="D1122" t="s">
        <v>405</v>
      </c>
      <c r="E1122" t="s">
        <v>19</v>
      </c>
      <c r="F1122" s="6">
        <v>41354</v>
      </c>
      <c r="G1122" s="6">
        <v>41358</v>
      </c>
      <c r="H1122" s="5" t="s">
        <v>20</v>
      </c>
      <c r="I1122" s="2">
        <v>0</v>
      </c>
      <c r="J1122" s="2">
        <v>26024.55</v>
      </c>
      <c r="K1122">
        <v>797678384.52999997</v>
      </c>
      <c r="L1122" s="6">
        <v>41422</v>
      </c>
      <c r="M1122" t="b">
        <v>1</v>
      </c>
      <c r="N1122" s="1">
        <v>41422</v>
      </c>
      <c r="O1122">
        <v>843</v>
      </c>
    </row>
    <row r="1123" spans="1:15" x14ac:dyDescent="0.25">
      <c r="A1123" s="5" t="s">
        <v>2730</v>
      </c>
      <c r="B1123" s="5" t="s">
        <v>2731</v>
      </c>
      <c r="C1123" s="5" t="s">
        <v>17</v>
      </c>
      <c r="D1123" t="s">
        <v>2732</v>
      </c>
      <c r="E1123" t="s">
        <v>19</v>
      </c>
      <c r="F1123" s="6">
        <v>41337</v>
      </c>
      <c r="G1123" s="6">
        <v>41337</v>
      </c>
      <c r="H1123" s="5" t="s">
        <v>20</v>
      </c>
      <c r="I1123" s="2">
        <v>0</v>
      </c>
      <c r="J1123" s="2">
        <v>23651.33</v>
      </c>
      <c r="K1123">
        <v>685611035.98000002</v>
      </c>
      <c r="L1123" s="6">
        <v>41422</v>
      </c>
      <c r="M1123" t="b">
        <v>1</v>
      </c>
      <c r="N1123" s="1">
        <v>41422</v>
      </c>
      <c r="O1123">
        <v>844</v>
      </c>
    </row>
    <row r="1124" spans="1:15" x14ac:dyDescent="0.25">
      <c r="A1124" s="5" t="s">
        <v>1678</v>
      </c>
      <c r="B1124" s="5" t="s">
        <v>1679</v>
      </c>
      <c r="C1124" s="5" t="s">
        <v>17</v>
      </c>
      <c r="D1124" t="s">
        <v>1680</v>
      </c>
      <c r="E1124" t="s">
        <v>19</v>
      </c>
      <c r="F1124" s="6">
        <v>41358</v>
      </c>
      <c r="G1124" s="6">
        <v>41358</v>
      </c>
      <c r="H1124" s="5" t="s">
        <v>20</v>
      </c>
      <c r="I1124" s="2">
        <v>0</v>
      </c>
      <c r="J1124" s="2">
        <v>23101.96</v>
      </c>
      <c r="K1124">
        <v>796922232.27999997</v>
      </c>
      <c r="L1124" s="6">
        <v>41422</v>
      </c>
      <c r="M1124" t="b">
        <v>1</v>
      </c>
      <c r="N1124" s="1">
        <v>41422</v>
      </c>
      <c r="O1124">
        <v>845</v>
      </c>
    </row>
    <row r="1125" spans="1:15" x14ac:dyDescent="0.25">
      <c r="A1125" s="5" t="s">
        <v>2626</v>
      </c>
      <c r="B1125" s="5" t="s">
        <v>2627</v>
      </c>
      <c r="C1125" s="5" t="s">
        <v>17</v>
      </c>
      <c r="D1125" t="s">
        <v>2628</v>
      </c>
      <c r="E1125" t="s">
        <v>603</v>
      </c>
      <c r="F1125" s="6">
        <v>41361</v>
      </c>
      <c r="G1125" s="6">
        <v>41361</v>
      </c>
      <c r="H1125" s="5" t="s">
        <v>20</v>
      </c>
      <c r="I1125" s="2">
        <v>0</v>
      </c>
      <c r="J1125" s="2">
        <v>23082.799999999999</v>
      </c>
      <c r="K1125">
        <v>845998789.14999998</v>
      </c>
      <c r="L1125" s="6">
        <v>41422</v>
      </c>
      <c r="M1125" t="b">
        <v>1</v>
      </c>
      <c r="N1125" s="1">
        <v>41422</v>
      </c>
      <c r="O1125">
        <v>846</v>
      </c>
    </row>
    <row r="1126" spans="1:15" x14ac:dyDescent="0.25">
      <c r="A1126" s="5" t="s">
        <v>2819</v>
      </c>
      <c r="B1126" s="5" t="s">
        <v>2820</v>
      </c>
      <c r="C1126" s="5" t="s">
        <v>17</v>
      </c>
      <c r="D1126" t="s">
        <v>2821</v>
      </c>
      <c r="E1126" t="s">
        <v>19</v>
      </c>
      <c r="F1126" s="6">
        <v>41345</v>
      </c>
      <c r="G1126" s="6">
        <v>41345</v>
      </c>
      <c r="H1126" s="5" t="s">
        <v>20</v>
      </c>
      <c r="I1126" s="2">
        <v>0</v>
      </c>
      <c r="J1126" s="2">
        <v>22170.74</v>
      </c>
      <c r="K1126">
        <v>696452757.34000003</v>
      </c>
      <c r="L1126" s="6">
        <v>41422</v>
      </c>
      <c r="M1126" t="b">
        <v>1</v>
      </c>
      <c r="N1126" s="1">
        <v>41422</v>
      </c>
      <c r="O1126">
        <v>847</v>
      </c>
    </row>
    <row r="1127" spans="1:15" x14ac:dyDescent="0.25">
      <c r="A1127" s="5" t="s">
        <v>2862</v>
      </c>
      <c r="B1127" s="5" t="s">
        <v>2863</v>
      </c>
      <c r="C1127" s="5" t="s">
        <v>174</v>
      </c>
      <c r="D1127" t="s">
        <v>27</v>
      </c>
      <c r="E1127" t="s">
        <v>19</v>
      </c>
      <c r="F1127" s="6">
        <v>41348</v>
      </c>
      <c r="G1127" s="6">
        <v>41348</v>
      </c>
      <c r="H1127" s="5" t="s">
        <v>20</v>
      </c>
      <c r="I1127" s="2">
        <v>0</v>
      </c>
      <c r="J1127" s="2">
        <v>21740.47</v>
      </c>
      <c r="K1127">
        <v>715315428.51999998</v>
      </c>
      <c r="L1127" s="6">
        <v>41422</v>
      </c>
      <c r="M1127" t="b">
        <v>1</v>
      </c>
      <c r="N1127" s="1">
        <v>41422</v>
      </c>
      <c r="O1127">
        <v>848</v>
      </c>
    </row>
    <row r="1128" spans="1:15" x14ac:dyDescent="0.25">
      <c r="A1128" s="5" t="s">
        <v>3046</v>
      </c>
      <c r="B1128" s="5" t="s">
        <v>3047</v>
      </c>
      <c r="C1128" s="5" t="s">
        <v>470</v>
      </c>
      <c r="D1128" t="s">
        <v>405</v>
      </c>
      <c r="E1128" t="s">
        <v>19</v>
      </c>
      <c r="F1128" s="6">
        <v>41358</v>
      </c>
      <c r="G1128" s="6">
        <v>41358</v>
      </c>
      <c r="H1128" s="5" t="s">
        <v>20</v>
      </c>
      <c r="I1128" s="2">
        <v>0</v>
      </c>
      <c r="J1128" s="2">
        <v>22160.51</v>
      </c>
      <c r="K1128">
        <v>843481238.24000001</v>
      </c>
      <c r="L1128" s="6">
        <v>41422</v>
      </c>
      <c r="M1128" t="b">
        <v>1</v>
      </c>
      <c r="N1128" s="1">
        <v>41422</v>
      </c>
      <c r="O1128">
        <v>849</v>
      </c>
    </row>
    <row r="1129" spans="1:15" x14ac:dyDescent="0.25">
      <c r="A1129" s="5" t="s">
        <v>2807</v>
      </c>
      <c r="B1129" s="5" t="s">
        <v>2808</v>
      </c>
      <c r="C1129" s="5" t="s">
        <v>17</v>
      </c>
      <c r="D1129" t="s">
        <v>2809</v>
      </c>
      <c r="E1129" t="s">
        <v>19</v>
      </c>
      <c r="F1129" s="6">
        <v>41344</v>
      </c>
      <c r="G1129" s="6">
        <v>41341</v>
      </c>
      <c r="H1129" s="5" t="s">
        <v>20</v>
      </c>
      <c r="I1129" s="2">
        <v>0</v>
      </c>
      <c r="J1129" s="2">
        <v>18975.740000000002</v>
      </c>
      <c r="K1129">
        <v>690928474.29999995</v>
      </c>
      <c r="L1129" s="6">
        <v>41422</v>
      </c>
      <c r="M1129" t="b">
        <v>1</v>
      </c>
      <c r="N1129" s="1">
        <v>41422</v>
      </c>
      <c r="O1129">
        <v>850</v>
      </c>
    </row>
    <row r="1130" spans="1:15" x14ac:dyDescent="0.25">
      <c r="A1130" s="5" t="s">
        <v>2851</v>
      </c>
      <c r="B1130" s="5" t="s">
        <v>2852</v>
      </c>
      <c r="C1130" s="5" t="s">
        <v>17</v>
      </c>
      <c r="D1130" t="s">
        <v>2853</v>
      </c>
      <c r="E1130" t="s">
        <v>19</v>
      </c>
      <c r="F1130" s="6">
        <v>41347</v>
      </c>
      <c r="G1130" s="6">
        <v>41347</v>
      </c>
      <c r="H1130" s="5" t="s">
        <v>20</v>
      </c>
      <c r="I1130" s="2">
        <v>0</v>
      </c>
      <c r="J1130" s="2">
        <v>11571.73</v>
      </c>
      <c r="K1130">
        <v>696911009.64999998</v>
      </c>
      <c r="L1130" s="6">
        <v>41422</v>
      </c>
      <c r="M1130" t="b">
        <v>1</v>
      </c>
      <c r="N1130" s="1">
        <v>41422</v>
      </c>
      <c r="O1130">
        <v>851</v>
      </c>
    </row>
    <row r="1131" spans="1:15" x14ac:dyDescent="0.25">
      <c r="A1131" s="5" t="s">
        <v>2798</v>
      </c>
      <c r="B1131" s="5" t="s">
        <v>2799</v>
      </c>
      <c r="C1131" s="5" t="s">
        <v>17</v>
      </c>
      <c r="D1131" t="s">
        <v>2800</v>
      </c>
      <c r="E1131" t="s">
        <v>19</v>
      </c>
      <c r="F1131" s="6">
        <v>41344</v>
      </c>
      <c r="G1131" s="6">
        <v>41344</v>
      </c>
      <c r="H1131" s="5" t="s">
        <v>20</v>
      </c>
      <c r="I1131" s="2">
        <v>0</v>
      </c>
      <c r="J1131" s="2">
        <v>10159.02</v>
      </c>
      <c r="K1131">
        <v>690924045.07000005</v>
      </c>
      <c r="L1131" s="6">
        <v>41422</v>
      </c>
      <c r="M1131" t="b">
        <v>1</v>
      </c>
      <c r="N1131" s="1">
        <v>41422</v>
      </c>
      <c r="O1131">
        <v>852</v>
      </c>
    </row>
    <row r="1132" spans="1:15" x14ac:dyDescent="0.25">
      <c r="A1132" s="5" t="s">
        <v>2970</v>
      </c>
      <c r="B1132" s="5" t="s">
        <v>2971</v>
      </c>
      <c r="C1132" s="5" t="s">
        <v>2940</v>
      </c>
      <c r="D1132" t="s">
        <v>383</v>
      </c>
      <c r="E1132" t="s">
        <v>19</v>
      </c>
      <c r="F1132" s="6">
        <v>41354</v>
      </c>
      <c r="G1132" s="6">
        <v>41358</v>
      </c>
      <c r="H1132" s="5" t="s">
        <v>20</v>
      </c>
      <c r="I1132" s="2">
        <v>0</v>
      </c>
      <c r="J1132" s="2">
        <v>10829.56</v>
      </c>
      <c r="K1132">
        <v>808593786.54999995</v>
      </c>
      <c r="L1132" s="6">
        <v>41422</v>
      </c>
      <c r="M1132" t="b">
        <v>1</v>
      </c>
      <c r="N1132" s="1">
        <v>41422</v>
      </c>
      <c r="O1132">
        <v>853</v>
      </c>
    </row>
    <row r="1133" spans="1:15" x14ac:dyDescent="0.25">
      <c r="A1133" s="5" t="s">
        <v>2691</v>
      </c>
      <c r="B1133" s="5" t="s">
        <v>2692</v>
      </c>
      <c r="C1133" s="5" t="s">
        <v>17</v>
      </c>
      <c r="D1133" t="s">
        <v>2693</v>
      </c>
      <c r="E1133" t="s">
        <v>19</v>
      </c>
      <c r="F1133" s="6">
        <v>41334</v>
      </c>
      <c r="G1133" s="6">
        <v>41337</v>
      </c>
      <c r="H1133" s="5" t="s">
        <v>20</v>
      </c>
      <c r="I1133" s="2">
        <v>0</v>
      </c>
      <c r="J1133" s="2">
        <v>6980.04</v>
      </c>
      <c r="K1133">
        <v>690281205.13</v>
      </c>
      <c r="L1133" s="6">
        <v>41422</v>
      </c>
      <c r="M1133" t="b">
        <v>1</v>
      </c>
      <c r="N1133" s="1">
        <v>41422</v>
      </c>
      <c r="O1133">
        <v>854</v>
      </c>
    </row>
    <row r="1134" spans="1:15" x14ac:dyDescent="0.25">
      <c r="A1134" s="5" t="s">
        <v>2756</v>
      </c>
      <c r="B1134" s="5" t="s">
        <v>2757</v>
      </c>
      <c r="C1134" s="5" t="s">
        <v>17</v>
      </c>
      <c r="D1134" t="s">
        <v>2758</v>
      </c>
      <c r="E1134" t="s">
        <v>19</v>
      </c>
      <c r="F1134" s="6">
        <v>41339</v>
      </c>
      <c r="G1134" s="6">
        <v>41339</v>
      </c>
      <c r="H1134" s="5" t="s">
        <v>20</v>
      </c>
      <c r="I1134" s="2">
        <v>0</v>
      </c>
      <c r="J1134" s="2">
        <v>6101.61</v>
      </c>
      <c r="K1134">
        <v>683257012.50999999</v>
      </c>
      <c r="L1134" s="6">
        <v>41422</v>
      </c>
      <c r="M1134" t="b">
        <v>1</v>
      </c>
      <c r="N1134" s="1">
        <v>41422</v>
      </c>
      <c r="O1134">
        <v>855</v>
      </c>
    </row>
    <row r="1135" spans="1:15" x14ac:dyDescent="0.25">
      <c r="A1135" s="5" t="s">
        <v>2791</v>
      </c>
      <c r="B1135" s="5" t="s">
        <v>2792</v>
      </c>
      <c r="C1135" s="5" t="s">
        <v>17</v>
      </c>
      <c r="D1135" t="s">
        <v>2793</v>
      </c>
      <c r="E1135" t="s">
        <v>603</v>
      </c>
      <c r="F1135" s="6">
        <v>41341</v>
      </c>
      <c r="G1135" s="6">
        <v>41341</v>
      </c>
      <c r="H1135" s="5" t="s">
        <v>20</v>
      </c>
      <c r="I1135" s="2">
        <v>0</v>
      </c>
      <c r="J1135" s="2">
        <v>4936.6000000000004</v>
      </c>
      <c r="K1135">
        <v>690527656.87</v>
      </c>
      <c r="L1135" s="6">
        <v>41422</v>
      </c>
      <c r="M1135" t="b">
        <v>1</v>
      </c>
      <c r="N1135" s="1">
        <v>41422</v>
      </c>
      <c r="O1135">
        <v>856</v>
      </c>
    </row>
    <row r="1136" spans="1:15" x14ac:dyDescent="0.25">
      <c r="A1136" s="5" t="s">
        <v>2649</v>
      </c>
      <c r="B1136" s="5" t="s">
        <v>2650</v>
      </c>
      <c r="C1136" s="5" t="s">
        <v>17</v>
      </c>
      <c r="D1136" t="s">
        <v>2651</v>
      </c>
      <c r="E1136" t="s">
        <v>603</v>
      </c>
      <c r="F1136" s="6">
        <v>41361</v>
      </c>
      <c r="G1136" s="6">
        <v>41361</v>
      </c>
      <c r="H1136" s="5" t="s">
        <v>20</v>
      </c>
      <c r="I1136" s="2">
        <v>0</v>
      </c>
      <c r="J1136" s="2">
        <v>4456.93</v>
      </c>
      <c r="K1136">
        <v>852032098.65999997</v>
      </c>
      <c r="L1136" s="6">
        <v>41422</v>
      </c>
      <c r="M1136" t="b">
        <v>1</v>
      </c>
      <c r="N1136" s="1">
        <v>41422</v>
      </c>
      <c r="O1136">
        <v>857</v>
      </c>
    </row>
    <row r="1137" spans="1:15" x14ac:dyDescent="0.25">
      <c r="A1137" s="5" t="s">
        <v>3013</v>
      </c>
      <c r="B1137" s="5" t="s">
        <v>3014</v>
      </c>
      <c r="C1137" s="5" t="s">
        <v>17</v>
      </c>
      <c r="D1137" t="s">
        <v>3015</v>
      </c>
      <c r="E1137" t="s">
        <v>19</v>
      </c>
      <c r="F1137" s="6">
        <v>41355</v>
      </c>
      <c r="G1137" s="6">
        <v>41358</v>
      </c>
      <c r="H1137" s="5" t="s">
        <v>20</v>
      </c>
      <c r="I1137" s="2">
        <v>0</v>
      </c>
      <c r="J1137" s="2">
        <v>4298.22</v>
      </c>
      <c r="K1137">
        <v>812298750.38999999</v>
      </c>
      <c r="L1137" s="6">
        <v>41422</v>
      </c>
      <c r="M1137" t="b">
        <v>1</v>
      </c>
      <c r="N1137" s="1">
        <v>41422</v>
      </c>
      <c r="O1137">
        <v>858</v>
      </c>
    </row>
    <row r="1138" spans="1:15" x14ac:dyDescent="0.25">
      <c r="A1138" s="5" t="s">
        <v>3004</v>
      </c>
      <c r="B1138" s="5" t="s">
        <v>3005</v>
      </c>
      <c r="C1138" s="5" t="s">
        <v>1158</v>
      </c>
      <c r="D1138" t="s">
        <v>27</v>
      </c>
      <c r="E1138" t="s">
        <v>19</v>
      </c>
      <c r="F1138" s="6">
        <v>41354</v>
      </c>
      <c r="G1138" s="6">
        <v>41358</v>
      </c>
      <c r="H1138" s="5" t="s">
        <v>20</v>
      </c>
      <c r="I1138" s="2">
        <v>0</v>
      </c>
      <c r="J1138" s="2">
        <v>1308.43</v>
      </c>
      <c r="K1138">
        <v>807011745.98000002</v>
      </c>
      <c r="L1138" s="6">
        <v>41422</v>
      </c>
      <c r="M1138" t="b">
        <v>1</v>
      </c>
      <c r="N1138" s="1">
        <v>41422</v>
      </c>
      <c r="O1138">
        <v>859</v>
      </c>
    </row>
    <row r="1139" spans="1:15" x14ac:dyDescent="0.25">
      <c r="A1139" s="5" t="s">
        <v>2890</v>
      </c>
      <c r="B1139" s="5" t="s">
        <v>2891</v>
      </c>
      <c r="C1139" s="5" t="s">
        <v>17</v>
      </c>
      <c r="D1139" t="s">
        <v>2892</v>
      </c>
      <c r="E1139" t="s">
        <v>19</v>
      </c>
      <c r="F1139" s="6">
        <v>41351</v>
      </c>
      <c r="G1139" s="6">
        <v>41352</v>
      </c>
      <c r="H1139" s="5" t="s">
        <v>20</v>
      </c>
      <c r="I1139" s="2">
        <v>0</v>
      </c>
      <c r="J1139" s="2">
        <v>1167.54</v>
      </c>
      <c r="K1139">
        <v>722904041.77999997</v>
      </c>
      <c r="L1139" s="6">
        <v>41422</v>
      </c>
      <c r="M1139" t="b">
        <v>1</v>
      </c>
      <c r="N1139" s="1">
        <v>41422</v>
      </c>
      <c r="O1139">
        <v>860</v>
      </c>
    </row>
    <row r="1140" spans="1:15" x14ac:dyDescent="0.25">
      <c r="A1140" s="5" t="s">
        <v>2670</v>
      </c>
      <c r="B1140" s="5" t="s">
        <v>2671</v>
      </c>
      <c r="C1140" s="5" t="s">
        <v>17</v>
      </c>
      <c r="D1140" t="s">
        <v>2672</v>
      </c>
      <c r="E1140" t="s">
        <v>603</v>
      </c>
      <c r="F1140" s="6">
        <v>41362</v>
      </c>
      <c r="G1140" s="6">
        <v>41366</v>
      </c>
      <c r="H1140" s="5" t="s">
        <v>20</v>
      </c>
      <c r="I1140" s="2">
        <v>0</v>
      </c>
      <c r="J1140" s="2">
        <v>1145</v>
      </c>
      <c r="K1140">
        <v>852382642.73000002</v>
      </c>
      <c r="L1140" s="6">
        <v>41422</v>
      </c>
      <c r="M1140" t="b">
        <v>1</v>
      </c>
      <c r="N1140" s="1">
        <v>41422</v>
      </c>
      <c r="O1140">
        <v>861</v>
      </c>
    </row>
    <row r="1141" spans="1:15" x14ac:dyDescent="0.25">
      <c r="A1141" s="5" t="s">
        <v>2933</v>
      </c>
      <c r="B1141" s="5" t="s">
        <v>2934</v>
      </c>
      <c r="C1141" s="5" t="s">
        <v>17</v>
      </c>
      <c r="D1141" t="s">
        <v>2935</v>
      </c>
      <c r="E1141" t="s">
        <v>19</v>
      </c>
      <c r="F1141" s="6">
        <v>41353</v>
      </c>
      <c r="G1141" s="6">
        <v>41354</v>
      </c>
      <c r="H1141" s="5" t="s">
        <v>20</v>
      </c>
      <c r="I1141" s="2">
        <v>0</v>
      </c>
      <c r="J1141" s="2">
        <v>795.88</v>
      </c>
      <c r="K1141">
        <v>801495791.39999998</v>
      </c>
      <c r="L1141" s="6">
        <v>41422</v>
      </c>
      <c r="M1141" t="b">
        <v>1</v>
      </c>
      <c r="N1141" s="1">
        <v>41422</v>
      </c>
      <c r="O1141">
        <v>862</v>
      </c>
    </row>
    <row r="1142" spans="1:15" x14ac:dyDescent="0.25">
      <c r="A1142" s="5" t="s">
        <v>2679</v>
      </c>
      <c r="B1142" s="5" t="s">
        <v>2680</v>
      </c>
      <c r="C1142" s="5" t="s">
        <v>17</v>
      </c>
      <c r="D1142" t="s">
        <v>2681</v>
      </c>
      <c r="E1142" t="s">
        <v>19</v>
      </c>
      <c r="F1142" s="6">
        <v>41362</v>
      </c>
      <c r="G1142" s="6">
        <v>41362</v>
      </c>
      <c r="H1142" s="5" t="s">
        <v>20</v>
      </c>
      <c r="I1142" s="2">
        <v>0</v>
      </c>
      <c r="J1142" s="2">
        <v>270.95</v>
      </c>
      <c r="K1142">
        <v>848227224.01999998</v>
      </c>
      <c r="L1142" s="6">
        <v>41422</v>
      </c>
      <c r="M1142" t="b">
        <v>1</v>
      </c>
      <c r="N1142" s="1">
        <v>41422</v>
      </c>
      <c r="O1142">
        <v>863</v>
      </c>
    </row>
    <row r="1143" spans="1:15" x14ac:dyDescent="0.25">
      <c r="A1143" s="5" t="s">
        <v>2606</v>
      </c>
      <c r="B1143" s="5" t="s">
        <v>2607</v>
      </c>
      <c r="C1143" s="5" t="s">
        <v>17</v>
      </c>
      <c r="D1143" t="s">
        <v>2608</v>
      </c>
      <c r="E1143" t="s">
        <v>19</v>
      </c>
      <c r="F1143" s="6">
        <v>41360</v>
      </c>
      <c r="G1143" s="6">
        <v>41361</v>
      </c>
      <c r="H1143" s="5" t="s">
        <v>20</v>
      </c>
      <c r="I1143" s="2">
        <v>0</v>
      </c>
      <c r="J1143" s="2">
        <v>158.21</v>
      </c>
      <c r="K1143">
        <v>911516411.75</v>
      </c>
      <c r="L1143" s="6">
        <v>41422</v>
      </c>
      <c r="M1143" t="b">
        <v>1</v>
      </c>
      <c r="N1143" s="1">
        <v>41422</v>
      </c>
      <c r="O1143">
        <v>864</v>
      </c>
    </row>
    <row r="1144" spans="1:15" x14ac:dyDescent="0.25">
      <c r="A1144" s="5" t="s">
        <v>1715</v>
      </c>
      <c r="B1144" s="5" t="s">
        <v>1716</v>
      </c>
      <c r="C1144" s="5" t="s">
        <v>17</v>
      </c>
      <c r="D1144" t="s">
        <v>1717</v>
      </c>
      <c r="E1144" t="s">
        <v>19</v>
      </c>
      <c r="F1144" s="6">
        <v>41359</v>
      </c>
      <c r="G1144" s="6">
        <v>41360</v>
      </c>
      <c r="H1144" s="5" t="s">
        <v>20</v>
      </c>
      <c r="I1144" s="2">
        <v>0</v>
      </c>
      <c r="J1144" s="2">
        <v>267.08</v>
      </c>
      <c r="K1144">
        <v>899109914.80999994</v>
      </c>
      <c r="L1144" s="6">
        <v>41422</v>
      </c>
      <c r="M1144" t="b">
        <v>1</v>
      </c>
      <c r="N1144" s="1">
        <v>41422</v>
      </c>
      <c r="O1144">
        <v>865</v>
      </c>
    </row>
    <row r="1145" spans="1:15" x14ac:dyDescent="0.25">
      <c r="A1145" s="5" t="s">
        <v>2828</v>
      </c>
      <c r="B1145" s="5" t="s">
        <v>2829</v>
      </c>
      <c r="C1145" s="5" t="s">
        <v>17</v>
      </c>
      <c r="D1145" t="s">
        <v>2830</v>
      </c>
      <c r="E1145" t="s">
        <v>19</v>
      </c>
      <c r="F1145" s="6">
        <v>41345</v>
      </c>
      <c r="G1145" s="6">
        <v>41340</v>
      </c>
      <c r="H1145" s="5" t="s">
        <v>20</v>
      </c>
      <c r="I1145" s="2">
        <v>0</v>
      </c>
      <c r="J1145" s="2">
        <v>146.77000000000001</v>
      </c>
      <c r="K1145">
        <v>696549243.83000004</v>
      </c>
      <c r="L1145" s="6">
        <v>41422</v>
      </c>
      <c r="M1145" t="b">
        <v>1</v>
      </c>
      <c r="N1145" s="1">
        <v>41422</v>
      </c>
      <c r="O1145">
        <v>866</v>
      </c>
    </row>
    <row r="1146" spans="1:15" x14ac:dyDescent="0.25">
      <c r="A1146" s="5" t="s">
        <v>2714</v>
      </c>
      <c r="B1146" s="5" t="s">
        <v>2715</v>
      </c>
      <c r="C1146" s="5" t="s">
        <v>17</v>
      </c>
      <c r="D1146" t="s">
        <v>2716</v>
      </c>
      <c r="E1146" t="s">
        <v>19</v>
      </c>
      <c r="F1146" s="6">
        <v>41337</v>
      </c>
      <c r="G1146" s="6">
        <v>41338</v>
      </c>
      <c r="H1146" s="5" t="s">
        <v>20</v>
      </c>
      <c r="I1146" s="2">
        <v>0</v>
      </c>
      <c r="J1146" s="2">
        <v>17.3</v>
      </c>
      <c r="K1146">
        <v>685588634.70000005</v>
      </c>
      <c r="L1146" s="6">
        <v>41422</v>
      </c>
      <c r="M1146" t="b">
        <v>1</v>
      </c>
      <c r="N1146" s="1">
        <v>41422</v>
      </c>
      <c r="O1146">
        <v>867</v>
      </c>
    </row>
    <row r="1147" spans="1:15" x14ac:dyDescent="0.25">
      <c r="A1147" s="5" t="s">
        <v>2747</v>
      </c>
      <c r="B1147" s="5" t="s">
        <v>2748</v>
      </c>
      <c r="C1147" s="5" t="s">
        <v>17</v>
      </c>
      <c r="D1147" t="s">
        <v>2749</v>
      </c>
      <c r="E1147" t="s">
        <v>19</v>
      </c>
      <c r="F1147" s="6">
        <v>41338</v>
      </c>
      <c r="G1147" s="6">
        <v>41334</v>
      </c>
      <c r="H1147" s="5" t="s">
        <v>20</v>
      </c>
      <c r="I1147" s="2">
        <v>0.25</v>
      </c>
      <c r="J1147" s="2">
        <v>0</v>
      </c>
      <c r="K1147">
        <v>682566335.50999999</v>
      </c>
      <c r="L1147" s="6">
        <v>41422</v>
      </c>
      <c r="M1147" t="b">
        <v>1</v>
      </c>
      <c r="N1147" s="1">
        <v>41422</v>
      </c>
      <c r="O1147">
        <v>868</v>
      </c>
    </row>
    <row r="1148" spans="1:15" x14ac:dyDescent="0.25">
      <c r="A1148" s="5" t="s">
        <v>2721</v>
      </c>
      <c r="B1148" s="5" t="s">
        <v>2722</v>
      </c>
      <c r="C1148" s="5" t="s">
        <v>17</v>
      </c>
      <c r="D1148" t="s">
        <v>100</v>
      </c>
      <c r="E1148" t="s">
        <v>19</v>
      </c>
      <c r="F1148" s="6">
        <v>41337</v>
      </c>
      <c r="G1148" s="6">
        <v>41324</v>
      </c>
      <c r="H1148" s="5" t="s">
        <v>20</v>
      </c>
      <c r="I1148" s="2">
        <v>5</v>
      </c>
      <c r="J1148" s="2">
        <v>0</v>
      </c>
      <c r="K1148">
        <v>685588547.84000003</v>
      </c>
      <c r="L1148" s="6">
        <v>41422</v>
      </c>
      <c r="M1148" t="b">
        <v>1</v>
      </c>
      <c r="N1148" s="1">
        <v>41422</v>
      </c>
      <c r="O1148">
        <v>869</v>
      </c>
    </row>
    <row r="1149" spans="1:15" x14ac:dyDescent="0.25">
      <c r="A1149" s="5" t="s">
        <v>2723</v>
      </c>
      <c r="B1149" s="5" t="s">
        <v>2724</v>
      </c>
      <c r="C1149" s="5" t="s">
        <v>17</v>
      </c>
      <c r="D1149" t="s">
        <v>878</v>
      </c>
      <c r="E1149" t="s">
        <v>19</v>
      </c>
      <c r="F1149" s="6">
        <v>41337</v>
      </c>
      <c r="G1149" s="6">
        <v>41325</v>
      </c>
      <c r="H1149" s="5" t="s">
        <v>20</v>
      </c>
      <c r="I1149" s="2">
        <v>13.75</v>
      </c>
      <c r="J1149" s="2">
        <v>0</v>
      </c>
      <c r="K1149">
        <v>685588534.09000003</v>
      </c>
      <c r="L1149" s="6">
        <v>41422</v>
      </c>
      <c r="M1149" t="b">
        <v>1</v>
      </c>
      <c r="N1149" s="1">
        <v>41422</v>
      </c>
      <c r="O1149">
        <v>870</v>
      </c>
    </row>
    <row r="1150" spans="1:15" x14ac:dyDescent="0.25">
      <c r="A1150" s="5" t="s">
        <v>2986</v>
      </c>
      <c r="B1150" s="5" t="s">
        <v>2987</v>
      </c>
      <c r="C1150" s="5" t="s">
        <v>17</v>
      </c>
      <c r="D1150" t="s">
        <v>1218</v>
      </c>
      <c r="E1150" t="s">
        <v>19</v>
      </c>
      <c r="F1150" s="6">
        <v>41354</v>
      </c>
      <c r="G1150" s="6">
        <v>41354</v>
      </c>
      <c r="H1150" s="5" t="s">
        <v>20</v>
      </c>
      <c r="I1150" s="2">
        <v>20.89</v>
      </c>
      <c r="J1150" s="2">
        <v>0</v>
      </c>
      <c r="K1150">
        <v>809954878.53999996</v>
      </c>
      <c r="L1150" s="6">
        <v>41422</v>
      </c>
      <c r="M1150" t="b">
        <v>1</v>
      </c>
      <c r="N1150" s="1">
        <v>41422</v>
      </c>
      <c r="O1150">
        <v>871</v>
      </c>
    </row>
    <row r="1151" spans="1:15" x14ac:dyDescent="0.25">
      <c r="A1151" s="5" t="s">
        <v>2780</v>
      </c>
      <c r="B1151" s="5" t="s">
        <v>2781</v>
      </c>
      <c r="C1151" s="5" t="s">
        <v>17</v>
      </c>
      <c r="D1151" t="s">
        <v>140</v>
      </c>
      <c r="E1151" t="s">
        <v>19</v>
      </c>
      <c r="F1151" s="6">
        <v>41341</v>
      </c>
      <c r="G1151" s="6">
        <v>41334</v>
      </c>
      <c r="H1151" s="5" t="s">
        <v>20</v>
      </c>
      <c r="I1151" s="2">
        <v>22.5</v>
      </c>
      <c r="J1151" s="2">
        <v>0</v>
      </c>
      <c r="K1151">
        <v>697679392</v>
      </c>
      <c r="L1151" s="6">
        <v>41422</v>
      </c>
      <c r="M1151" t="b">
        <v>1</v>
      </c>
      <c r="N1151" s="1">
        <v>41422</v>
      </c>
      <c r="O1151">
        <v>872</v>
      </c>
    </row>
    <row r="1152" spans="1:15" x14ac:dyDescent="0.25">
      <c r="A1152" s="5" t="s">
        <v>2725</v>
      </c>
      <c r="B1152" s="5" t="s">
        <v>2726</v>
      </c>
      <c r="C1152" s="5" t="s">
        <v>17</v>
      </c>
      <c r="D1152" t="s">
        <v>70</v>
      </c>
      <c r="E1152" t="s">
        <v>19</v>
      </c>
      <c r="F1152" s="6">
        <v>41337</v>
      </c>
      <c r="G1152" s="6">
        <v>41333</v>
      </c>
      <c r="H1152" s="5" t="s">
        <v>20</v>
      </c>
      <c r="I1152" s="2">
        <v>28.3</v>
      </c>
      <c r="J1152" s="2">
        <v>0</v>
      </c>
      <c r="K1152">
        <v>685588505.78999996</v>
      </c>
      <c r="L1152" s="6">
        <v>41422</v>
      </c>
      <c r="M1152" t="b">
        <v>1</v>
      </c>
      <c r="N1152" s="1">
        <v>41422</v>
      </c>
      <c r="O1152">
        <v>873</v>
      </c>
    </row>
    <row r="1153" spans="1:15" x14ac:dyDescent="0.25">
      <c r="A1153" s="5" t="s">
        <v>2991</v>
      </c>
      <c r="B1153" s="5" t="s">
        <v>2992</v>
      </c>
      <c r="C1153" s="5" t="s">
        <v>17</v>
      </c>
      <c r="D1153" t="s">
        <v>2993</v>
      </c>
      <c r="E1153" t="s">
        <v>19</v>
      </c>
      <c r="F1153" s="6">
        <v>41354</v>
      </c>
      <c r="G1153" s="6">
        <v>41334</v>
      </c>
      <c r="H1153" s="5" t="s">
        <v>20</v>
      </c>
      <c r="I1153" s="2">
        <v>29.9</v>
      </c>
      <c r="J1153" s="2">
        <v>0</v>
      </c>
      <c r="K1153">
        <v>809954789.28999996</v>
      </c>
      <c r="L1153" s="6">
        <v>41422</v>
      </c>
      <c r="M1153" t="b">
        <v>1</v>
      </c>
      <c r="N1153" s="1">
        <v>41422</v>
      </c>
      <c r="O1153">
        <v>874</v>
      </c>
    </row>
    <row r="1154" spans="1:15" x14ac:dyDescent="0.25">
      <c r="A1154" s="5" t="s">
        <v>2719</v>
      </c>
      <c r="B1154" s="5" t="s">
        <v>2720</v>
      </c>
      <c r="C1154" s="5" t="s">
        <v>17</v>
      </c>
      <c r="D1154" t="s">
        <v>1490</v>
      </c>
      <c r="E1154" t="s">
        <v>19</v>
      </c>
      <c r="F1154" s="6">
        <v>41337</v>
      </c>
      <c r="G1154" s="6">
        <v>41317</v>
      </c>
      <c r="H1154" s="5" t="s">
        <v>20</v>
      </c>
      <c r="I1154" s="2">
        <v>40</v>
      </c>
      <c r="J1154" s="2">
        <v>0</v>
      </c>
      <c r="K1154">
        <v>685588552.84000003</v>
      </c>
      <c r="L1154" s="6">
        <v>41422</v>
      </c>
      <c r="M1154" t="b">
        <v>1</v>
      </c>
      <c r="N1154" s="1">
        <v>41422</v>
      </c>
      <c r="O1154">
        <v>875</v>
      </c>
    </row>
    <row r="1155" spans="1:15" x14ac:dyDescent="0.25">
      <c r="A1155" s="5" t="s">
        <v>1589</v>
      </c>
      <c r="B1155" s="5" t="s">
        <v>1590</v>
      </c>
      <c r="C1155" s="5" t="s">
        <v>17</v>
      </c>
      <c r="D1155" t="s">
        <v>1591</v>
      </c>
      <c r="E1155" t="s">
        <v>19</v>
      </c>
      <c r="F1155" s="6">
        <v>41277</v>
      </c>
      <c r="G1155" s="6">
        <v>41275</v>
      </c>
      <c r="H1155" s="5" t="s">
        <v>20</v>
      </c>
      <c r="I1155" s="2">
        <v>41.86</v>
      </c>
      <c r="J1155" s="2">
        <v>0</v>
      </c>
      <c r="K1155">
        <v>731234578.11000001</v>
      </c>
      <c r="L1155" s="6">
        <v>41348</v>
      </c>
      <c r="M1155" t="b">
        <v>1</v>
      </c>
      <c r="N1155" s="1">
        <v>41422</v>
      </c>
      <c r="O1155">
        <v>876</v>
      </c>
    </row>
    <row r="1156" spans="1:15" x14ac:dyDescent="0.25">
      <c r="A1156" s="5" t="s">
        <v>2699</v>
      </c>
      <c r="B1156" s="5" t="s">
        <v>2700</v>
      </c>
      <c r="C1156" s="5" t="s">
        <v>17</v>
      </c>
      <c r="D1156" t="s">
        <v>2701</v>
      </c>
      <c r="E1156" t="s">
        <v>603</v>
      </c>
      <c r="F1156" s="6">
        <v>41334</v>
      </c>
      <c r="G1156" s="6">
        <v>41334</v>
      </c>
      <c r="H1156" s="5" t="s">
        <v>20</v>
      </c>
      <c r="I1156" s="2">
        <v>0</v>
      </c>
      <c r="J1156" s="2">
        <v>41.86</v>
      </c>
      <c r="K1156">
        <v>690363960.23000002</v>
      </c>
      <c r="L1156" s="6">
        <v>41422</v>
      </c>
      <c r="M1156" t="b">
        <v>1</v>
      </c>
      <c r="N1156" s="1">
        <v>41422</v>
      </c>
      <c r="O1156">
        <v>876</v>
      </c>
    </row>
    <row r="1157" spans="1:15" x14ac:dyDescent="0.25">
      <c r="A1157" s="5" t="s">
        <v>2736</v>
      </c>
      <c r="B1157" s="5" t="s">
        <v>2737</v>
      </c>
      <c r="C1157" s="5" t="s">
        <v>17</v>
      </c>
      <c r="D1157" t="s">
        <v>1591</v>
      </c>
      <c r="E1157" t="s">
        <v>19</v>
      </c>
      <c r="F1157" s="6">
        <v>41337</v>
      </c>
      <c r="G1157" s="6">
        <v>41334</v>
      </c>
      <c r="H1157" s="5" t="s">
        <v>20</v>
      </c>
      <c r="I1157" s="2">
        <v>41.86</v>
      </c>
      <c r="J1157" s="2">
        <v>0</v>
      </c>
      <c r="K1157">
        <v>685645558.51999998</v>
      </c>
      <c r="L1157" s="6">
        <v>41422</v>
      </c>
      <c r="M1157" t="b">
        <v>1</v>
      </c>
      <c r="N1157" s="1">
        <v>41422</v>
      </c>
      <c r="O1157">
        <v>876</v>
      </c>
    </row>
    <row r="1158" spans="1:15" x14ac:dyDescent="0.25">
      <c r="A1158" s="5" t="s">
        <v>2694</v>
      </c>
      <c r="B1158" s="5" t="s">
        <v>2695</v>
      </c>
      <c r="C1158" s="5" t="s">
        <v>17</v>
      </c>
      <c r="D1158" t="s">
        <v>637</v>
      </c>
      <c r="E1158" t="s">
        <v>19</v>
      </c>
      <c r="F1158" s="6">
        <v>41334</v>
      </c>
      <c r="G1158" s="6">
        <v>41334</v>
      </c>
      <c r="H1158" s="5" t="s">
        <v>20</v>
      </c>
      <c r="I1158" s="2">
        <v>58.01</v>
      </c>
      <c r="J1158" s="2">
        <v>0</v>
      </c>
      <c r="K1158">
        <v>690281147.12</v>
      </c>
      <c r="L1158" s="6">
        <v>41422</v>
      </c>
      <c r="M1158" t="b">
        <v>1</v>
      </c>
      <c r="N1158" s="1">
        <v>41422</v>
      </c>
      <c r="O1158">
        <v>877</v>
      </c>
    </row>
    <row r="1159" spans="1:15" x14ac:dyDescent="0.25">
      <c r="A1159" s="5" t="s">
        <v>2988</v>
      </c>
      <c r="B1159" s="5" t="s">
        <v>2989</v>
      </c>
      <c r="C1159" s="5" t="s">
        <v>17</v>
      </c>
      <c r="D1159" t="s">
        <v>2990</v>
      </c>
      <c r="E1159" t="s">
        <v>19</v>
      </c>
      <c r="F1159" s="6">
        <v>41354</v>
      </c>
      <c r="G1159" s="6">
        <v>41351</v>
      </c>
      <c r="H1159" s="5" t="s">
        <v>20</v>
      </c>
      <c r="I1159" s="2">
        <v>59.35</v>
      </c>
      <c r="J1159" s="2">
        <v>0</v>
      </c>
      <c r="K1159">
        <v>809954819.19000006</v>
      </c>
      <c r="L1159" s="6">
        <v>41422</v>
      </c>
      <c r="M1159" t="b">
        <v>1</v>
      </c>
      <c r="N1159" s="1">
        <v>41422</v>
      </c>
      <c r="O1159">
        <v>878</v>
      </c>
    </row>
    <row r="1160" spans="1:15" x14ac:dyDescent="0.25">
      <c r="A1160" s="5" t="s">
        <v>3016</v>
      </c>
      <c r="B1160" s="5" t="s">
        <v>3017</v>
      </c>
      <c r="C1160" s="5" t="s">
        <v>17</v>
      </c>
      <c r="D1160" t="s">
        <v>3018</v>
      </c>
      <c r="E1160" t="s">
        <v>19</v>
      </c>
      <c r="F1160" s="6">
        <v>41355</v>
      </c>
      <c r="G1160" s="6">
        <v>41354</v>
      </c>
      <c r="H1160" s="5" t="s">
        <v>20</v>
      </c>
      <c r="I1160" s="2">
        <v>85</v>
      </c>
      <c r="J1160" s="2">
        <v>0</v>
      </c>
      <c r="K1160">
        <v>812298665.38999999</v>
      </c>
      <c r="L1160" s="6">
        <v>41422</v>
      </c>
      <c r="M1160" t="b">
        <v>1</v>
      </c>
      <c r="N1160" s="1">
        <v>41422</v>
      </c>
      <c r="O1160">
        <v>879</v>
      </c>
    </row>
    <row r="1161" spans="1:15" x14ac:dyDescent="0.25">
      <c r="A1161" s="5" t="s">
        <v>2609</v>
      </c>
      <c r="B1161" s="5" t="s">
        <v>2610</v>
      </c>
      <c r="C1161" s="5" t="s">
        <v>17</v>
      </c>
      <c r="D1161" t="s">
        <v>2611</v>
      </c>
      <c r="E1161" t="s">
        <v>19</v>
      </c>
      <c r="F1161" s="6">
        <v>41360</v>
      </c>
      <c r="G1161" s="6">
        <v>41359</v>
      </c>
      <c r="H1161" s="5" t="s">
        <v>20</v>
      </c>
      <c r="I1161" s="2">
        <v>91.34</v>
      </c>
      <c r="J1161" s="2">
        <v>0</v>
      </c>
      <c r="K1161">
        <v>911516320.40999997</v>
      </c>
      <c r="L1161" s="6">
        <v>41422</v>
      </c>
      <c r="M1161" t="b">
        <v>1</v>
      </c>
      <c r="N1161" s="1">
        <v>41422</v>
      </c>
      <c r="O1161">
        <v>880</v>
      </c>
    </row>
    <row r="1162" spans="1:15" x14ac:dyDescent="0.25">
      <c r="A1162" s="5" t="s">
        <v>2813</v>
      </c>
      <c r="B1162" s="5" t="s">
        <v>2814</v>
      </c>
      <c r="C1162" s="5" t="s">
        <v>17</v>
      </c>
      <c r="D1162" t="s">
        <v>2815</v>
      </c>
      <c r="E1162" t="s">
        <v>19</v>
      </c>
      <c r="F1162" s="6">
        <v>41344</v>
      </c>
      <c r="G1162" s="6">
        <v>41345</v>
      </c>
      <c r="H1162" s="5" t="s">
        <v>20</v>
      </c>
      <c r="I1162" s="2">
        <v>126</v>
      </c>
      <c r="J1162" s="2">
        <v>0</v>
      </c>
      <c r="K1162">
        <v>696430586.60000002</v>
      </c>
      <c r="L1162" s="6">
        <v>41422</v>
      </c>
      <c r="M1162" t="b">
        <v>1</v>
      </c>
      <c r="N1162" s="1">
        <v>41422</v>
      </c>
      <c r="O1162">
        <v>881</v>
      </c>
    </row>
    <row r="1163" spans="1:15" x14ac:dyDescent="0.25">
      <c r="A1163" s="5" t="s">
        <v>2708</v>
      </c>
      <c r="B1163" s="5" t="s">
        <v>2709</v>
      </c>
      <c r="C1163" s="5" t="s">
        <v>17</v>
      </c>
      <c r="D1163" t="s">
        <v>2710</v>
      </c>
      <c r="E1163" t="s">
        <v>19</v>
      </c>
      <c r="F1163" s="6">
        <v>41337</v>
      </c>
      <c r="G1163" s="6">
        <v>41343</v>
      </c>
      <c r="H1163" s="5" t="s">
        <v>20</v>
      </c>
      <c r="I1163" s="2">
        <v>546.36</v>
      </c>
      <c r="J1163" s="2">
        <v>0</v>
      </c>
      <c r="K1163">
        <v>685591480.61000001</v>
      </c>
      <c r="L1163" s="6">
        <v>41422</v>
      </c>
      <c r="M1163" t="b">
        <v>1</v>
      </c>
      <c r="N1163" s="1">
        <v>41422</v>
      </c>
      <c r="O1163">
        <v>882</v>
      </c>
    </row>
    <row r="1164" spans="1:15" x14ac:dyDescent="0.25">
      <c r="A1164" s="5" t="s">
        <v>2843</v>
      </c>
      <c r="B1164" s="5" t="s">
        <v>2844</v>
      </c>
      <c r="C1164" s="5" t="s">
        <v>17</v>
      </c>
      <c r="D1164" t="s">
        <v>158</v>
      </c>
      <c r="E1164" t="s">
        <v>19</v>
      </c>
      <c r="F1164" s="6">
        <v>41346</v>
      </c>
      <c r="G1164" s="6">
        <v>41333</v>
      </c>
      <c r="H1164" s="5" t="s">
        <v>20</v>
      </c>
      <c r="I1164" s="2">
        <v>194.59</v>
      </c>
      <c r="J1164" s="2">
        <v>0</v>
      </c>
      <c r="K1164">
        <v>696676403.61000001</v>
      </c>
      <c r="L1164" s="6">
        <v>41422</v>
      </c>
      <c r="M1164" t="b">
        <v>1</v>
      </c>
      <c r="N1164" s="1">
        <v>41422</v>
      </c>
      <c r="O1164">
        <v>883</v>
      </c>
    </row>
    <row r="1165" spans="1:15" x14ac:dyDescent="0.25">
      <c r="A1165" s="5" t="s">
        <v>1687</v>
      </c>
      <c r="B1165" s="5" t="s">
        <v>1688</v>
      </c>
      <c r="C1165" s="5" t="s">
        <v>17</v>
      </c>
      <c r="D1165" t="s">
        <v>1689</v>
      </c>
      <c r="E1165" t="s">
        <v>19</v>
      </c>
      <c r="F1165" s="6">
        <v>41358</v>
      </c>
      <c r="G1165" s="6">
        <v>41359</v>
      </c>
      <c r="H1165" s="5" t="s">
        <v>20</v>
      </c>
      <c r="I1165" s="2">
        <v>889.8</v>
      </c>
      <c r="J1165" s="2">
        <v>0</v>
      </c>
      <c r="K1165">
        <v>843023674.35000002</v>
      </c>
      <c r="L1165" s="6">
        <v>41422</v>
      </c>
      <c r="M1165" t="b">
        <v>1</v>
      </c>
      <c r="N1165" s="1">
        <v>41422</v>
      </c>
      <c r="O1165">
        <v>884</v>
      </c>
    </row>
    <row r="1166" spans="1:15" x14ac:dyDescent="0.25">
      <c r="A1166" s="5" t="s">
        <v>2804</v>
      </c>
      <c r="B1166" s="5" t="s">
        <v>2805</v>
      </c>
      <c r="C1166" s="5" t="s">
        <v>17</v>
      </c>
      <c r="D1166" t="s">
        <v>2806</v>
      </c>
      <c r="E1166" t="s">
        <v>19</v>
      </c>
      <c r="F1166" s="6">
        <v>41344</v>
      </c>
      <c r="G1166" s="6">
        <v>41334</v>
      </c>
      <c r="H1166" s="5" t="s">
        <v>20</v>
      </c>
      <c r="I1166" s="2">
        <v>89.44</v>
      </c>
      <c r="J1166" s="2">
        <v>0</v>
      </c>
      <c r="K1166">
        <v>690909498.55999994</v>
      </c>
      <c r="L1166" s="6">
        <v>41422</v>
      </c>
      <c r="M1166" t="b">
        <v>1</v>
      </c>
      <c r="N1166" s="1">
        <v>41422</v>
      </c>
      <c r="O1166">
        <v>885</v>
      </c>
    </row>
    <row r="1167" spans="1:15" x14ac:dyDescent="0.25">
      <c r="A1167" s="5" t="s">
        <v>2854</v>
      </c>
      <c r="B1167" s="5" t="s">
        <v>2855</v>
      </c>
      <c r="C1167" s="5" t="s">
        <v>17</v>
      </c>
      <c r="D1167" t="s">
        <v>2856</v>
      </c>
      <c r="E1167" t="s">
        <v>19</v>
      </c>
      <c r="F1167" s="6">
        <v>41347</v>
      </c>
      <c r="G1167" s="6">
        <v>41346</v>
      </c>
      <c r="H1167" s="5" t="s">
        <v>20</v>
      </c>
      <c r="I1167" s="2">
        <v>219.91</v>
      </c>
      <c r="J1167" s="2">
        <v>0</v>
      </c>
      <c r="K1167">
        <v>696910789.74000001</v>
      </c>
      <c r="L1167" s="6">
        <v>41422</v>
      </c>
      <c r="M1167" t="b">
        <v>1</v>
      </c>
      <c r="N1167" s="1">
        <v>41422</v>
      </c>
      <c r="O1167">
        <v>886</v>
      </c>
    </row>
    <row r="1168" spans="1:15" x14ac:dyDescent="0.25">
      <c r="A1168" s="5" t="s">
        <v>2870</v>
      </c>
      <c r="B1168" s="5" t="s">
        <v>2871</v>
      </c>
      <c r="C1168" s="5" t="s">
        <v>17</v>
      </c>
      <c r="D1168" t="s">
        <v>131</v>
      </c>
      <c r="E1168" t="s">
        <v>19</v>
      </c>
      <c r="F1168" s="6">
        <v>41348</v>
      </c>
      <c r="G1168" s="6">
        <v>41348</v>
      </c>
      <c r="H1168" s="5" t="s">
        <v>20</v>
      </c>
      <c r="I1168" s="2">
        <v>600</v>
      </c>
      <c r="J1168" s="2">
        <v>0</v>
      </c>
      <c r="K1168">
        <v>714851515.20000005</v>
      </c>
      <c r="L1168" s="6">
        <v>41422</v>
      </c>
      <c r="M1168" t="b">
        <v>1</v>
      </c>
      <c r="N1168" s="1">
        <v>41422</v>
      </c>
      <c r="O1168">
        <v>887</v>
      </c>
    </row>
    <row r="1169" spans="1:15" x14ac:dyDescent="0.25">
      <c r="A1169" s="5" t="s">
        <v>2997</v>
      </c>
      <c r="B1169" s="5" t="s">
        <v>2998</v>
      </c>
      <c r="C1169" s="5" t="s">
        <v>17</v>
      </c>
      <c r="D1169" t="s">
        <v>2999</v>
      </c>
      <c r="E1169" t="s">
        <v>19</v>
      </c>
      <c r="F1169" s="6">
        <v>41354</v>
      </c>
      <c r="G1169" s="6">
        <v>41355</v>
      </c>
      <c r="H1169" s="5" t="s">
        <v>20</v>
      </c>
      <c r="I1169" s="2">
        <v>1092</v>
      </c>
      <c r="J1169" s="2">
        <v>0</v>
      </c>
      <c r="K1169">
        <v>807211347.91999996</v>
      </c>
      <c r="L1169" s="6">
        <v>41422</v>
      </c>
      <c r="M1169" t="b">
        <v>1</v>
      </c>
      <c r="N1169" s="1">
        <v>41422</v>
      </c>
      <c r="O1169">
        <v>888</v>
      </c>
    </row>
    <row r="1170" spans="1:15" x14ac:dyDescent="0.25">
      <c r="A1170" s="5" t="s">
        <v>2887</v>
      </c>
      <c r="B1170" s="5" t="s">
        <v>2888</v>
      </c>
      <c r="C1170" s="5" t="s">
        <v>17</v>
      </c>
      <c r="D1170" t="s">
        <v>2889</v>
      </c>
      <c r="E1170" t="s">
        <v>19</v>
      </c>
      <c r="F1170" s="6">
        <v>41351</v>
      </c>
      <c r="G1170" s="6">
        <v>41351</v>
      </c>
      <c r="H1170" s="5" t="s">
        <v>20</v>
      </c>
      <c r="I1170" s="2">
        <v>5468.08</v>
      </c>
      <c r="J1170" s="2">
        <v>0</v>
      </c>
      <c r="K1170">
        <v>722902874.24000001</v>
      </c>
      <c r="L1170" s="6">
        <v>41422</v>
      </c>
      <c r="M1170" t="b">
        <v>1</v>
      </c>
      <c r="N1170" s="1">
        <v>41422</v>
      </c>
      <c r="O1170">
        <v>890</v>
      </c>
    </row>
    <row r="1171" spans="1:15" x14ac:dyDescent="0.25">
      <c r="A1171" s="5" t="s">
        <v>2741</v>
      </c>
      <c r="B1171" s="5" t="s">
        <v>2742</v>
      </c>
      <c r="C1171" s="5" t="s">
        <v>17</v>
      </c>
      <c r="D1171" t="s">
        <v>2743</v>
      </c>
      <c r="E1171" t="s">
        <v>19</v>
      </c>
      <c r="F1171" s="6">
        <v>41338</v>
      </c>
      <c r="G1171" s="6">
        <v>41339</v>
      </c>
      <c r="H1171" s="5" t="s">
        <v>20</v>
      </c>
      <c r="I1171" s="2">
        <v>5701.4</v>
      </c>
      <c r="J1171" s="2">
        <v>0</v>
      </c>
      <c r="K1171">
        <v>682567456</v>
      </c>
      <c r="L1171" s="6">
        <v>41422</v>
      </c>
      <c r="M1171" t="b">
        <v>1</v>
      </c>
      <c r="N1171" s="1">
        <v>41422</v>
      </c>
      <c r="O1171">
        <v>891</v>
      </c>
    </row>
    <row r="1172" spans="1:15" x14ac:dyDescent="0.25">
      <c r="A1172" s="5" t="s">
        <v>2837</v>
      </c>
      <c r="B1172" s="5" t="s">
        <v>2838</v>
      </c>
      <c r="C1172" s="5" t="s">
        <v>17</v>
      </c>
      <c r="D1172" t="s">
        <v>2839</v>
      </c>
      <c r="E1172" t="s">
        <v>19</v>
      </c>
      <c r="F1172" s="6">
        <v>41345</v>
      </c>
      <c r="G1172" s="6">
        <v>41346</v>
      </c>
      <c r="H1172" s="5" t="s">
        <v>20</v>
      </c>
      <c r="I1172" s="2">
        <v>5974.05</v>
      </c>
      <c r="J1172" s="2">
        <v>0</v>
      </c>
      <c r="K1172">
        <v>696741085.26999998</v>
      </c>
      <c r="L1172" s="6">
        <v>41422</v>
      </c>
      <c r="M1172" t="b">
        <v>1</v>
      </c>
      <c r="N1172" s="1">
        <v>41422</v>
      </c>
      <c r="O1172">
        <v>892</v>
      </c>
    </row>
    <row r="1173" spans="1:15" x14ac:dyDescent="0.25">
      <c r="A1173" s="5" t="s">
        <v>2682</v>
      </c>
      <c r="B1173" s="5" t="s">
        <v>2683</v>
      </c>
      <c r="C1173" s="5" t="s">
        <v>17</v>
      </c>
      <c r="D1173" t="s">
        <v>2684</v>
      </c>
      <c r="E1173" t="s">
        <v>19</v>
      </c>
      <c r="F1173" s="6">
        <v>41362</v>
      </c>
      <c r="G1173" s="6">
        <v>41362</v>
      </c>
      <c r="H1173" s="5" t="s">
        <v>20</v>
      </c>
      <c r="I1173" s="2">
        <v>1092.6600000000001</v>
      </c>
      <c r="J1173" s="2">
        <v>0</v>
      </c>
      <c r="K1173">
        <v>848226131.36000001</v>
      </c>
      <c r="L1173" s="6">
        <v>41422</v>
      </c>
      <c r="M1173" t="b">
        <v>1</v>
      </c>
      <c r="N1173" s="1">
        <v>41422</v>
      </c>
      <c r="O1173">
        <v>893</v>
      </c>
    </row>
    <row r="1174" spans="1:15" x14ac:dyDescent="0.25">
      <c r="A1174" s="5" t="s">
        <v>2685</v>
      </c>
      <c r="B1174" s="5" t="s">
        <v>2686</v>
      </c>
      <c r="C1174" s="5" t="s">
        <v>17</v>
      </c>
      <c r="D1174" t="s">
        <v>2687</v>
      </c>
      <c r="E1174" t="s">
        <v>19</v>
      </c>
      <c r="F1174" s="6">
        <v>41362</v>
      </c>
      <c r="G1174" s="6">
        <v>41362</v>
      </c>
      <c r="H1174" s="5" t="s">
        <v>20</v>
      </c>
      <c r="I1174" s="2">
        <v>1099.48</v>
      </c>
      <c r="J1174" s="2">
        <v>0</v>
      </c>
      <c r="K1174">
        <v>848225031.88</v>
      </c>
      <c r="L1174" s="6">
        <v>41422</v>
      </c>
      <c r="M1174" t="b">
        <v>1</v>
      </c>
      <c r="N1174" s="1">
        <v>41422</v>
      </c>
      <c r="O1174">
        <v>894</v>
      </c>
    </row>
    <row r="1175" spans="1:15" x14ac:dyDescent="0.25">
      <c r="A1175" s="5" t="s">
        <v>2744</v>
      </c>
      <c r="B1175" s="5" t="s">
        <v>2745</v>
      </c>
      <c r="C1175" s="5" t="s">
        <v>17</v>
      </c>
      <c r="D1175" t="s">
        <v>2746</v>
      </c>
      <c r="E1175" t="s">
        <v>19</v>
      </c>
      <c r="F1175" s="6">
        <v>41338</v>
      </c>
      <c r="G1175" s="6">
        <v>41338</v>
      </c>
      <c r="H1175" s="5" t="s">
        <v>20</v>
      </c>
      <c r="I1175" s="2">
        <v>1120.24</v>
      </c>
      <c r="J1175" s="2">
        <v>0</v>
      </c>
      <c r="K1175">
        <v>682566335.75999999</v>
      </c>
      <c r="L1175" s="6">
        <v>41422</v>
      </c>
      <c r="M1175" t="b">
        <v>1</v>
      </c>
      <c r="N1175" s="1">
        <v>41422</v>
      </c>
      <c r="O1175">
        <v>895</v>
      </c>
    </row>
    <row r="1176" spans="1:15" x14ac:dyDescent="0.25">
      <c r="A1176" s="5" t="s">
        <v>2727</v>
      </c>
      <c r="B1176" s="5" t="s">
        <v>2728</v>
      </c>
      <c r="C1176" s="5" t="s">
        <v>17</v>
      </c>
      <c r="D1176" t="s">
        <v>2729</v>
      </c>
      <c r="E1176" t="s">
        <v>19</v>
      </c>
      <c r="F1176" s="6">
        <v>41337</v>
      </c>
      <c r="G1176" s="6">
        <v>41334</v>
      </c>
      <c r="H1176" s="5" t="s">
        <v>20</v>
      </c>
      <c r="I1176" s="2">
        <v>1121.1400000000001</v>
      </c>
      <c r="J1176" s="2">
        <v>0</v>
      </c>
      <c r="K1176">
        <v>685587384.64999998</v>
      </c>
      <c r="L1176" s="6">
        <v>41422</v>
      </c>
      <c r="M1176" t="b">
        <v>1</v>
      </c>
      <c r="N1176" s="1">
        <v>41422</v>
      </c>
      <c r="O1176">
        <v>896</v>
      </c>
    </row>
    <row r="1177" spans="1:15" x14ac:dyDescent="0.25">
      <c r="A1177" s="5" t="s">
        <v>1721</v>
      </c>
      <c r="B1177" s="5" t="s">
        <v>1722</v>
      </c>
      <c r="C1177" s="5" t="s">
        <v>17</v>
      </c>
      <c r="D1177" t="s">
        <v>1723</v>
      </c>
      <c r="E1177" t="s">
        <v>19</v>
      </c>
      <c r="F1177" s="6">
        <v>41359</v>
      </c>
      <c r="G1177" s="6">
        <v>41360</v>
      </c>
      <c r="H1177" s="5" t="s">
        <v>20</v>
      </c>
      <c r="I1177" s="2">
        <v>2424.25</v>
      </c>
      <c r="J1177" s="2">
        <v>0</v>
      </c>
      <c r="K1177">
        <v>906861650.71000004</v>
      </c>
      <c r="L1177" s="6">
        <v>41422</v>
      </c>
      <c r="M1177" t="b">
        <v>1</v>
      </c>
      <c r="N1177" s="1">
        <v>41422</v>
      </c>
      <c r="O1177">
        <v>897</v>
      </c>
    </row>
    <row r="1178" spans="1:15" x14ac:dyDescent="0.25">
      <c r="A1178" s="5" t="s">
        <v>2753</v>
      </c>
      <c r="B1178" s="5" t="s">
        <v>2754</v>
      </c>
      <c r="C1178" s="5" t="s">
        <v>17</v>
      </c>
      <c r="D1178" t="s">
        <v>2755</v>
      </c>
      <c r="E1178" t="s">
        <v>19</v>
      </c>
      <c r="F1178" s="6">
        <v>41338</v>
      </c>
      <c r="G1178" s="6">
        <v>41339</v>
      </c>
      <c r="H1178" s="5" t="s">
        <v>20</v>
      </c>
      <c r="I1178" s="2">
        <v>2478.52</v>
      </c>
      <c r="J1178" s="2">
        <v>0</v>
      </c>
      <c r="K1178">
        <v>683250910.89999998</v>
      </c>
      <c r="L1178" s="6">
        <v>41422</v>
      </c>
      <c r="M1178" t="b">
        <v>1</v>
      </c>
      <c r="N1178" s="1">
        <v>41422</v>
      </c>
      <c r="O1178">
        <v>898</v>
      </c>
    </row>
    <row r="1179" spans="1:15" x14ac:dyDescent="0.25">
      <c r="A1179" s="5" t="s">
        <v>2711</v>
      </c>
      <c r="B1179" s="5" t="s">
        <v>2712</v>
      </c>
      <c r="C1179" s="5" t="s">
        <v>17</v>
      </c>
      <c r="D1179" t="s">
        <v>2713</v>
      </c>
      <c r="E1179" t="s">
        <v>19</v>
      </c>
      <c r="F1179" s="6">
        <v>41337</v>
      </c>
      <c r="G1179" s="6">
        <v>41337</v>
      </c>
      <c r="H1179" s="5" t="s">
        <v>20</v>
      </c>
      <c r="I1179" s="2">
        <v>2863.21</v>
      </c>
      <c r="J1179" s="2">
        <v>0</v>
      </c>
      <c r="K1179">
        <v>685588617.39999998</v>
      </c>
      <c r="L1179" s="6">
        <v>41422</v>
      </c>
      <c r="M1179" t="b">
        <v>1</v>
      </c>
      <c r="N1179" s="1">
        <v>41422</v>
      </c>
      <c r="O1179">
        <v>899</v>
      </c>
    </row>
    <row r="1180" spans="1:15" x14ac:dyDescent="0.25">
      <c r="A1180" s="5" t="s">
        <v>2848</v>
      </c>
      <c r="B1180" s="5" t="s">
        <v>2849</v>
      </c>
      <c r="C1180" s="5" t="s">
        <v>17</v>
      </c>
      <c r="D1180" t="s">
        <v>2850</v>
      </c>
      <c r="E1180" t="s">
        <v>19</v>
      </c>
      <c r="F1180" s="6">
        <v>41346</v>
      </c>
      <c r="G1180" s="6">
        <v>41347</v>
      </c>
      <c r="H1180" s="5" t="s">
        <v>20</v>
      </c>
      <c r="I1180" s="2">
        <v>3687.31</v>
      </c>
      <c r="J1180" s="2">
        <v>0</v>
      </c>
      <c r="K1180">
        <v>696899437.91999996</v>
      </c>
      <c r="L1180" s="6">
        <v>41422</v>
      </c>
      <c r="M1180" t="b">
        <v>1</v>
      </c>
      <c r="N1180" s="1">
        <v>41422</v>
      </c>
      <c r="O1180">
        <v>900</v>
      </c>
    </row>
    <row r="1181" spans="1:15" x14ac:dyDescent="0.25">
      <c r="A1181" s="5" t="s">
        <v>1681</v>
      </c>
      <c r="B1181" s="5" t="s">
        <v>1682</v>
      </c>
      <c r="C1181" s="5" t="s">
        <v>17</v>
      </c>
      <c r="D1181" t="s">
        <v>1683</v>
      </c>
      <c r="E1181" t="s">
        <v>19</v>
      </c>
      <c r="F1181" s="6">
        <v>41358</v>
      </c>
      <c r="G1181" s="6">
        <v>41358</v>
      </c>
      <c r="H1181" s="5" t="s">
        <v>20</v>
      </c>
      <c r="I1181" s="2">
        <v>6793.53</v>
      </c>
      <c r="J1181" s="2">
        <v>0</v>
      </c>
      <c r="K1181">
        <v>796915438.75</v>
      </c>
      <c r="L1181" s="6">
        <v>41422</v>
      </c>
      <c r="M1181" t="b">
        <v>1</v>
      </c>
      <c r="N1181" s="1">
        <v>41422</v>
      </c>
      <c r="O1181">
        <v>901</v>
      </c>
    </row>
    <row r="1182" spans="1:15" x14ac:dyDescent="0.25">
      <c r="A1182" s="5" t="s">
        <v>2768</v>
      </c>
      <c r="B1182" s="5" t="s">
        <v>2769</v>
      </c>
      <c r="C1182" s="5" t="s">
        <v>17</v>
      </c>
      <c r="D1182" t="s">
        <v>2770</v>
      </c>
      <c r="E1182" t="s">
        <v>19</v>
      </c>
      <c r="F1182" s="6">
        <v>41340</v>
      </c>
      <c r="G1182" s="6">
        <v>41340</v>
      </c>
      <c r="H1182" s="5" t="s">
        <v>20</v>
      </c>
      <c r="I1182" s="2">
        <v>6951.16</v>
      </c>
      <c r="J1182" s="2">
        <v>0</v>
      </c>
      <c r="K1182">
        <v>683260034.38</v>
      </c>
      <c r="L1182" s="6">
        <v>41422</v>
      </c>
      <c r="M1182" t="b">
        <v>1</v>
      </c>
      <c r="N1182" s="1">
        <v>41422</v>
      </c>
      <c r="O1182">
        <v>902</v>
      </c>
    </row>
    <row r="1183" spans="1:15" x14ac:dyDescent="0.25">
      <c r="A1183" s="5" t="s">
        <v>2907</v>
      </c>
      <c r="B1183" s="5" t="s">
        <v>2908</v>
      </c>
      <c r="C1183" s="5" t="s">
        <v>17</v>
      </c>
      <c r="D1183" t="s">
        <v>2909</v>
      </c>
      <c r="E1183" t="s">
        <v>19</v>
      </c>
      <c r="F1183" s="6">
        <v>41352</v>
      </c>
      <c r="G1183" s="6">
        <v>41352</v>
      </c>
      <c r="H1183" s="5" t="s">
        <v>20</v>
      </c>
      <c r="I1183" s="2">
        <v>7848.13</v>
      </c>
      <c r="J1183" s="2">
        <v>0</v>
      </c>
      <c r="K1183">
        <v>797087763.54999995</v>
      </c>
      <c r="L1183" s="6">
        <v>41422</v>
      </c>
      <c r="M1183" t="b">
        <v>1</v>
      </c>
      <c r="N1183" s="1">
        <v>41422</v>
      </c>
      <c r="O1183">
        <v>903</v>
      </c>
    </row>
    <row r="1184" spans="1:15" x14ac:dyDescent="0.25">
      <c r="A1184" s="5" t="s">
        <v>2938</v>
      </c>
      <c r="B1184" s="5" t="s">
        <v>2939</v>
      </c>
      <c r="C1184" s="5" t="s">
        <v>2940</v>
      </c>
      <c r="D1184" t="s">
        <v>383</v>
      </c>
      <c r="E1184" t="s">
        <v>19</v>
      </c>
      <c r="F1184" s="6">
        <v>41354</v>
      </c>
      <c r="G1184" s="6">
        <v>41358</v>
      </c>
      <c r="H1184" s="5" t="s">
        <v>20</v>
      </c>
      <c r="I1184" s="2">
        <v>11802.03</v>
      </c>
      <c r="J1184" s="2">
        <v>0</v>
      </c>
      <c r="K1184">
        <v>796297204.02999997</v>
      </c>
      <c r="L1184" s="6">
        <v>41422</v>
      </c>
      <c r="M1184" t="b">
        <v>1</v>
      </c>
      <c r="N1184" s="1">
        <v>41422</v>
      </c>
      <c r="O1184">
        <v>904</v>
      </c>
    </row>
    <row r="1185" spans="1:15" x14ac:dyDescent="0.25">
      <c r="A1185" s="5" t="s">
        <v>2801</v>
      </c>
      <c r="B1185" s="5" t="s">
        <v>2802</v>
      </c>
      <c r="C1185" s="5" t="s">
        <v>17</v>
      </c>
      <c r="D1185" t="s">
        <v>2803</v>
      </c>
      <c r="E1185" t="s">
        <v>19</v>
      </c>
      <c r="F1185" s="6">
        <v>41344</v>
      </c>
      <c r="G1185" s="6">
        <v>41345</v>
      </c>
      <c r="H1185" s="5" t="s">
        <v>20</v>
      </c>
      <c r="I1185" s="2">
        <v>14457.07</v>
      </c>
      <c r="J1185" s="2">
        <v>0</v>
      </c>
      <c r="K1185">
        <v>690909588</v>
      </c>
      <c r="L1185" s="6">
        <v>41422</v>
      </c>
      <c r="M1185" t="b">
        <v>1</v>
      </c>
      <c r="N1185" s="1">
        <v>41422</v>
      </c>
      <c r="O1185">
        <v>905</v>
      </c>
    </row>
    <row r="1186" spans="1:15" x14ac:dyDescent="0.25">
      <c r="A1186" s="5" t="s">
        <v>3025</v>
      </c>
      <c r="B1186" s="5" t="s">
        <v>3026</v>
      </c>
      <c r="C1186" s="5" t="s">
        <v>429</v>
      </c>
      <c r="D1186" t="s">
        <v>405</v>
      </c>
      <c r="E1186" t="s">
        <v>19</v>
      </c>
      <c r="F1186" s="6">
        <v>41358</v>
      </c>
      <c r="G1186" s="6">
        <v>41358</v>
      </c>
      <c r="H1186" s="5" t="s">
        <v>20</v>
      </c>
      <c r="I1186" s="2">
        <v>26886.400000000001</v>
      </c>
      <c r="J1186" s="2">
        <v>0</v>
      </c>
      <c r="K1186">
        <v>845917943.46000004</v>
      </c>
      <c r="L1186" s="6">
        <v>41422</v>
      </c>
      <c r="M1186" t="b">
        <v>1</v>
      </c>
      <c r="N1186" s="1">
        <v>41422</v>
      </c>
      <c r="O1186">
        <v>906</v>
      </c>
    </row>
    <row r="1187" spans="1:15" x14ac:dyDescent="0.25">
      <c r="A1187" s="5" t="s">
        <v>3048</v>
      </c>
      <c r="B1187" s="5" t="s">
        <v>3049</v>
      </c>
      <c r="C1187" s="5" t="s">
        <v>1242</v>
      </c>
      <c r="D1187" t="s">
        <v>1153</v>
      </c>
      <c r="E1187" t="s">
        <v>19</v>
      </c>
      <c r="F1187" s="6">
        <v>41358</v>
      </c>
      <c r="G1187" s="6">
        <v>41358</v>
      </c>
      <c r="H1187" s="5" t="s">
        <v>20</v>
      </c>
      <c r="I1187" s="2">
        <v>28007.200000000001</v>
      </c>
      <c r="J1187" s="2">
        <v>0</v>
      </c>
      <c r="K1187">
        <v>843453231.03999996</v>
      </c>
      <c r="L1187" s="6">
        <v>41422</v>
      </c>
      <c r="M1187" t="b">
        <v>1</v>
      </c>
      <c r="N1187" s="1">
        <v>41422</v>
      </c>
      <c r="O1187">
        <v>907</v>
      </c>
    </row>
    <row r="1188" spans="1:15" x14ac:dyDescent="0.25">
      <c r="A1188" s="5" t="s">
        <v>2878</v>
      </c>
      <c r="B1188" s="5" t="s">
        <v>2879</v>
      </c>
      <c r="C1188" s="5" t="s">
        <v>17</v>
      </c>
      <c r="D1188" t="s">
        <v>2880</v>
      </c>
      <c r="E1188" t="s">
        <v>271</v>
      </c>
      <c r="F1188" s="6">
        <v>41351</v>
      </c>
      <c r="G1188" s="6">
        <v>41351</v>
      </c>
      <c r="H1188" s="5" t="s">
        <v>20</v>
      </c>
      <c r="I1188" s="2">
        <v>28030.1</v>
      </c>
      <c r="J1188" s="2">
        <v>0</v>
      </c>
      <c r="K1188">
        <v>720091763.15999997</v>
      </c>
      <c r="L1188" s="6">
        <v>41422</v>
      </c>
      <c r="M1188" t="b">
        <v>1</v>
      </c>
      <c r="N1188" s="1">
        <v>41422</v>
      </c>
      <c r="O1188">
        <v>908</v>
      </c>
    </row>
    <row r="1189" spans="1:15" x14ac:dyDescent="0.25">
      <c r="A1189" s="5" t="s">
        <v>2881</v>
      </c>
      <c r="B1189" s="5" t="s">
        <v>2882</v>
      </c>
      <c r="C1189" s="5" t="s">
        <v>17</v>
      </c>
      <c r="D1189" t="s">
        <v>2880</v>
      </c>
      <c r="E1189" t="s">
        <v>271</v>
      </c>
      <c r="F1189" s="6">
        <v>41351</v>
      </c>
      <c r="G1189" s="6">
        <v>41351</v>
      </c>
      <c r="H1189" s="5" t="s">
        <v>20</v>
      </c>
      <c r="I1189" s="2">
        <v>28130.1</v>
      </c>
      <c r="J1189" s="2">
        <v>0</v>
      </c>
      <c r="K1189">
        <v>720063633.05999994</v>
      </c>
      <c r="L1189" s="6">
        <v>41422</v>
      </c>
      <c r="M1189" t="b">
        <v>1</v>
      </c>
      <c r="N1189" s="1">
        <v>41422</v>
      </c>
      <c r="O1189">
        <v>909</v>
      </c>
    </row>
    <row r="1190" spans="1:15" x14ac:dyDescent="0.25">
      <c r="A1190" s="5" t="s">
        <v>2956</v>
      </c>
      <c r="B1190" s="5" t="s">
        <v>1906</v>
      </c>
      <c r="C1190" s="5" t="s">
        <v>470</v>
      </c>
      <c r="D1190" t="s">
        <v>405</v>
      </c>
      <c r="E1190" t="s">
        <v>19</v>
      </c>
      <c r="F1190" s="6">
        <v>41354</v>
      </c>
      <c r="G1190" s="6">
        <v>41358</v>
      </c>
      <c r="H1190" s="5" t="s">
        <v>20</v>
      </c>
      <c r="I1190" s="2">
        <v>35319.64</v>
      </c>
      <c r="J1190" s="2">
        <v>0</v>
      </c>
      <c r="K1190">
        <v>797400250.25999999</v>
      </c>
      <c r="L1190" s="6">
        <v>41422</v>
      </c>
      <c r="M1190" t="b">
        <v>1</v>
      </c>
      <c r="N1190" s="1">
        <v>41422</v>
      </c>
      <c r="O1190">
        <v>910</v>
      </c>
    </row>
    <row r="1191" spans="1:15" x14ac:dyDescent="0.25">
      <c r="A1191" s="5" t="s">
        <v>3042</v>
      </c>
      <c r="B1191" s="5" t="s">
        <v>3043</v>
      </c>
      <c r="C1191" s="5" t="s">
        <v>395</v>
      </c>
      <c r="D1191" t="s">
        <v>383</v>
      </c>
      <c r="E1191" t="s">
        <v>19</v>
      </c>
      <c r="F1191" s="6">
        <v>41358</v>
      </c>
      <c r="G1191" s="6">
        <v>41358</v>
      </c>
      <c r="H1191" s="5" t="s">
        <v>20</v>
      </c>
      <c r="I1191" s="2">
        <v>35751.97</v>
      </c>
      <c r="J1191" s="2">
        <v>0</v>
      </c>
      <c r="K1191">
        <v>843767876.98000002</v>
      </c>
      <c r="L1191" s="6">
        <v>41422</v>
      </c>
      <c r="M1191" t="b">
        <v>1</v>
      </c>
      <c r="N1191" s="1">
        <v>41422</v>
      </c>
      <c r="O1191">
        <v>911</v>
      </c>
    </row>
    <row r="1192" spans="1:15" x14ac:dyDescent="0.25">
      <c r="A1192" s="5" t="s">
        <v>2921</v>
      </c>
      <c r="B1192" s="5" t="s">
        <v>2922</v>
      </c>
      <c r="C1192" s="5" t="s">
        <v>17</v>
      </c>
      <c r="D1192" t="s">
        <v>2923</v>
      </c>
      <c r="E1192" t="s">
        <v>603</v>
      </c>
      <c r="F1192" s="6">
        <v>41353</v>
      </c>
      <c r="G1192" s="6">
        <v>41353</v>
      </c>
      <c r="H1192" s="5" t="s">
        <v>20</v>
      </c>
      <c r="I1192" s="2">
        <v>35670</v>
      </c>
      <c r="J1192" s="2">
        <v>0</v>
      </c>
      <c r="K1192">
        <v>799636630.87</v>
      </c>
      <c r="L1192" s="6">
        <v>41422</v>
      </c>
      <c r="M1192" t="b">
        <v>1</v>
      </c>
      <c r="N1192" s="1">
        <v>41422</v>
      </c>
      <c r="O1192">
        <v>912</v>
      </c>
    </row>
    <row r="1193" spans="1:15" x14ac:dyDescent="0.25">
      <c r="A1193" s="5" t="s">
        <v>2705</v>
      </c>
      <c r="B1193" s="5" t="s">
        <v>2706</v>
      </c>
      <c r="C1193" s="5" t="s">
        <v>17</v>
      </c>
      <c r="D1193" t="s">
        <v>2707</v>
      </c>
      <c r="E1193" t="s">
        <v>19</v>
      </c>
      <c r="F1193" s="6">
        <v>41337</v>
      </c>
      <c r="G1193" s="6">
        <v>41338</v>
      </c>
      <c r="H1193" s="5" t="s">
        <v>20</v>
      </c>
      <c r="I1193" s="2">
        <v>36734.29</v>
      </c>
      <c r="J1193" s="2">
        <v>0</v>
      </c>
      <c r="K1193">
        <v>685592026.97000003</v>
      </c>
      <c r="L1193" s="6">
        <v>41422</v>
      </c>
      <c r="M1193" t="b">
        <v>1</v>
      </c>
      <c r="N1193" s="1">
        <v>41422</v>
      </c>
      <c r="O1193">
        <v>913</v>
      </c>
    </row>
    <row r="1194" spans="1:15" x14ac:dyDescent="0.25">
      <c r="A1194" s="5" t="s">
        <v>2943</v>
      </c>
      <c r="B1194" s="5" t="s">
        <v>2944</v>
      </c>
      <c r="C1194" s="5" t="s">
        <v>389</v>
      </c>
      <c r="D1194" t="s">
        <v>27</v>
      </c>
      <c r="E1194" t="s">
        <v>19</v>
      </c>
      <c r="F1194" s="6">
        <v>41354</v>
      </c>
      <c r="G1194" s="6">
        <v>41358</v>
      </c>
      <c r="H1194" s="5" t="s">
        <v>20</v>
      </c>
      <c r="I1194" s="2">
        <v>44101.01</v>
      </c>
      <c r="J1194" s="2">
        <v>0</v>
      </c>
      <c r="K1194">
        <v>797457468.73000002</v>
      </c>
      <c r="L1194" s="6">
        <v>41422</v>
      </c>
      <c r="M1194" t="b">
        <v>1</v>
      </c>
      <c r="N1194" s="1">
        <v>41422</v>
      </c>
      <c r="O1194">
        <v>914</v>
      </c>
    </row>
    <row r="1195" spans="1:15" x14ac:dyDescent="0.25">
      <c r="A1195" s="5" t="s">
        <v>1709</v>
      </c>
      <c r="B1195" s="5" t="s">
        <v>1710</v>
      </c>
      <c r="C1195" s="5" t="s">
        <v>17</v>
      </c>
      <c r="D1195" t="s">
        <v>1711</v>
      </c>
      <c r="E1195" t="s">
        <v>19</v>
      </c>
      <c r="F1195" s="6">
        <v>41359</v>
      </c>
      <c r="G1195" s="6">
        <v>41359</v>
      </c>
      <c r="H1195" s="5" t="s">
        <v>20</v>
      </c>
      <c r="I1195" s="2">
        <v>44222.68</v>
      </c>
      <c r="J1195" s="2">
        <v>0</v>
      </c>
      <c r="K1195">
        <v>909895346.99000001</v>
      </c>
      <c r="L1195" s="6">
        <v>41422</v>
      </c>
      <c r="M1195" t="b">
        <v>1</v>
      </c>
      <c r="N1195" s="1">
        <v>41422</v>
      </c>
      <c r="O1195">
        <v>915</v>
      </c>
    </row>
    <row r="1196" spans="1:15" x14ac:dyDescent="0.25">
      <c r="A1196" s="5" t="s">
        <v>2957</v>
      </c>
      <c r="B1196" s="5" t="s">
        <v>1910</v>
      </c>
      <c r="C1196" s="5" t="s">
        <v>408</v>
      </c>
      <c r="D1196" t="s">
        <v>409</v>
      </c>
      <c r="E1196" t="s">
        <v>19</v>
      </c>
      <c r="F1196" s="6">
        <v>41354</v>
      </c>
      <c r="G1196" s="6">
        <v>41358</v>
      </c>
      <c r="H1196" s="5" t="s">
        <v>20</v>
      </c>
      <c r="I1196" s="2">
        <v>46842.34</v>
      </c>
      <c r="J1196" s="2">
        <v>0</v>
      </c>
      <c r="K1196">
        <v>797353407.91999996</v>
      </c>
      <c r="L1196" s="6">
        <v>41422</v>
      </c>
      <c r="M1196" t="b">
        <v>1</v>
      </c>
      <c r="N1196" s="1">
        <v>41422</v>
      </c>
      <c r="O1196">
        <v>916</v>
      </c>
    </row>
    <row r="1197" spans="1:15" x14ac:dyDescent="0.25">
      <c r="A1197" s="5" t="s">
        <v>2762</v>
      </c>
      <c r="B1197" s="5" t="s">
        <v>2763</v>
      </c>
      <c r="C1197" s="5" t="s">
        <v>17</v>
      </c>
      <c r="D1197" t="s">
        <v>2764</v>
      </c>
      <c r="E1197" t="s">
        <v>19</v>
      </c>
      <c r="F1197" s="6">
        <v>41340</v>
      </c>
      <c r="G1197" s="6">
        <v>41340</v>
      </c>
      <c r="H1197" s="5" t="s">
        <v>20</v>
      </c>
      <c r="I1197" s="2">
        <v>54418.85</v>
      </c>
      <c r="J1197" s="2">
        <v>0</v>
      </c>
      <c r="K1197">
        <v>683414569.21000004</v>
      </c>
      <c r="L1197" s="6">
        <v>41422</v>
      </c>
      <c r="M1197" t="b">
        <v>1</v>
      </c>
      <c r="N1197" s="1">
        <v>41422</v>
      </c>
      <c r="O1197">
        <v>917</v>
      </c>
    </row>
    <row r="1198" spans="1:15" x14ac:dyDescent="0.25">
      <c r="A1198" s="5" t="s">
        <v>2961</v>
      </c>
      <c r="B1198" s="5" t="s">
        <v>2962</v>
      </c>
      <c r="C1198" s="5" t="s">
        <v>2963</v>
      </c>
      <c r="D1198" t="s">
        <v>262</v>
      </c>
      <c r="E1198" t="s">
        <v>19</v>
      </c>
      <c r="F1198" s="6">
        <v>41354</v>
      </c>
      <c r="G1198" s="6">
        <v>41358</v>
      </c>
      <c r="H1198" s="5" t="s">
        <v>20</v>
      </c>
      <c r="I1198" s="2">
        <v>59320.33</v>
      </c>
      <c r="J1198" s="2">
        <v>0</v>
      </c>
      <c r="K1198">
        <v>797460974.40999997</v>
      </c>
      <c r="L1198" s="6">
        <v>41422</v>
      </c>
      <c r="M1198" t="b">
        <v>1</v>
      </c>
      <c r="N1198" s="1">
        <v>41422</v>
      </c>
      <c r="O1198">
        <v>918</v>
      </c>
    </row>
    <row r="1199" spans="1:15" x14ac:dyDescent="0.25">
      <c r="A1199" s="5" t="s">
        <v>2840</v>
      </c>
      <c r="B1199" s="5" t="s">
        <v>2841</v>
      </c>
      <c r="C1199" s="5" t="s">
        <v>17</v>
      </c>
      <c r="D1199" t="s">
        <v>2842</v>
      </c>
      <c r="E1199" t="s">
        <v>19</v>
      </c>
      <c r="F1199" s="6">
        <v>41346</v>
      </c>
      <c r="G1199" s="6">
        <v>41346</v>
      </c>
      <c r="H1199" s="5" t="s">
        <v>20</v>
      </c>
      <c r="I1199" s="2">
        <v>64487.07</v>
      </c>
      <c r="J1199" s="2">
        <v>0</v>
      </c>
      <c r="K1199">
        <v>696676598.20000005</v>
      </c>
      <c r="L1199" s="6">
        <v>41422</v>
      </c>
      <c r="M1199" t="b">
        <v>1</v>
      </c>
      <c r="N1199" s="1">
        <v>41422</v>
      </c>
      <c r="O1199">
        <v>919</v>
      </c>
    </row>
    <row r="1200" spans="1:15" x14ac:dyDescent="0.25">
      <c r="A1200" s="5" t="s">
        <v>2788</v>
      </c>
      <c r="B1200" s="5" t="s">
        <v>2789</v>
      </c>
      <c r="C1200" s="5" t="s">
        <v>17</v>
      </c>
      <c r="D1200" t="s">
        <v>2790</v>
      </c>
      <c r="E1200" t="s">
        <v>19</v>
      </c>
      <c r="F1200" s="6">
        <v>41341</v>
      </c>
      <c r="G1200" s="6">
        <v>41344</v>
      </c>
      <c r="H1200" s="5" t="s">
        <v>20</v>
      </c>
      <c r="I1200" s="2">
        <v>67775.47</v>
      </c>
      <c r="J1200" s="2">
        <v>0</v>
      </c>
      <c r="K1200">
        <v>690522720.26999998</v>
      </c>
      <c r="L1200" s="6">
        <v>41422</v>
      </c>
      <c r="M1200" t="b">
        <v>1</v>
      </c>
      <c r="N1200" s="1">
        <v>41422</v>
      </c>
      <c r="O1200">
        <v>920</v>
      </c>
    </row>
    <row r="1201" spans="1:15" x14ac:dyDescent="0.25">
      <c r="A1201" s="5" t="s">
        <v>3000</v>
      </c>
      <c r="B1201" s="5" t="s">
        <v>3001</v>
      </c>
      <c r="C1201" s="5" t="s">
        <v>1161</v>
      </c>
      <c r="D1201" t="s">
        <v>27</v>
      </c>
      <c r="E1201" t="s">
        <v>19</v>
      </c>
      <c r="F1201" s="6">
        <v>41354</v>
      </c>
      <c r="G1201" s="6">
        <v>41358</v>
      </c>
      <c r="H1201" s="5" t="s">
        <v>20</v>
      </c>
      <c r="I1201" s="2">
        <v>77924.490000000005</v>
      </c>
      <c r="J1201" s="2">
        <v>0</v>
      </c>
      <c r="K1201">
        <v>807133423.42999995</v>
      </c>
      <c r="L1201" s="6">
        <v>41422</v>
      </c>
      <c r="M1201" t="b">
        <v>1</v>
      </c>
      <c r="N1201" s="1">
        <v>41422</v>
      </c>
      <c r="O1201">
        <v>921</v>
      </c>
    </row>
    <row r="1202" spans="1:15" x14ac:dyDescent="0.25">
      <c r="A1202" s="5" t="s">
        <v>2632</v>
      </c>
      <c r="B1202" s="5" t="s">
        <v>2633</v>
      </c>
      <c r="C1202" s="5" t="s">
        <v>17</v>
      </c>
      <c r="D1202" t="s">
        <v>2634</v>
      </c>
      <c r="E1202" t="s">
        <v>603</v>
      </c>
      <c r="F1202" s="6">
        <v>41361</v>
      </c>
      <c r="G1202" s="6">
        <v>41361</v>
      </c>
      <c r="H1202" s="5" t="s">
        <v>20</v>
      </c>
      <c r="I1202" s="2">
        <v>87792.48</v>
      </c>
      <c r="J1202" s="2">
        <v>0</v>
      </c>
      <c r="K1202">
        <v>847323056.61000001</v>
      </c>
      <c r="L1202" s="6">
        <v>41422</v>
      </c>
      <c r="M1202" t="b">
        <v>1</v>
      </c>
      <c r="N1202" s="1">
        <v>41422</v>
      </c>
      <c r="O1202">
        <v>922</v>
      </c>
    </row>
    <row r="1203" spans="1:15" x14ac:dyDescent="0.25">
      <c r="A1203" s="5" t="s">
        <v>2947</v>
      </c>
      <c r="B1203" s="5" t="s">
        <v>2948</v>
      </c>
      <c r="C1203" s="5" t="s">
        <v>2562</v>
      </c>
      <c r="D1203" t="s">
        <v>27</v>
      </c>
      <c r="E1203" t="s">
        <v>19</v>
      </c>
      <c r="F1203" s="6">
        <v>41354</v>
      </c>
      <c r="G1203" s="6">
        <v>41358</v>
      </c>
      <c r="H1203" s="5" t="s">
        <v>20</v>
      </c>
      <c r="I1203" s="2">
        <v>96071.07</v>
      </c>
      <c r="J1203" s="2">
        <v>0</v>
      </c>
      <c r="K1203">
        <v>797089918.61000001</v>
      </c>
      <c r="L1203" s="6">
        <v>41422</v>
      </c>
      <c r="M1203" t="b">
        <v>1</v>
      </c>
      <c r="N1203" s="1">
        <v>41422</v>
      </c>
      <c r="O1203">
        <v>923</v>
      </c>
    </row>
    <row r="1204" spans="1:15" x14ac:dyDescent="0.25">
      <c r="A1204" s="5" t="s">
        <v>2575</v>
      </c>
      <c r="B1204" s="5" t="s">
        <v>2576</v>
      </c>
      <c r="C1204" s="5" t="s">
        <v>1068</v>
      </c>
      <c r="D1204" t="s">
        <v>27</v>
      </c>
      <c r="E1204" t="s">
        <v>19</v>
      </c>
      <c r="F1204" s="6">
        <v>41358</v>
      </c>
      <c r="G1204" s="6">
        <v>41358</v>
      </c>
      <c r="H1204" s="5" t="s">
        <v>20</v>
      </c>
      <c r="I1204" s="2">
        <v>102010.08</v>
      </c>
      <c r="J1204" s="2">
        <v>0</v>
      </c>
      <c r="K1204">
        <v>809748885.99000001</v>
      </c>
      <c r="L1204" s="6">
        <v>41422</v>
      </c>
      <c r="M1204" t="b">
        <v>1</v>
      </c>
      <c r="N1204" s="1">
        <v>41422</v>
      </c>
      <c r="O1204">
        <v>924</v>
      </c>
    </row>
    <row r="1205" spans="1:15" x14ac:dyDescent="0.25">
      <c r="A1205" s="5" t="s">
        <v>2565</v>
      </c>
      <c r="B1205" s="5" t="s">
        <v>2566</v>
      </c>
      <c r="C1205" s="5" t="s">
        <v>379</v>
      </c>
      <c r="D1205" t="s">
        <v>27</v>
      </c>
      <c r="E1205" t="s">
        <v>19</v>
      </c>
      <c r="F1205" s="6">
        <v>41358</v>
      </c>
      <c r="G1205" s="6">
        <v>41358</v>
      </c>
      <c r="H1205" s="5" t="s">
        <v>20</v>
      </c>
      <c r="I1205" s="2">
        <v>109376.41</v>
      </c>
      <c r="J1205" s="2">
        <v>0</v>
      </c>
      <c r="K1205">
        <v>812615691.35000002</v>
      </c>
      <c r="L1205" s="6">
        <v>41422</v>
      </c>
      <c r="M1205" t="b">
        <v>1</v>
      </c>
      <c r="N1205" s="1">
        <v>41422</v>
      </c>
      <c r="O1205">
        <v>925</v>
      </c>
    </row>
    <row r="1206" spans="1:15" x14ac:dyDescent="0.25">
      <c r="A1206" s="5" t="s">
        <v>2867</v>
      </c>
      <c r="B1206" s="5" t="s">
        <v>2868</v>
      </c>
      <c r="C1206" s="5" t="s">
        <v>17</v>
      </c>
      <c r="D1206" t="s">
        <v>2869</v>
      </c>
      <c r="E1206" t="s">
        <v>19</v>
      </c>
      <c r="F1206" s="6">
        <v>41348</v>
      </c>
      <c r="G1206" s="6">
        <v>41351</v>
      </c>
      <c r="H1206" s="5" t="s">
        <v>20</v>
      </c>
      <c r="I1206" s="2">
        <v>115969.78</v>
      </c>
      <c r="J1206" s="2">
        <v>0</v>
      </c>
      <c r="K1206">
        <v>714852115.20000005</v>
      </c>
      <c r="L1206" s="6">
        <v>41422</v>
      </c>
      <c r="M1206" t="b">
        <v>1</v>
      </c>
      <c r="N1206" s="1">
        <v>41422</v>
      </c>
      <c r="O1206">
        <v>926</v>
      </c>
    </row>
    <row r="1207" spans="1:15" x14ac:dyDescent="0.25">
      <c r="A1207" s="5" t="s">
        <v>2964</v>
      </c>
      <c r="B1207" s="5" t="s">
        <v>2422</v>
      </c>
      <c r="C1207" s="5" t="s">
        <v>389</v>
      </c>
      <c r="D1207" t="s">
        <v>27</v>
      </c>
      <c r="E1207" t="s">
        <v>19</v>
      </c>
      <c r="F1207" s="6">
        <v>41354</v>
      </c>
      <c r="G1207" s="6">
        <v>41358</v>
      </c>
      <c r="H1207" s="5" t="s">
        <v>20</v>
      </c>
      <c r="I1207" s="2">
        <v>117362.26</v>
      </c>
      <c r="J1207" s="2">
        <v>0</v>
      </c>
      <c r="K1207">
        <v>797343612.14999998</v>
      </c>
      <c r="L1207" s="6">
        <v>41422</v>
      </c>
      <c r="M1207" t="b">
        <v>1</v>
      </c>
      <c r="N1207" s="1">
        <v>41422</v>
      </c>
      <c r="O1207">
        <v>927</v>
      </c>
    </row>
    <row r="1208" spans="1:15" x14ac:dyDescent="0.25">
      <c r="A1208" s="5" t="s">
        <v>2594</v>
      </c>
      <c r="B1208" s="5" t="s">
        <v>2595</v>
      </c>
      <c r="C1208" s="5" t="s">
        <v>17</v>
      </c>
      <c r="D1208" t="s">
        <v>2596</v>
      </c>
      <c r="E1208" t="s">
        <v>603</v>
      </c>
      <c r="F1208" s="6">
        <v>41360</v>
      </c>
      <c r="G1208" s="6">
        <v>41360</v>
      </c>
      <c r="H1208" s="5" t="s">
        <v>20</v>
      </c>
      <c r="I1208" s="2">
        <v>118150</v>
      </c>
      <c r="J1208" s="2">
        <v>0</v>
      </c>
      <c r="K1208">
        <v>905137061.21000004</v>
      </c>
      <c r="L1208" s="6">
        <v>41422</v>
      </c>
      <c r="M1208" t="b">
        <v>1</v>
      </c>
      <c r="N1208" s="1">
        <v>41422</v>
      </c>
      <c r="O1208">
        <v>928</v>
      </c>
    </row>
    <row r="1209" spans="1:15" x14ac:dyDescent="0.25">
      <c r="A1209" s="5" t="s">
        <v>3002</v>
      </c>
      <c r="B1209" s="5" t="s">
        <v>3003</v>
      </c>
      <c r="C1209" s="5" t="s">
        <v>1158</v>
      </c>
      <c r="D1209" t="s">
        <v>27</v>
      </c>
      <c r="E1209" t="s">
        <v>19</v>
      </c>
      <c r="F1209" s="6">
        <v>41354</v>
      </c>
      <c r="G1209" s="6">
        <v>41358</v>
      </c>
      <c r="H1209" s="5" t="s">
        <v>20</v>
      </c>
      <c r="I1209" s="2">
        <v>122985.88</v>
      </c>
      <c r="J1209" s="2">
        <v>0</v>
      </c>
      <c r="K1209">
        <v>807010437.54999995</v>
      </c>
      <c r="L1209" s="6">
        <v>41422</v>
      </c>
      <c r="M1209" t="b">
        <v>1</v>
      </c>
      <c r="N1209" s="1">
        <v>41422</v>
      </c>
      <c r="O1209">
        <v>929</v>
      </c>
    </row>
    <row r="1210" spans="1:15" x14ac:dyDescent="0.25">
      <c r="A1210" s="5" t="s">
        <v>2924</v>
      </c>
      <c r="B1210" s="5" t="s">
        <v>2925</v>
      </c>
      <c r="C1210" s="5" t="s">
        <v>17</v>
      </c>
      <c r="D1210" t="s">
        <v>2926</v>
      </c>
      <c r="E1210" t="s">
        <v>19</v>
      </c>
      <c r="F1210" s="6">
        <v>41353</v>
      </c>
      <c r="G1210" s="6">
        <v>41353</v>
      </c>
      <c r="H1210" s="5" t="s">
        <v>20</v>
      </c>
      <c r="I1210" s="2">
        <v>144884.34</v>
      </c>
      <c r="J1210" s="2">
        <v>0</v>
      </c>
      <c r="K1210">
        <v>799491746.52999997</v>
      </c>
      <c r="L1210" s="6">
        <v>41422</v>
      </c>
      <c r="M1210" t="b">
        <v>1</v>
      </c>
      <c r="N1210" s="1">
        <v>41422</v>
      </c>
      <c r="O1210">
        <v>930</v>
      </c>
    </row>
    <row r="1211" spans="1:15" x14ac:dyDescent="0.25">
      <c r="A1211" s="5" t="s">
        <v>2983</v>
      </c>
      <c r="B1211" s="5" t="s">
        <v>2984</v>
      </c>
      <c r="C1211" s="5" t="s">
        <v>17</v>
      </c>
      <c r="D1211" t="s">
        <v>2985</v>
      </c>
      <c r="E1211" t="s">
        <v>19</v>
      </c>
      <c r="F1211" s="6">
        <v>41354</v>
      </c>
      <c r="G1211" s="6">
        <v>41355</v>
      </c>
      <c r="H1211" s="5" t="s">
        <v>20</v>
      </c>
      <c r="I1211" s="2">
        <v>145532.17000000001</v>
      </c>
      <c r="J1211" s="2">
        <v>0</v>
      </c>
      <c r="K1211">
        <v>809954899.42999995</v>
      </c>
      <c r="L1211" s="6">
        <v>41422</v>
      </c>
      <c r="M1211" t="b">
        <v>1</v>
      </c>
      <c r="N1211" s="1">
        <v>41422</v>
      </c>
      <c r="O1211">
        <v>931</v>
      </c>
    </row>
    <row r="1212" spans="1:15" x14ac:dyDescent="0.25">
      <c r="A1212" s="5" t="s">
        <v>2765</v>
      </c>
      <c r="B1212" s="5" t="s">
        <v>2766</v>
      </c>
      <c r="C1212" s="5" t="s">
        <v>17</v>
      </c>
      <c r="D1212" t="s">
        <v>2767</v>
      </c>
      <c r="E1212" t="s">
        <v>19</v>
      </c>
      <c r="F1212" s="6">
        <v>41340</v>
      </c>
      <c r="G1212" s="6">
        <v>41341</v>
      </c>
      <c r="H1212" s="5" t="s">
        <v>20</v>
      </c>
      <c r="I1212" s="2">
        <v>147583.67000000001</v>
      </c>
      <c r="J1212" s="2">
        <v>0</v>
      </c>
      <c r="K1212">
        <v>683266985.53999996</v>
      </c>
      <c r="L1212" s="6">
        <v>41422</v>
      </c>
      <c r="M1212" t="b">
        <v>1</v>
      </c>
      <c r="N1212" s="1">
        <v>41422</v>
      </c>
      <c r="O1212">
        <v>932</v>
      </c>
    </row>
    <row r="1213" spans="1:15" x14ac:dyDescent="0.25">
      <c r="A1213" s="5" t="s">
        <v>2949</v>
      </c>
      <c r="B1213" s="5" t="s">
        <v>2950</v>
      </c>
      <c r="C1213" s="5" t="s">
        <v>2776</v>
      </c>
      <c r="D1213" t="s">
        <v>27</v>
      </c>
      <c r="E1213" t="s">
        <v>19</v>
      </c>
      <c r="F1213" s="6">
        <v>41354</v>
      </c>
      <c r="G1213" s="6">
        <v>41358</v>
      </c>
      <c r="H1213" s="5" t="s">
        <v>20</v>
      </c>
      <c r="I1213" s="2">
        <v>149443.89000000001</v>
      </c>
      <c r="J1213" s="2">
        <v>0</v>
      </c>
      <c r="K1213">
        <v>796940474.72000003</v>
      </c>
      <c r="L1213" s="6">
        <v>41422</v>
      </c>
      <c r="M1213" t="b">
        <v>1</v>
      </c>
      <c r="N1213" s="1">
        <v>41422</v>
      </c>
      <c r="O1213">
        <v>933</v>
      </c>
    </row>
    <row r="1214" spans="1:15" x14ac:dyDescent="0.25">
      <c r="A1214" s="5" t="s">
        <v>2774</v>
      </c>
      <c r="B1214" s="5" t="s">
        <v>2775</v>
      </c>
      <c r="C1214" s="5" t="s">
        <v>2776</v>
      </c>
      <c r="D1214" t="s">
        <v>27</v>
      </c>
      <c r="E1214" t="s">
        <v>19</v>
      </c>
      <c r="F1214" s="6">
        <v>41341</v>
      </c>
      <c r="G1214" s="6">
        <v>41341</v>
      </c>
      <c r="H1214" s="5" t="s">
        <v>20</v>
      </c>
      <c r="I1214" s="2">
        <v>149761.10999999999</v>
      </c>
      <c r="J1214" s="2">
        <v>0</v>
      </c>
      <c r="K1214">
        <v>696791358.37</v>
      </c>
      <c r="L1214" s="6">
        <v>41422</v>
      </c>
      <c r="M1214" t="b">
        <v>1</v>
      </c>
      <c r="N1214" s="1">
        <v>41422</v>
      </c>
      <c r="O1214">
        <v>934</v>
      </c>
    </row>
    <row r="1215" spans="1:15" x14ac:dyDescent="0.25">
      <c r="A1215" s="5" t="s">
        <v>2688</v>
      </c>
      <c r="B1215" s="5" t="s">
        <v>2689</v>
      </c>
      <c r="C1215" s="5" t="s">
        <v>17</v>
      </c>
      <c r="D1215" t="s">
        <v>2690</v>
      </c>
      <c r="E1215" t="s">
        <v>19</v>
      </c>
      <c r="F1215" s="6">
        <v>41334</v>
      </c>
      <c r="G1215" s="6">
        <v>41334</v>
      </c>
      <c r="H1215" s="5" t="s">
        <v>20</v>
      </c>
      <c r="I1215" s="2">
        <v>155757.15</v>
      </c>
      <c r="J1215" s="2">
        <v>0</v>
      </c>
      <c r="K1215">
        <v>690274225.09000003</v>
      </c>
      <c r="L1215" s="6">
        <v>41422</v>
      </c>
      <c r="M1215" t="b">
        <v>1</v>
      </c>
      <c r="N1215" s="1">
        <v>41422</v>
      </c>
      <c r="O1215">
        <v>935</v>
      </c>
    </row>
    <row r="1216" spans="1:15" x14ac:dyDescent="0.25">
      <c r="A1216" s="5" t="s">
        <v>2975</v>
      </c>
      <c r="B1216" s="5" t="s">
        <v>2861</v>
      </c>
      <c r="C1216" s="5" t="s">
        <v>174</v>
      </c>
      <c r="D1216" t="s">
        <v>27</v>
      </c>
      <c r="E1216" t="s">
        <v>19</v>
      </c>
      <c r="F1216" s="6">
        <v>41354</v>
      </c>
      <c r="G1216" s="6">
        <v>41358</v>
      </c>
      <c r="H1216" s="5" t="s">
        <v>20</v>
      </c>
      <c r="I1216" s="2">
        <v>157416.46</v>
      </c>
      <c r="J1216" s="2">
        <v>0</v>
      </c>
      <c r="K1216">
        <v>808650243.54999995</v>
      </c>
      <c r="L1216" s="6">
        <v>41422</v>
      </c>
      <c r="M1216" t="b">
        <v>1</v>
      </c>
      <c r="N1216" s="1">
        <v>41422</v>
      </c>
      <c r="O1216">
        <v>936</v>
      </c>
    </row>
    <row r="1217" spans="1:15" x14ac:dyDescent="0.25">
      <c r="A1217" s="5" t="s">
        <v>2778</v>
      </c>
      <c r="B1217" s="5" t="s">
        <v>2779</v>
      </c>
      <c r="C1217" s="5" t="s">
        <v>170</v>
      </c>
      <c r="D1217" t="s">
        <v>171</v>
      </c>
      <c r="E1217" t="s">
        <v>19</v>
      </c>
      <c r="F1217" s="6">
        <v>41341</v>
      </c>
      <c r="G1217" s="6">
        <v>41344</v>
      </c>
      <c r="H1217" s="5" t="s">
        <v>20</v>
      </c>
      <c r="I1217" s="2">
        <v>166431.85999999999</v>
      </c>
      <c r="J1217" s="2">
        <v>0</v>
      </c>
      <c r="K1217">
        <v>697679414.5</v>
      </c>
      <c r="L1217" s="6">
        <v>41422</v>
      </c>
      <c r="M1217" t="b">
        <v>1</v>
      </c>
      <c r="N1217" s="1">
        <v>41422</v>
      </c>
      <c r="O1217">
        <v>937</v>
      </c>
    </row>
    <row r="1218" spans="1:15" x14ac:dyDescent="0.25">
      <c r="A1218" s="5" t="s">
        <v>2640</v>
      </c>
      <c r="B1218" s="5" t="s">
        <v>2641</v>
      </c>
      <c r="C1218" s="5" t="s">
        <v>17</v>
      </c>
      <c r="D1218" t="s">
        <v>2642</v>
      </c>
      <c r="E1218" t="s">
        <v>19</v>
      </c>
      <c r="F1218" s="6">
        <v>41361</v>
      </c>
      <c r="G1218" s="6">
        <v>41366</v>
      </c>
      <c r="H1218" s="5" t="s">
        <v>20</v>
      </c>
      <c r="I1218" s="2">
        <v>174277.19</v>
      </c>
      <c r="J1218" s="2">
        <v>0</v>
      </c>
      <c r="K1218">
        <v>851449490.30999994</v>
      </c>
      <c r="L1218" s="6">
        <v>41422</v>
      </c>
      <c r="M1218" t="b">
        <v>1</v>
      </c>
      <c r="N1218" s="1">
        <v>41422</v>
      </c>
      <c r="O1218">
        <v>938</v>
      </c>
    </row>
    <row r="1219" spans="1:15" x14ac:dyDescent="0.25">
      <c r="A1219" s="5" t="s">
        <v>2958</v>
      </c>
      <c r="B1219" s="5" t="s">
        <v>1912</v>
      </c>
      <c r="C1219" s="5" t="s">
        <v>467</v>
      </c>
      <c r="D1219" t="s">
        <v>409</v>
      </c>
      <c r="E1219" t="s">
        <v>19</v>
      </c>
      <c r="F1219" s="6">
        <v>41354</v>
      </c>
      <c r="G1219" s="6">
        <v>41358</v>
      </c>
      <c r="H1219" s="5" t="s">
        <v>20</v>
      </c>
      <c r="I1219" s="2">
        <v>166450.64000000001</v>
      </c>
      <c r="J1219" s="2">
        <v>0</v>
      </c>
      <c r="K1219">
        <v>797186957.27999997</v>
      </c>
      <c r="L1219" s="6">
        <v>41422</v>
      </c>
      <c r="M1219" t="b">
        <v>1</v>
      </c>
      <c r="N1219" s="1">
        <v>41422</v>
      </c>
      <c r="O1219">
        <v>939</v>
      </c>
    </row>
    <row r="1220" spans="1:15" x14ac:dyDescent="0.25">
      <c r="A1220" s="5" t="s">
        <v>3088</v>
      </c>
      <c r="B1220" s="5" t="s">
        <v>3089</v>
      </c>
      <c r="C1220" s="5" t="s">
        <v>174</v>
      </c>
      <c r="D1220" t="s">
        <v>27</v>
      </c>
      <c r="E1220" t="s">
        <v>19</v>
      </c>
      <c r="F1220" s="6">
        <v>41358</v>
      </c>
      <c r="G1220" s="6">
        <v>41358</v>
      </c>
      <c r="H1220" s="5" t="s">
        <v>20</v>
      </c>
      <c r="I1220" s="2">
        <v>209093.77</v>
      </c>
      <c r="J1220" s="2">
        <v>0</v>
      </c>
      <c r="K1220">
        <v>828992274.55999994</v>
      </c>
      <c r="L1220" s="6">
        <v>41422</v>
      </c>
      <c r="M1220" t="b">
        <v>1</v>
      </c>
      <c r="N1220" s="1">
        <v>41422</v>
      </c>
      <c r="O1220">
        <v>940</v>
      </c>
    </row>
    <row r="1221" spans="1:15" x14ac:dyDescent="0.25">
      <c r="A1221" s="5" t="s">
        <v>3037</v>
      </c>
      <c r="B1221" s="5" t="s">
        <v>3038</v>
      </c>
      <c r="C1221" s="5" t="s">
        <v>2427</v>
      </c>
      <c r="D1221" t="s">
        <v>202</v>
      </c>
      <c r="E1221" t="s">
        <v>19</v>
      </c>
      <c r="F1221" s="6">
        <v>41358</v>
      </c>
      <c r="G1221" s="6">
        <v>41358</v>
      </c>
      <c r="H1221" s="5" t="s">
        <v>20</v>
      </c>
      <c r="I1221" s="2">
        <v>220168.3</v>
      </c>
      <c r="J1221" s="2">
        <v>0</v>
      </c>
      <c r="K1221">
        <v>846131153.32000005</v>
      </c>
      <c r="L1221" s="6">
        <v>41422</v>
      </c>
      <c r="M1221" t="b">
        <v>1</v>
      </c>
      <c r="N1221" s="1">
        <v>41422</v>
      </c>
      <c r="O1221">
        <v>941</v>
      </c>
    </row>
    <row r="1222" spans="1:15" x14ac:dyDescent="0.25">
      <c r="A1222" s="5" t="s">
        <v>2643</v>
      </c>
      <c r="B1222" s="5" t="s">
        <v>2644</v>
      </c>
      <c r="C1222" s="5" t="s">
        <v>17</v>
      </c>
      <c r="D1222" t="s">
        <v>2645</v>
      </c>
      <c r="E1222" t="s">
        <v>19</v>
      </c>
      <c r="F1222" s="6">
        <v>41361</v>
      </c>
      <c r="G1222" s="6">
        <v>41361</v>
      </c>
      <c r="H1222" s="5" t="s">
        <v>20</v>
      </c>
      <c r="I1222" s="2">
        <v>221182.93</v>
      </c>
      <c r="J1222" s="2">
        <v>0</v>
      </c>
      <c r="K1222">
        <v>851228307.38</v>
      </c>
      <c r="L1222" s="6">
        <v>41422</v>
      </c>
      <c r="M1222" t="b">
        <v>1</v>
      </c>
      <c r="N1222" s="1">
        <v>41422</v>
      </c>
      <c r="O1222">
        <v>942</v>
      </c>
    </row>
    <row r="1223" spans="1:15" x14ac:dyDescent="0.25">
      <c r="A1223" s="5" t="s">
        <v>2579</v>
      </c>
      <c r="B1223" s="5" t="s">
        <v>2580</v>
      </c>
      <c r="C1223" s="5" t="s">
        <v>985</v>
      </c>
      <c r="D1223" t="s">
        <v>171</v>
      </c>
      <c r="E1223" t="s">
        <v>19</v>
      </c>
      <c r="F1223" s="6">
        <v>41358</v>
      </c>
      <c r="G1223" s="6">
        <v>41358</v>
      </c>
      <c r="H1223" s="5" t="s">
        <v>20</v>
      </c>
      <c r="I1223" s="2">
        <v>233509.56</v>
      </c>
      <c r="J1223" s="2">
        <v>0</v>
      </c>
      <c r="K1223">
        <v>808785919.66999996</v>
      </c>
      <c r="L1223" s="6">
        <v>41422</v>
      </c>
      <c r="M1223" t="b">
        <v>1</v>
      </c>
      <c r="N1223" s="1">
        <v>41422</v>
      </c>
      <c r="O1223">
        <v>943</v>
      </c>
    </row>
    <row r="1224" spans="1:15" x14ac:dyDescent="0.25">
      <c r="A1224" s="5" t="s">
        <v>2573</v>
      </c>
      <c r="B1224" s="5" t="s">
        <v>2574</v>
      </c>
      <c r="C1224" s="5" t="s">
        <v>379</v>
      </c>
      <c r="D1224" t="s">
        <v>27</v>
      </c>
      <c r="E1224" t="s">
        <v>19</v>
      </c>
      <c r="F1224" s="6">
        <v>41358</v>
      </c>
      <c r="G1224" s="6">
        <v>41358</v>
      </c>
      <c r="H1224" s="5" t="s">
        <v>20</v>
      </c>
      <c r="I1224" s="2">
        <v>234104.03</v>
      </c>
      <c r="J1224" s="2">
        <v>0</v>
      </c>
      <c r="K1224">
        <v>809850896.07000005</v>
      </c>
      <c r="L1224" s="6">
        <v>41422</v>
      </c>
      <c r="M1224" t="b">
        <v>1</v>
      </c>
      <c r="N1224" s="1">
        <v>41422</v>
      </c>
      <c r="O1224">
        <v>944</v>
      </c>
    </row>
    <row r="1225" spans="1:15" x14ac:dyDescent="0.25">
      <c r="A1225" s="5" t="s">
        <v>2954</v>
      </c>
      <c r="B1225" s="5" t="s">
        <v>1902</v>
      </c>
      <c r="C1225" s="5" t="s">
        <v>423</v>
      </c>
      <c r="D1225" t="s">
        <v>409</v>
      </c>
      <c r="E1225" t="s">
        <v>19</v>
      </c>
      <c r="F1225" s="6">
        <v>41354</v>
      </c>
      <c r="G1225" s="6">
        <v>41358</v>
      </c>
      <c r="H1225" s="5" t="s">
        <v>20</v>
      </c>
      <c r="I1225" s="2">
        <v>238552.25</v>
      </c>
      <c r="J1225" s="2">
        <v>0</v>
      </c>
      <c r="K1225">
        <v>798023387.63999999</v>
      </c>
      <c r="L1225" s="6">
        <v>41422</v>
      </c>
      <c r="M1225" t="b">
        <v>1</v>
      </c>
      <c r="N1225" s="1">
        <v>41422</v>
      </c>
      <c r="O1225">
        <v>945</v>
      </c>
    </row>
    <row r="1226" spans="1:15" x14ac:dyDescent="0.25">
      <c r="A1226" s="5" t="s">
        <v>2945</v>
      </c>
      <c r="B1226" s="5" t="s">
        <v>2946</v>
      </c>
      <c r="C1226" s="5" t="s">
        <v>2468</v>
      </c>
      <c r="D1226" t="s">
        <v>409</v>
      </c>
      <c r="E1226" t="s">
        <v>19</v>
      </c>
      <c r="F1226" s="6">
        <v>41354</v>
      </c>
      <c r="G1226" s="6">
        <v>41358</v>
      </c>
      <c r="H1226" s="5" t="s">
        <v>20</v>
      </c>
      <c r="I1226" s="2">
        <v>271479.05</v>
      </c>
      <c r="J1226" s="2">
        <v>0</v>
      </c>
      <c r="K1226">
        <v>797185989.67999995</v>
      </c>
      <c r="L1226" s="6">
        <v>41422</v>
      </c>
      <c r="M1226" t="b">
        <v>1</v>
      </c>
      <c r="N1226" s="1">
        <v>41422</v>
      </c>
      <c r="O1226">
        <v>946</v>
      </c>
    </row>
    <row r="1227" spans="1:15" x14ac:dyDescent="0.25">
      <c r="A1227" s="5" t="s">
        <v>3090</v>
      </c>
      <c r="B1227" s="5" t="s">
        <v>3091</v>
      </c>
      <c r="C1227" s="5" t="s">
        <v>1059</v>
      </c>
      <c r="D1227" t="s">
        <v>27</v>
      </c>
      <c r="E1227" t="s">
        <v>19</v>
      </c>
      <c r="F1227" s="6">
        <v>41358</v>
      </c>
      <c r="G1227" s="6">
        <v>41358</v>
      </c>
      <c r="H1227" s="5" t="s">
        <v>20</v>
      </c>
      <c r="I1227" s="2">
        <v>275515.62</v>
      </c>
      <c r="J1227" s="2">
        <v>0</v>
      </c>
      <c r="K1227">
        <v>828716758.94000006</v>
      </c>
      <c r="L1227" s="6">
        <v>41422</v>
      </c>
      <c r="M1227" t="b">
        <v>1</v>
      </c>
      <c r="N1227" s="1">
        <v>41422</v>
      </c>
      <c r="O1227">
        <v>947</v>
      </c>
    </row>
    <row r="1228" spans="1:15" x14ac:dyDescent="0.25">
      <c r="A1228" s="5" t="s">
        <v>2581</v>
      </c>
      <c r="B1228" s="5" t="s">
        <v>2582</v>
      </c>
      <c r="C1228" s="5" t="s">
        <v>267</v>
      </c>
      <c r="D1228" t="s">
        <v>262</v>
      </c>
      <c r="E1228" t="s">
        <v>19</v>
      </c>
      <c r="F1228" s="6">
        <v>41358</v>
      </c>
      <c r="G1228" s="6">
        <v>41358</v>
      </c>
      <c r="H1228" s="5" t="s">
        <v>20</v>
      </c>
      <c r="I1228" s="2">
        <v>283065.69</v>
      </c>
      <c r="J1228" s="2">
        <v>0</v>
      </c>
      <c r="K1228">
        <v>808502853.98000002</v>
      </c>
      <c r="L1228" s="6">
        <v>41422</v>
      </c>
      <c r="M1228" t="b">
        <v>1</v>
      </c>
      <c r="N1228" s="1">
        <v>41422</v>
      </c>
      <c r="O1228">
        <v>948</v>
      </c>
    </row>
    <row r="1229" spans="1:15" x14ac:dyDescent="0.25">
      <c r="A1229" s="5" t="s">
        <v>2603</v>
      </c>
      <c r="B1229" s="5" t="s">
        <v>2604</v>
      </c>
      <c r="C1229" s="5" t="s">
        <v>17</v>
      </c>
      <c r="D1229" t="s">
        <v>2605</v>
      </c>
      <c r="E1229" t="s">
        <v>19</v>
      </c>
      <c r="F1229" s="6">
        <v>41360</v>
      </c>
      <c r="G1229" s="6">
        <v>41360</v>
      </c>
      <c r="H1229" s="5" t="s">
        <v>20</v>
      </c>
      <c r="I1229" s="2">
        <v>286412.3</v>
      </c>
      <c r="J1229" s="2">
        <v>0</v>
      </c>
      <c r="K1229">
        <v>911516253.53999996</v>
      </c>
      <c r="L1229" s="6">
        <v>41422</v>
      </c>
      <c r="M1229" t="b">
        <v>1</v>
      </c>
      <c r="N1229" s="1">
        <v>41422</v>
      </c>
      <c r="O1229">
        <v>949</v>
      </c>
    </row>
    <row r="1230" spans="1:15" x14ac:dyDescent="0.25">
      <c r="A1230" s="5" t="s">
        <v>3044</v>
      </c>
      <c r="B1230" s="5" t="s">
        <v>3045</v>
      </c>
      <c r="C1230" s="5" t="s">
        <v>1774</v>
      </c>
      <c r="D1230" t="s">
        <v>383</v>
      </c>
      <c r="E1230" t="s">
        <v>19</v>
      </c>
      <c r="F1230" s="6">
        <v>41358</v>
      </c>
      <c r="G1230" s="6">
        <v>41358</v>
      </c>
      <c r="H1230" s="5" t="s">
        <v>20</v>
      </c>
      <c r="I1230" s="2">
        <v>308799.25</v>
      </c>
      <c r="J1230" s="2">
        <v>0</v>
      </c>
      <c r="K1230">
        <v>843459077.73000002</v>
      </c>
      <c r="L1230" s="6">
        <v>41422</v>
      </c>
      <c r="M1230" t="b">
        <v>1</v>
      </c>
      <c r="N1230" s="1">
        <v>41422</v>
      </c>
      <c r="O1230">
        <v>950</v>
      </c>
    </row>
    <row r="1231" spans="1:15" x14ac:dyDescent="0.25">
      <c r="A1231" s="5" t="s">
        <v>2864</v>
      </c>
      <c r="B1231" s="5" t="s">
        <v>2865</v>
      </c>
      <c r="C1231" s="5" t="s">
        <v>17</v>
      </c>
      <c r="D1231" t="s">
        <v>2866</v>
      </c>
      <c r="E1231" t="s">
        <v>19</v>
      </c>
      <c r="F1231" s="6">
        <v>41348</v>
      </c>
      <c r="G1231" s="6">
        <v>41348</v>
      </c>
      <c r="H1231" s="5" t="s">
        <v>20</v>
      </c>
      <c r="I1231" s="2">
        <v>347343.54</v>
      </c>
      <c r="J1231" s="2">
        <v>0</v>
      </c>
      <c r="K1231">
        <v>714968084.98000002</v>
      </c>
      <c r="L1231" s="6">
        <v>41422</v>
      </c>
      <c r="M1231" t="b">
        <v>1</v>
      </c>
      <c r="N1231" s="1">
        <v>41422</v>
      </c>
      <c r="O1231">
        <v>951</v>
      </c>
    </row>
    <row r="1232" spans="1:15" x14ac:dyDescent="0.25">
      <c r="A1232" s="5" t="s">
        <v>2955</v>
      </c>
      <c r="B1232" s="5" t="s">
        <v>1904</v>
      </c>
      <c r="C1232" s="5" t="s">
        <v>426</v>
      </c>
      <c r="D1232" t="s">
        <v>409</v>
      </c>
      <c r="E1232" t="s">
        <v>19</v>
      </c>
      <c r="F1232" s="6">
        <v>41354</v>
      </c>
      <c r="G1232" s="6">
        <v>41358</v>
      </c>
      <c r="H1232" s="5" t="s">
        <v>20</v>
      </c>
      <c r="I1232" s="2">
        <v>587817.74</v>
      </c>
      <c r="J1232" s="2">
        <v>0</v>
      </c>
      <c r="K1232">
        <v>797435569.89999998</v>
      </c>
      <c r="L1232" s="6">
        <v>41422</v>
      </c>
      <c r="M1232" t="b">
        <v>1</v>
      </c>
      <c r="N1232" s="1">
        <v>41422</v>
      </c>
      <c r="O1232">
        <v>952</v>
      </c>
    </row>
    <row r="1233" spans="1:15" x14ac:dyDescent="0.25">
      <c r="A1233" s="5" t="s">
        <v>3027</v>
      </c>
      <c r="B1233" s="5" t="s">
        <v>3028</v>
      </c>
      <c r="C1233" s="5" t="s">
        <v>435</v>
      </c>
      <c r="D1233" t="s">
        <v>405</v>
      </c>
      <c r="E1233" t="s">
        <v>19</v>
      </c>
      <c r="F1233" s="6">
        <v>41358</v>
      </c>
      <c r="G1233" s="6">
        <v>41358</v>
      </c>
      <c r="H1233" s="5" t="s">
        <v>20</v>
      </c>
      <c r="I1233" s="2">
        <v>602880.79</v>
      </c>
      <c r="J1233" s="2">
        <v>0</v>
      </c>
      <c r="K1233">
        <v>845315062.66999996</v>
      </c>
      <c r="L1233" s="6">
        <v>41422</v>
      </c>
      <c r="M1233" t="b">
        <v>1</v>
      </c>
      <c r="N1233" s="1">
        <v>41422</v>
      </c>
      <c r="O1233">
        <v>953</v>
      </c>
    </row>
    <row r="1234" spans="1:15" x14ac:dyDescent="0.25">
      <c r="A1234" s="5" t="s">
        <v>2577</v>
      </c>
      <c r="B1234" s="5" t="s">
        <v>2578</v>
      </c>
      <c r="C1234" s="5" t="s">
        <v>356</v>
      </c>
      <c r="D1234" t="s">
        <v>357</v>
      </c>
      <c r="E1234" t="s">
        <v>19</v>
      </c>
      <c r="F1234" s="6">
        <v>41358</v>
      </c>
      <c r="G1234" s="6">
        <v>41358</v>
      </c>
      <c r="H1234" s="5" t="s">
        <v>20</v>
      </c>
      <c r="I1234" s="2">
        <v>729456.76</v>
      </c>
      <c r="J1234" s="2">
        <v>0</v>
      </c>
      <c r="K1234">
        <v>809019429.23000002</v>
      </c>
      <c r="L1234" s="6">
        <v>41422</v>
      </c>
      <c r="M1234" t="b">
        <v>1</v>
      </c>
      <c r="N1234" s="1">
        <v>41422</v>
      </c>
      <c r="O1234">
        <v>954</v>
      </c>
    </row>
    <row r="1235" spans="1:15" x14ac:dyDescent="0.25">
      <c r="A1235" s="5" t="s">
        <v>1697</v>
      </c>
      <c r="B1235" s="5" t="s">
        <v>1698</v>
      </c>
      <c r="C1235" s="5" t="s">
        <v>1699</v>
      </c>
      <c r="D1235" t="s">
        <v>27</v>
      </c>
      <c r="E1235" t="s">
        <v>19</v>
      </c>
      <c r="F1235" s="6">
        <v>41359</v>
      </c>
      <c r="G1235" s="6">
        <v>41361</v>
      </c>
      <c r="H1235" s="5" t="s">
        <v>20</v>
      </c>
      <c r="I1235" s="2">
        <v>733258.17</v>
      </c>
      <c r="J1235" s="2">
        <v>0</v>
      </c>
      <c r="K1235">
        <v>843875224.86000001</v>
      </c>
      <c r="L1235" s="6">
        <v>41422</v>
      </c>
      <c r="M1235" t="b">
        <v>1</v>
      </c>
      <c r="N1235" s="1">
        <v>41422</v>
      </c>
      <c r="O1235">
        <v>955</v>
      </c>
    </row>
    <row r="1236" spans="1:15" x14ac:dyDescent="0.25">
      <c r="A1236" s="5" t="s">
        <v>3083</v>
      </c>
      <c r="B1236" s="5" t="s">
        <v>1708</v>
      </c>
      <c r="C1236" s="5" t="s">
        <v>1699</v>
      </c>
      <c r="D1236" t="s">
        <v>27</v>
      </c>
      <c r="E1236" t="s">
        <v>19</v>
      </c>
      <c r="F1236" s="6">
        <v>41358</v>
      </c>
      <c r="G1236" s="6">
        <v>41358</v>
      </c>
      <c r="H1236" s="5" t="s">
        <v>20</v>
      </c>
      <c r="I1236" s="2">
        <v>738476.56</v>
      </c>
      <c r="J1236" s="2">
        <v>0</v>
      </c>
      <c r="K1236">
        <v>834501553.40999997</v>
      </c>
      <c r="L1236" s="6">
        <v>41422</v>
      </c>
      <c r="M1236" t="b">
        <v>1</v>
      </c>
      <c r="N1236" s="1">
        <v>41422</v>
      </c>
      <c r="O1236">
        <v>956</v>
      </c>
    </row>
    <row r="1237" spans="1:15" x14ac:dyDescent="0.25">
      <c r="A1237" s="5" t="s">
        <v>2571</v>
      </c>
      <c r="B1237" s="5" t="s">
        <v>2572</v>
      </c>
      <c r="C1237" s="5" t="s">
        <v>379</v>
      </c>
      <c r="D1237" t="s">
        <v>27</v>
      </c>
      <c r="E1237" t="s">
        <v>19</v>
      </c>
      <c r="F1237" s="6">
        <v>41358</v>
      </c>
      <c r="G1237" s="6">
        <v>41358</v>
      </c>
      <c r="H1237" s="5" t="s">
        <v>20</v>
      </c>
      <c r="I1237" s="2">
        <v>765708.99</v>
      </c>
      <c r="J1237" s="2">
        <v>0</v>
      </c>
      <c r="K1237">
        <v>810085000.10000002</v>
      </c>
      <c r="L1237" s="6">
        <v>41422</v>
      </c>
      <c r="M1237" t="b">
        <v>1</v>
      </c>
      <c r="N1237" s="1">
        <v>41422</v>
      </c>
      <c r="O1237">
        <v>957</v>
      </c>
    </row>
    <row r="1238" spans="1:15" x14ac:dyDescent="0.25">
      <c r="A1238" s="5" t="s">
        <v>2969</v>
      </c>
      <c r="B1238" s="5" t="s">
        <v>2470</v>
      </c>
      <c r="C1238" s="5" t="s">
        <v>1499</v>
      </c>
      <c r="D1238" t="s">
        <v>171</v>
      </c>
      <c r="E1238" t="s">
        <v>19</v>
      </c>
      <c r="F1238" s="6">
        <v>41354</v>
      </c>
      <c r="G1238" s="6">
        <v>41358</v>
      </c>
      <c r="H1238" s="5" t="s">
        <v>20</v>
      </c>
      <c r="I1238" s="2">
        <v>951405.68</v>
      </c>
      <c r="J1238" s="2">
        <v>0</v>
      </c>
      <c r="K1238">
        <v>808582956.99000001</v>
      </c>
      <c r="L1238" s="6">
        <v>41422</v>
      </c>
      <c r="M1238" t="b">
        <v>1</v>
      </c>
      <c r="N1238" s="1">
        <v>41422</v>
      </c>
      <c r="O1238">
        <v>958</v>
      </c>
    </row>
    <row r="1239" spans="1:15" x14ac:dyDescent="0.25">
      <c r="A1239" s="5" t="s">
        <v>1705</v>
      </c>
      <c r="B1239" s="5" t="s">
        <v>1706</v>
      </c>
      <c r="C1239" s="5" t="s">
        <v>1702</v>
      </c>
      <c r="D1239" t="s">
        <v>27</v>
      </c>
      <c r="E1239" t="s">
        <v>19</v>
      </c>
      <c r="F1239" s="6">
        <v>41359</v>
      </c>
      <c r="G1239" s="6">
        <v>41361</v>
      </c>
      <c r="H1239" s="5" t="s">
        <v>20</v>
      </c>
      <c r="I1239" s="2">
        <v>1054367.1399999999</v>
      </c>
      <c r="J1239" s="2">
        <v>0</v>
      </c>
      <c r="K1239">
        <v>909201107.37</v>
      </c>
      <c r="L1239" s="6">
        <v>41422</v>
      </c>
      <c r="M1239" t="b">
        <v>1</v>
      </c>
      <c r="N1239" s="1">
        <v>41422</v>
      </c>
      <c r="O1239">
        <v>959</v>
      </c>
    </row>
    <row r="1240" spans="1:15" x14ac:dyDescent="0.25">
      <c r="A1240" s="5" t="s">
        <v>2976</v>
      </c>
      <c r="B1240" s="5" t="s">
        <v>2906</v>
      </c>
      <c r="C1240" s="5" t="s">
        <v>1144</v>
      </c>
      <c r="D1240" t="s">
        <v>202</v>
      </c>
      <c r="E1240" t="s">
        <v>19</v>
      </c>
      <c r="F1240" s="6">
        <v>41354</v>
      </c>
      <c r="G1240" s="6">
        <v>41358</v>
      </c>
      <c r="H1240" s="5" t="s">
        <v>20</v>
      </c>
      <c r="I1240" s="2">
        <v>1173603.01</v>
      </c>
      <c r="J1240" s="2">
        <v>0</v>
      </c>
      <c r="K1240">
        <v>807476640.53999996</v>
      </c>
      <c r="L1240" s="6">
        <v>41422</v>
      </c>
      <c r="M1240" t="b">
        <v>1</v>
      </c>
      <c r="N1240" s="1">
        <v>41422</v>
      </c>
      <c r="O1240">
        <v>960</v>
      </c>
    </row>
    <row r="1241" spans="1:15" x14ac:dyDescent="0.25">
      <c r="A1241" s="5" t="s">
        <v>2612</v>
      </c>
      <c r="B1241" s="5" t="s">
        <v>2613</v>
      </c>
      <c r="C1241" s="5" t="s">
        <v>17</v>
      </c>
      <c r="D1241" t="s">
        <v>2614</v>
      </c>
      <c r="E1241" t="s">
        <v>19</v>
      </c>
      <c r="F1241" s="6">
        <v>41360</v>
      </c>
      <c r="G1241" s="6">
        <v>41360</v>
      </c>
      <c r="H1241" s="5" t="s">
        <v>20</v>
      </c>
      <c r="I1241" s="2">
        <v>1411929.13</v>
      </c>
      <c r="J1241" s="2">
        <v>0</v>
      </c>
      <c r="K1241">
        <v>910104391.27999997</v>
      </c>
      <c r="L1241" s="6">
        <v>41422</v>
      </c>
      <c r="M1241" t="b">
        <v>1</v>
      </c>
      <c r="N1241" s="1">
        <v>41422</v>
      </c>
      <c r="O1241">
        <v>961</v>
      </c>
    </row>
    <row r="1242" spans="1:15" x14ac:dyDescent="0.25">
      <c r="A1242" s="5" t="s">
        <v>2569</v>
      </c>
      <c r="B1242" s="5" t="s">
        <v>2570</v>
      </c>
      <c r="C1242" s="5" t="s">
        <v>379</v>
      </c>
      <c r="D1242" t="s">
        <v>27</v>
      </c>
      <c r="E1242" t="s">
        <v>19</v>
      </c>
      <c r="F1242" s="6">
        <v>41358</v>
      </c>
      <c r="G1242" s="6">
        <v>41358</v>
      </c>
      <c r="H1242" s="5" t="s">
        <v>20</v>
      </c>
      <c r="I1242" s="2">
        <v>1904871.98</v>
      </c>
      <c r="J1242" s="2">
        <v>0</v>
      </c>
      <c r="K1242">
        <v>810850709.09000003</v>
      </c>
      <c r="L1242" s="6">
        <v>41422</v>
      </c>
      <c r="M1242" t="b">
        <v>1</v>
      </c>
      <c r="N1242" s="1">
        <v>41422</v>
      </c>
      <c r="O1242">
        <v>962</v>
      </c>
    </row>
    <row r="1243" spans="1:15" x14ac:dyDescent="0.25">
      <c r="A1243" s="5" t="s">
        <v>2583</v>
      </c>
      <c r="B1243" s="5" t="s">
        <v>2584</v>
      </c>
      <c r="C1243" s="5" t="s">
        <v>1074</v>
      </c>
      <c r="D1243" t="s">
        <v>171</v>
      </c>
      <c r="E1243" t="s">
        <v>19</v>
      </c>
      <c r="F1243" s="6">
        <v>41358</v>
      </c>
      <c r="G1243" s="6">
        <v>41358</v>
      </c>
      <c r="H1243" s="5" t="s">
        <v>20</v>
      </c>
      <c r="I1243" s="2">
        <v>1266535.52</v>
      </c>
      <c r="J1243" s="2">
        <v>0</v>
      </c>
      <c r="K1243">
        <v>807236318.46000004</v>
      </c>
      <c r="L1243" s="6">
        <v>41422</v>
      </c>
      <c r="M1243" t="b">
        <v>1</v>
      </c>
      <c r="N1243" s="1">
        <v>41422</v>
      </c>
      <c r="O1243">
        <v>963</v>
      </c>
    </row>
    <row r="1244" spans="1:15" x14ac:dyDescent="0.25">
      <c r="A1244" s="5" t="s">
        <v>2782</v>
      </c>
      <c r="B1244" s="5" t="s">
        <v>2783</v>
      </c>
      <c r="C1244" s="5" t="s">
        <v>17</v>
      </c>
      <c r="D1244" t="s">
        <v>2784</v>
      </c>
      <c r="E1244" t="s">
        <v>19</v>
      </c>
      <c r="F1244" s="6">
        <v>41341</v>
      </c>
      <c r="G1244" s="6">
        <v>41341</v>
      </c>
      <c r="H1244" s="5" t="s">
        <v>20</v>
      </c>
      <c r="I1244" s="2">
        <v>1990905.29</v>
      </c>
      <c r="J1244" s="2">
        <v>0</v>
      </c>
      <c r="K1244">
        <v>695688486.71000004</v>
      </c>
      <c r="L1244" s="6">
        <v>41422</v>
      </c>
      <c r="M1244" t="b">
        <v>1</v>
      </c>
      <c r="N1244" s="1">
        <v>41422</v>
      </c>
      <c r="O1244">
        <v>964</v>
      </c>
    </row>
    <row r="1245" spans="1:15" x14ac:dyDescent="0.25">
      <c r="A1245" s="5" t="s">
        <v>3039</v>
      </c>
      <c r="B1245" s="5" t="s">
        <v>3040</v>
      </c>
      <c r="C1245" s="5" t="s">
        <v>3041</v>
      </c>
      <c r="D1245" t="s">
        <v>383</v>
      </c>
      <c r="E1245" t="s">
        <v>19</v>
      </c>
      <c r="F1245" s="6">
        <v>41358</v>
      </c>
      <c r="G1245" s="6">
        <v>41358</v>
      </c>
      <c r="H1245" s="5" t="s">
        <v>20</v>
      </c>
      <c r="I1245" s="2">
        <v>2327524.37</v>
      </c>
      <c r="J1245" s="2">
        <v>0</v>
      </c>
      <c r="K1245">
        <v>843803628.95000005</v>
      </c>
      <c r="L1245" s="6">
        <v>41422</v>
      </c>
      <c r="M1245" t="b">
        <v>1</v>
      </c>
      <c r="N1245" s="1">
        <v>41422</v>
      </c>
      <c r="O1245">
        <v>965</v>
      </c>
    </row>
    <row r="1246" spans="1:15" x14ac:dyDescent="0.25">
      <c r="A1246" s="5" t="s">
        <v>2589</v>
      </c>
      <c r="B1246" s="5" t="s">
        <v>2590</v>
      </c>
      <c r="C1246" s="5" t="s">
        <v>1742</v>
      </c>
      <c r="D1246" t="s">
        <v>27</v>
      </c>
      <c r="E1246" t="s">
        <v>19</v>
      </c>
      <c r="F1246" s="6">
        <v>41360</v>
      </c>
      <c r="G1246" s="6">
        <v>41360</v>
      </c>
      <c r="H1246" s="5" t="s">
        <v>20</v>
      </c>
      <c r="I1246" s="2">
        <v>2043734.74</v>
      </c>
      <c r="J1246" s="2">
        <v>0</v>
      </c>
      <c r="K1246">
        <v>904038848.91999996</v>
      </c>
      <c r="L1246" s="6">
        <v>41422</v>
      </c>
      <c r="M1246" t="b">
        <v>1</v>
      </c>
      <c r="N1246" s="1">
        <v>41422</v>
      </c>
      <c r="O1246">
        <v>966</v>
      </c>
    </row>
    <row r="1247" spans="1:15" x14ac:dyDescent="0.25">
      <c r="A1247" s="5" t="s">
        <v>2876</v>
      </c>
      <c r="B1247" s="5" t="s">
        <v>2877</v>
      </c>
      <c r="C1247" s="5" t="s">
        <v>1071</v>
      </c>
      <c r="D1247" t="s">
        <v>171</v>
      </c>
      <c r="E1247" t="s">
        <v>19</v>
      </c>
      <c r="F1247" s="6">
        <v>41351</v>
      </c>
      <c r="G1247" s="6">
        <v>41353</v>
      </c>
      <c r="H1247" s="5" t="s">
        <v>20</v>
      </c>
      <c r="I1247" s="2">
        <v>1962095.11</v>
      </c>
      <c r="J1247" s="2">
        <v>0</v>
      </c>
      <c r="K1247">
        <v>720119793.25999999</v>
      </c>
      <c r="L1247" s="6">
        <v>41422</v>
      </c>
      <c r="M1247" t="b">
        <v>1</v>
      </c>
      <c r="N1247" s="1">
        <v>41422</v>
      </c>
      <c r="O1247">
        <v>967</v>
      </c>
    </row>
    <row r="1248" spans="1:15" x14ac:dyDescent="0.25">
      <c r="A1248" s="5" t="s">
        <v>2994</v>
      </c>
      <c r="B1248" s="5" t="s">
        <v>2995</v>
      </c>
      <c r="C1248" s="5" t="s">
        <v>17</v>
      </c>
      <c r="D1248" t="s">
        <v>2996</v>
      </c>
      <c r="E1248" t="s">
        <v>19</v>
      </c>
      <c r="F1248" s="6">
        <v>41354</v>
      </c>
      <c r="G1248" s="6">
        <v>41354</v>
      </c>
      <c r="H1248" s="5" t="s">
        <v>20</v>
      </c>
      <c r="I1248" s="2">
        <v>2742349.37</v>
      </c>
      <c r="J1248" s="2">
        <v>0</v>
      </c>
      <c r="K1248">
        <v>807212439.91999996</v>
      </c>
      <c r="L1248" s="6">
        <v>41422</v>
      </c>
      <c r="M1248" t="b">
        <v>1</v>
      </c>
      <c r="N1248" s="1">
        <v>41422</v>
      </c>
      <c r="O1248">
        <v>968</v>
      </c>
    </row>
    <row r="1249" spans="1:15" x14ac:dyDescent="0.25">
      <c r="A1249" s="5" t="s">
        <v>2738</v>
      </c>
      <c r="B1249" s="5" t="s">
        <v>2739</v>
      </c>
      <c r="C1249" s="5" t="s">
        <v>17</v>
      </c>
      <c r="D1249" t="s">
        <v>2740</v>
      </c>
      <c r="E1249" t="s">
        <v>19</v>
      </c>
      <c r="F1249" s="6">
        <v>41338</v>
      </c>
      <c r="G1249" s="6">
        <v>41338</v>
      </c>
      <c r="H1249" s="5" t="s">
        <v>20</v>
      </c>
      <c r="I1249" s="2">
        <v>3072401.12</v>
      </c>
      <c r="J1249" s="2">
        <v>0</v>
      </c>
      <c r="K1249">
        <v>682573157.39999998</v>
      </c>
      <c r="L1249" s="6">
        <v>41422</v>
      </c>
      <c r="M1249" t="b">
        <v>1</v>
      </c>
      <c r="N1249" s="1">
        <v>41422</v>
      </c>
      <c r="O1249">
        <v>969</v>
      </c>
    </row>
    <row r="1250" spans="1:15" x14ac:dyDescent="0.25">
      <c r="A1250" s="5" t="s">
        <v>2673</v>
      </c>
      <c r="B1250" s="5" t="s">
        <v>2674</v>
      </c>
      <c r="C1250" s="5" t="s">
        <v>17</v>
      </c>
      <c r="D1250" t="s">
        <v>2675</v>
      </c>
      <c r="E1250" t="s">
        <v>603</v>
      </c>
      <c r="F1250" s="6">
        <v>41362</v>
      </c>
      <c r="G1250" s="6">
        <v>41362</v>
      </c>
      <c r="H1250" s="5" t="s">
        <v>20</v>
      </c>
      <c r="I1250" s="2">
        <v>4202093.99</v>
      </c>
      <c r="J1250" s="2">
        <v>0</v>
      </c>
      <c r="K1250">
        <v>848180548.74000001</v>
      </c>
      <c r="L1250" s="6">
        <v>41422</v>
      </c>
      <c r="M1250" t="b">
        <v>1</v>
      </c>
      <c r="N1250" s="1">
        <v>41422</v>
      </c>
      <c r="O1250">
        <v>970</v>
      </c>
    </row>
    <row r="1251" spans="1:15" x14ac:dyDescent="0.25">
      <c r="A1251" s="5" t="s">
        <v>2702</v>
      </c>
      <c r="B1251" s="5" t="s">
        <v>2703</v>
      </c>
      <c r="C1251" s="5" t="s">
        <v>17</v>
      </c>
      <c r="D1251" t="s">
        <v>2704</v>
      </c>
      <c r="E1251" t="s">
        <v>19</v>
      </c>
      <c r="F1251" s="6">
        <v>41337</v>
      </c>
      <c r="G1251" s="6">
        <v>41337</v>
      </c>
      <c r="H1251" s="5" t="s">
        <v>20</v>
      </c>
      <c r="I1251" s="2">
        <v>4735198.97</v>
      </c>
      <c r="J1251" s="2">
        <v>0</v>
      </c>
      <c r="K1251">
        <v>685628761.25999999</v>
      </c>
      <c r="L1251" s="6">
        <v>41422</v>
      </c>
      <c r="M1251" t="b">
        <v>1</v>
      </c>
      <c r="N1251" s="1">
        <v>41422</v>
      </c>
      <c r="O1251">
        <v>971</v>
      </c>
    </row>
    <row r="1252" spans="1:15" x14ac:dyDescent="0.25">
      <c r="A1252" s="5" t="s">
        <v>2785</v>
      </c>
      <c r="B1252" s="5" t="s">
        <v>2786</v>
      </c>
      <c r="C1252" s="5" t="s">
        <v>17</v>
      </c>
      <c r="D1252" t="s">
        <v>2787</v>
      </c>
      <c r="E1252" t="s">
        <v>19</v>
      </c>
      <c r="F1252" s="6">
        <v>41341</v>
      </c>
      <c r="G1252" s="6">
        <v>41341</v>
      </c>
      <c r="H1252" s="5" t="s">
        <v>20</v>
      </c>
      <c r="I1252" s="2">
        <v>5097990.97</v>
      </c>
      <c r="J1252" s="2">
        <v>0</v>
      </c>
      <c r="K1252">
        <v>690590495.74000001</v>
      </c>
      <c r="L1252" s="6">
        <v>41422</v>
      </c>
      <c r="M1252" t="b">
        <v>1</v>
      </c>
      <c r="N1252" s="1">
        <v>41422</v>
      </c>
      <c r="O1252">
        <v>972</v>
      </c>
    </row>
    <row r="1253" spans="1:15" x14ac:dyDescent="0.25">
      <c r="A1253" s="5" t="s">
        <v>2936</v>
      </c>
      <c r="B1253" s="5" t="s">
        <v>2937</v>
      </c>
      <c r="C1253" s="5" t="s">
        <v>344</v>
      </c>
      <c r="D1253" t="s">
        <v>27</v>
      </c>
      <c r="E1253" t="s">
        <v>19</v>
      </c>
      <c r="F1253" s="6">
        <v>41354</v>
      </c>
      <c r="G1253" s="6">
        <v>41358</v>
      </c>
      <c r="H1253" s="5" t="s">
        <v>20</v>
      </c>
      <c r="I1253" s="2">
        <v>5186785.34</v>
      </c>
      <c r="J1253" s="2">
        <v>0</v>
      </c>
      <c r="K1253">
        <v>796309006.05999994</v>
      </c>
      <c r="L1253" s="6">
        <v>41422</v>
      </c>
      <c r="M1253" t="b">
        <v>1</v>
      </c>
      <c r="N1253" s="1">
        <v>41422</v>
      </c>
      <c r="O1253">
        <v>973</v>
      </c>
    </row>
    <row r="1254" spans="1:15" x14ac:dyDescent="0.25">
      <c r="A1254" s="5" t="s">
        <v>3084</v>
      </c>
      <c r="B1254" s="5" t="s">
        <v>3085</v>
      </c>
      <c r="C1254" s="5" t="s">
        <v>344</v>
      </c>
      <c r="D1254" t="s">
        <v>27</v>
      </c>
      <c r="E1254" t="s">
        <v>19</v>
      </c>
      <c r="F1254" s="6">
        <v>41358</v>
      </c>
      <c r="G1254" s="6">
        <v>41358</v>
      </c>
      <c r="H1254" s="5" t="s">
        <v>20</v>
      </c>
      <c r="I1254" s="2">
        <v>5362382.01</v>
      </c>
      <c r="J1254" s="2">
        <v>0</v>
      </c>
      <c r="K1254">
        <v>829139171.39999998</v>
      </c>
      <c r="L1254" s="6">
        <v>41422</v>
      </c>
      <c r="M1254" t="b">
        <v>1</v>
      </c>
      <c r="N1254" s="1">
        <v>41422</v>
      </c>
      <c r="O1254">
        <v>974</v>
      </c>
    </row>
    <row r="1255" spans="1:15" x14ac:dyDescent="0.25">
      <c r="A1255" s="5" t="s">
        <v>3094</v>
      </c>
      <c r="B1255" s="5" t="s">
        <v>3095</v>
      </c>
      <c r="C1255" s="5" t="s">
        <v>344</v>
      </c>
      <c r="D1255" t="s">
        <v>27</v>
      </c>
      <c r="E1255" t="s">
        <v>19</v>
      </c>
      <c r="F1255" s="6">
        <v>41358</v>
      </c>
      <c r="G1255" s="6">
        <v>41358</v>
      </c>
      <c r="H1255" s="5" t="s">
        <v>20</v>
      </c>
      <c r="I1255" s="2">
        <v>5362585</v>
      </c>
      <c r="J1255" s="2">
        <v>0</v>
      </c>
      <c r="K1255">
        <v>817990963.29999995</v>
      </c>
      <c r="L1255" s="6">
        <v>41422</v>
      </c>
      <c r="M1255" t="b">
        <v>1</v>
      </c>
      <c r="N1255" s="1">
        <v>41422</v>
      </c>
      <c r="O1255">
        <v>975</v>
      </c>
    </row>
    <row r="1256" spans="1:15" x14ac:dyDescent="0.25">
      <c r="A1256" s="5" t="s">
        <v>3092</v>
      </c>
      <c r="B1256" s="5" t="s">
        <v>3093</v>
      </c>
      <c r="C1256" s="5" t="s">
        <v>344</v>
      </c>
      <c r="D1256" t="s">
        <v>27</v>
      </c>
      <c r="E1256" t="s">
        <v>19</v>
      </c>
      <c r="F1256" s="6">
        <v>41358</v>
      </c>
      <c r="G1256" s="6">
        <v>41358</v>
      </c>
      <c r="H1256" s="5" t="s">
        <v>20</v>
      </c>
      <c r="I1256" s="2">
        <v>5363210.6399999997</v>
      </c>
      <c r="J1256" s="2">
        <v>0</v>
      </c>
      <c r="K1256">
        <v>823353548.29999995</v>
      </c>
      <c r="L1256" s="6">
        <v>41422</v>
      </c>
      <c r="M1256" t="b">
        <v>1</v>
      </c>
      <c r="N1256" s="1">
        <v>41422</v>
      </c>
      <c r="O1256">
        <v>976</v>
      </c>
    </row>
    <row r="1257" spans="1:15" x14ac:dyDescent="0.25">
      <c r="A1257" s="5" t="s">
        <v>2563</v>
      </c>
      <c r="B1257" s="5" t="s">
        <v>2564</v>
      </c>
      <c r="C1257" s="5" t="s">
        <v>344</v>
      </c>
      <c r="D1257" t="s">
        <v>27</v>
      </c>
      <c r="E1257" t="s">
        <v>19</v>
      </c>
      <c r="F1257" s="6">
        <v>41358</v>
      </c>
      <c r="G1257" s="6">
        <v>41358</v>
      </c>
      <c r="H1257" s="5" t="s">
        <v>20</v>
      </c>
      <c r="I1257" s="2">
        <v>5363247.9400000004</v>
      </c>
      <c r="J1257" s="2">
        <v>0</v>
      </c>
      <c r="K1257">
        <v>812725067.75999999</v>
      </c>
      <c r="L1257" s="6">
        <v>41422</v>
      </c>
      <c r="M1257" t="b">
        <v>1</v>
      </c>
      <c r="N1257" s="1">
        <v>41422</v>
      </c>
      <c r="O1257">
        <v>977</v>
      </c>
    </row>
    <row r="1258" spans="1:15" x14ac:dyDescent="0.25">
      <c r="A1258" s="5" t="s">
        <v>1676</v>
      </c>
      <c r="B1258" s="5" t="s">
        <v>1677</v>
      </c>
      <c r="C1258" s="5" t="s">
        <v>1074</v>
      </c>
      <c r="D1258" t="s">
        <v>171</v>
      </c>
      <c r="E1258" t="s">
        <v>19</v>
      </c>
      <c r="F1258" s="6">
        <v>41358</v>
      </c>
      <c r="G1258" s="6">
        <v>41358</v>
      </c>
      <c r="H1258" s="5" t="s">
        <v>20</v>
      </c>
      <c r="I1258" s="2">
        <v>10337188.140000001</v>
      </c>
      <c r="J1258" s="2">
        <v>0</v>
      </c>
      <c r="K1258">
        <v>796899130.32000005</v>
      </c>
      <c r="L1258" s="6">
        <v>41422</v>
      </c>
      <c r="M1258" t="b">
        <v>1</v>
      </c>
      <c r="N1258" s="1">
        <v>41422</v>
      </c>
      <c r="O1258">
        <v>978</v>
      </c>
    </row>
    <row r="1259" spans="1:15" x14ac:dyDescent="0.25">
      <c r="A1259" s="5" t="s">
        <v>1712</v>
      </c>
      <c r="B1259" s="5" t="s">
        <v>1713</v>
      </c>
      <c r="C1259" s="5" t="s">
        <v>17</v>
      </c>
      <c r="D1259" t="s">
        <v>1714</v>
      </c>
      <c r="E1259" t="s">
        <v>19</v>
      </c>
      <c r="F1259" s="6">
        <v>41359</v>
      </c>
      <c r="G1259" s="6">
        <v>41360</v>
      </c>
      <c r="H1259" s="5" t="s">
        <v>20</v>
      </c>
      <c r="I1259" s="2">
        <v>10785699.26</v>
      </c>
      <c r="J1259" s="2">
        <v>0</v>
      </c>
      <c r="K1259">
        <v>899109647.73000002</v>
      </c>
      <c r="L1259" s="6">
        <v>41422</v>
      </c>
      <c r="M1259" t="b">
        <v>1</v>
      </c>
      <c r="N1259" s="1">
        <v>41422</v>
      </c>
      <c r="O1259">
        <v>979</v>
      </c>
    </row>
    <row r="1260" spans="1:15" x14ac:dyDescent="0.25">
      <c r="A1260" s="5" t="s">
        <v>2618</v>
      </c>
      <c r="B1260" s="5" t="s">
        <v>2619</v>
      </c>
      <c r="C1260" s="5" t="s">
        <v>1702</v>
      </c>
      <c r="D1260" t="s">
        <v>27</v>
      </c>
      <c r="E1260" t="s">
        <v>19</v>
      </c>
      <c r="F1260" s="6">
        <v>41361</v>
      </c>
      <c r="G1260" s="6">
        <v>41361</v>
      </c>
      <c r="H1260" s="5" t="s">
        <v>20</v>
      </c>
      <c r="I1260" s="2">
        <v>65847644.719999999</v>
      </c>
      <c r="J1260" s="2">
        <v>0</v>
      </c>
      <c r="K1260">
        <v>844575967.98000002</v>
      </c>
      <c r="L1260" s="6">
        <v>41422</v>
      </c>
      <c r="M1260" t="b">
        <v>1</v>
      </c>
      <c r="N1260" s="1">
        <v>41422</v>
      </c>
      <c r="O1260">
        <v>980</v>
      </c>
    </row>
    <row r="1261" spans="1:15" x14ac:dyDescent="0.25">
      <c r="A1261" s="5" t="s">
        <v>2794</v>
      </c>
      <c r="B1261" s="5" t="s">
        <v>2795</v>
      </c>
      <c r="C1261" s="5" t="s">
        <v>2796</v>
      </c>
      <c r="D1261" t="s">
        <v>2797</v>
      </c>
      <c r="E1261" t="s">
        <v>19</v>
      </c>
      <c r="F1261" s="6">
        <v>41344</v>
      </c>
      <c r="G1261" s="6">
        <v>41344</v>
      </c>
      <c r="H1261" s="5" t="s">
        <v>20</v>
      </c>
      <c r="I1261" s="2">
        <v>0</v>
      </c>
      <c r="J1261" s="2">
        <v>386229.18</v>
      </c>
      <c r="K1261">
        <v>690913886.04999995</v>
      </c>
      <c r="L1261" s="6">
        <v>41422</v>
      </c>
      <c r="M1261" t="b">
        <v>1</v>
      </c>
      <c r="N1261" s="1">
        <v>41422</v>
      </c>
      <c r="O1261">
        <v>981</v>
      </c>
    </row>
    <row r="1262" spans="1:15" x14ac:dyDescent="0.25">
      <c r="A1262" s="5" t="s">
        <v>2816</v>
      </c>
      <c r="B1262" s="5" t="s">
        <v>2795</v>
      </c>
      <c r="C1262" s="5" t="s">
        <v>2796</v>
      </c>
      <c r="D1262" t="s">
        <v>2797</v>
      </c>
      <c r="E1262" t="s">
        <v>19</v>
      </c>
      <c r="F1262" s="6">
        <v>41344</v>
      </c>
      <c r="G1262" s="6">
        <v>41344</v>
      </c>
      <c r="H1262" s="5" t="s">
        <v>20</v>
      </c>
      <c r="I1262" s="2">
        <v>386229.18</v>
      </c>
      <c r="J1262" s="2">
        <v>0</v>
      </c>
      <c r="K1262">
        <v>696044357.41999996</v>
      </c>
      <c r="L1262" s="6">
        <v>41422</v>
      </c>
      <c r="M1262" t="b">
        <v>1</v>
      </c>
      <c r="N1262" s="1">
        <v>41422</v>
      </c>
      <c r="O1262">
        <v>981</v>
      </c>
    </row>
    <row r="1263" spans="1:15" x14ac:dyDescent="0.25">
      <c r="A1263" s="5" t="s">
        <v>1644</v>
      </c>
      <c r="B1263" s="5" t="s">
        <v>1645</v>
      </c>
      <c r="C1263" s="5" t="s">
        <v>17</v>
      </c>
      <c r="D1263" t="s">
        <v>1646</v>
      </c>
      <c r="E1263" t="s">
        <v>603</v>
      </c>
      <c r="F1263" s="6">
        <v>41289</v>
      </c>
      <c r="G1263" s="6">
        <v>41289</v>
      </c>
      <c r="H1263" s="5" t="s">
        <v>20</v>
      </c>
      <c r="I1263" s="2">
        <v>23082.2</v>
      </c>
      <c r="J1263" s="2">
        <v>0</v>
      </c>
      <c r="K1263">
        <v>785069565.58000004</v>
      </c>
      <c r="L1263" s="6">
        <v>41348</v>
      </c>
      <c r="M1263" t="b">
        <v>1</v>
      </c>
      <c r="N1263" s="1">
        <v>41422</v>
      </c>
      <c r="O1263">
        <v>992</v>
      </c>
    </row>
    <row r="1264" spans="1:15" x14ac:dyDescent="0.25">
      <c r="A1264" s="5" t="s">
        <v>1635</v>
      </c>
      <c r="B1264" s="5" t="s">
        <v>1636</v>
      </c>
      <c r="C1264" s="5" t="s">
        <v>17</v>
      </c>
      <c r="D1264" t="s">
        <v>1637</v>
      </c>
      <c r="E1264" t="s">
        <v>603</v>
      </c>
      <c r="F1264" s="6">
        <v>41289</v>
      </c>
      <c r="G1264" s="6">
        <v>41289</v>
      </c>
      <c r="H1264" s="5" t="s">
        <v>20</v>
      </c>
      <c r="I1264" s="2">
        <v>23082.2</v>
      </c>
      <c r="J1264" s="2">
        <v>0</v>
      </c>
      <c r="K1264">
        <v>785093161</v>
      </c>
      <c r="L1264" s="6">
        <v>41348</v>
      </c>
      <c r="M1264" t="b">
        <v>1</v>
      </c>
      <c r="N1264" s="1">
        <v>41422</v>
      </c>
      <c r="O1264">
        <v>993</v>
      </c>
    </row>
    <row r="1265" spans="1:15" x14ac:dyDescent="0.25">
      <c r="A1265" s="5" t="s">
        <v>2591</v>
      </c>
      <c r="B1265" s="5" t="s">
        <v>2592</v>
      </c>
      <c r="C1265" s="5" t="s">
        <v>17</v>
      </c>
      <c r="D1265" t="s">
        <v>2593</v>
      </c>
      <c r="E1265" t="s">
        <v>603</v>
      </c>
      <c r="F1265" s="6">
        <v>41360</v>
      </c>
      <c r="G1265" s="6">
        <v>41360</v>
      </c>
      <c r="H1265" s="5" t="s">
        <v>20</v>
      </c>
      <c r="I1265" s="2">
        <v>0</v>
      </c>
      <c r="J1265" s="2">
        <v>1216362.29</v>
      </c>
      <c r="K1265">
        <v>905255211.21000004</v>
      </c>
      <c r="L1265" s="6">
        <v>41422</v>
      </c>
      <c r="M1265" t="b">
        <v>1</v>
      </c>
      <c r="N1265" s="1">
        <v>41422</v>
      </c>
      <c r="O1265">
        <v>995</v>
      </c>
    </row>
    <row r="1266" spans="1:15" x14ac:dyDescent="0.25">
      <c r="A1266" s="5" t="s">
        <v>2629</v>
      </c>
      <c r="B1266" s="5" t="s">
        <v>2630</v>
      </c>
      <c r="C1266" s="5" t="s">
        <v>17</v>
      </c>
      <c r="D1266" t="s">
        <v>2631</v>
      </c>
      <c r="E1266" t="s">
        <v>603</v>
      </c>
      <c r="F1266" s="6">
        <v>41361</v>
      </c>
      <c r="G1266" s="6">
        <v>41361</v>
      </c>
      <c r="H1266" s="5" t="s">
        <v>20</v>
      </c>
      <c r="I1266" s="2">
        <v>0</v>
      </c>
      <c r="J1266" s="2">
        <v>1412059.94</v>
      </c>
      <c r="K1266">
        <v>847410849.09000003</v>
      </c>
      <c r="L1266" s="6">
        <v>41422</v>
      </c>
      <c r="M1266" t="b">
        <v>1</v>
      </c>
      <c r="N1266" s="1">
        <v>41422</v>
      </c>
      <c r="O1266">
        <v>995</v>
      </c>
    </row>
    <row r="1267" spans="1:15" x14ac:dyDescent="0.25">
      <c r="A1267" s="5" t="s">
        <v>1690</v>
      </c>
      <c r="B1267" s="5" t="s">
        <v>1691</v>
      </c>
      <c r="C1267" s="5" t="s">
        <v>17</v>
      </c>
      <c r="D1267" t="s">
        <v>1692</v>
      </c>
      <c r="E1267" t="s">
        <v>1693</v>
      </c>
      <c r="F1267" s="6">
        <v>41358</v>
      </c>
      <c r="G1267" s="6">
        <v>41358</v>
      </c>
      <c r="H1267" s="5" t="s">
        <v>20</v>
      </c>
      <c r="I1267" s="2">
        <v>0</v>
      </c>
      <c r="J1267" s="2">
        <v>973414.96</v>
      </c>
      <c r="K1267">
        <v>843997089.30999994</v>
      </c>
      <c r="L1267" s="6">
        <v>41422</v>
      </c>
      <c r="M1267" t="b">
        <v>1</v>
      </c>
      <c r="N1267" s="1">
        <v>41423</v>
      </c>
      <c r="O1267">
        <v>997</v>
      </c>
    </row>
    <row r="1268" spans="1:15" x14ac:dyDescent="0.25">
      <c r="A1268" s="5" t="s">
        <v>3050</v>
      </c>
      <c r="B1268" s="5" t="s">
        <v>3051</v>
      </c>
      <c r="C1268" s="5" t="s">
        <v>17</v>
      </c>
      <c r="D1268" t="s">
        <v>3052</v>
      </c>
      <c r="E1268" t="s">
        <v>1924</v>
      </c>
      <c r="F1268" s="6">
        <v>41358</v>
      </c>
      <c r="G1268" s="6">
        <v>41358</v>
      </c>
      <c r="H1268" s="5" t="s">
        <v>20</v>
      </c>
      <c r="I1268" s="2">
        <v>0</v>
      </c>
      <c r="J1268" s="2">
        <v>505668.68</v>
      </c>
      <c r="K1268">
        <v>843958899.72000003</v>
      </c>
      <c r="L1268" s="6">
        <v>41422</v>
      </c>
      <c r="M1268" t="b">
        <v>1</v>
      </c>
      <c r="N1268" s="1">
        <v>41423</v>
      </c>
      <c r="O1268">
        <v>997</v>
      </c>
    </row>
    <row r="1269" spans="1:15" x14ac:dyDescent="0.25">
      <c r="A1269" s="5" t="s">
        <v>3053</v>
      </c>
      <c r="B1269" s="5" t="s">
        <v>3054</v>
      </c>
      <c r="C1269" s="5" t="s">
        <v>17</v>
      </c>
      <c r="D1269" t="s">
        <v>3055</v>
      </c>
      <c r="E1269" t="s">
        <v>1924</v>
      </c>
      <c r="F1269" s="6">
        <v>41358</v>
      </c>
      <c r="G1269" s="6">
        <v>41358</v>
      </c>
      <c r="H1269" s="5" t="s">
        <v>20</v>
      </c>
      <c r="I1269" s="2">
        <v>0</v>
      </c>
      <c r="J1269" s="2">
        <v>2172906.14</v>
      </c>
      <c r="K1269">
        <v>846131805.86000001</v>
      </c>
      <c r="L1269" s="6">
        <v>41422</v>
      </c>
      <c r="M1269" t="b">
        <v>1</v>
      </c>
      <c r="N1269" s="1">
        <v>41423</v>
      </c>
      <c r="O1269">
        <v>997</v>
      </c>
    </row>
    <row r="1270" spans="1:15" x14ac:dyDescent="0.25">
      <c r="A1270" s="5" t="s">
        <v>3056</v>
      </c>
      <c r="B1270" s="5" t="s">
        <v>3057</v>
      </c>
      <c r="C1270" s="5" t="s">
        <v>17</v>
      </c>
      <c r="D1270" t="s">
        <v>3058</v>
      </c>
      <c r="E1270" t="s">
        <v>1924</v>
      </c>
      <c r="F1270" s="6">
        <v>41358</v>
      </c>
      <c r="G1270" s="6">
        <v>41358</v>
      </c>
      <c r="H1270" s="5" t="s">
        <v>20</v>
      </c>
      <c r="I1270" s="2">
        <v>0</v>
      </c>
      <c r="J1270" s="2">
        <v>100479.58</v>
      </c>
      <c r="K1270">
        <v>846232285.44000006</v>
      </c>
      <c r="L1270" s="6">
        <v>41422</v>
      </c>
      <c r="M1270" t="b">
        <v>1</v>
      </c>
      <c r="N1270" s="1">
        <v>41423</v>
      </c>
      <c r="O1270">
        <v>997</v>
      </c>
    </row>
    <row r="1271" spans="1:15" x14ac:dyDescent="0.25">
      <c r="A1271" s="5" t="s">
        <v>3059</v>
      </c>
      <c r="B1271" s="5" t="s">
        <v>3060</v>
      </c>
      <c r="C1271" s="5" t="s">
        <v>17</v>
      </c>
      <c r="D1271" t="s">
        <v>3061</v>
      </c>
      <c r="E1271" t="s">
        <v>1924</v>
      </c>
      <c r="F1271" s="6">
        <v>41358</v>
      </c>
      <c r="G1271" s="6">
        <v>41358</v>
      </c>
      <c r="H1271" s="5" t="s">
        <v>20</v>
      </c>
      <c r="I1271" s="2">
        <v>0</v>
      </c>
      <c r="J1271" s="2">
        <v>5753215.5199999996</v>
      </c>
      <c r="K1271">
        <v>851985500.96000004</v>
      </c>
      <c r="L1271" s="6">
        <v>41422</v>
      </c>
      <c r="M1271" t="b">
        <v>1</v>
      </c>
      <c r="N1271" s="1">
        <v>41423</v>
      </c>
      <c r="O1271">
        <v>997</v>
      </c>
    </row>
    <row r="1272" spans="1:15" x14ac:dyDescent="0.25">
      <c r="A1272" s="5" t="s">
        <v>3062</v>
      </c>
      <c r="B1272" s="5" t="s">
        <v>3063</v>
      </c>
      <c r="C1272" s="5" t="s">
        <v>17</v>
      </c>
      <c r="D1272" t="s">
        <v>3064</v>
      </c>
      <c r="E1272" t="s">
        <v>1924</v>
      </c>
      <c r="F1272" s="6">
        <v>41358</v>
      </c>
      <c r="G1272" s="6">
        <v>41358</v>
      </c>
      <c r="H1272" s="5" t="s">
        <v>20</v>
      </c>
      <c r="I1272" s="2">
        <v>0</v>
      </c>
      <c r="J1272" s="2">
        <v>1293601.79</v>
      </c>
      <c r="K1272">
        <v>853279102.75</v>
      </c>
      <c r="L1272" s="6">
        <v>41422</v>
      </c>
      <c r="M1272" t="b">
        <v>1</v>
      </c>
      <c r="N1272" s="1">
        <v>41423</v>
      </c>
      <c r="O1272">
        <v>997</v>
      </c>
    </row>
    <row r="1273" spans="1:15" x14ac:dyDescent="0.25">
      <c r="A1273" s="5" t="s">
        <v>3065</v>
      </c>
      <c r="B1273" s="5" t="s">
        <v>3066</v>
      </c>
      <c r="C1273" s="5" t="s">
        <v>17</v>
      </c>
      <c r="D1273" t="s">
        <v>3067</v>
      </c>
      <c r="E1273" t="s">
        <v>1924</v>
      </c>
      <c r="F1273" s="6">
        <v>41358</v>
      </c>
      <c r="G1273" s="6">
        <v>41358</v>
      </c>
      <c r="H1273" s="5" t="s">
        <v>20</v>
      </c>
      <c r="I1273" s="2">
        <v>0</v>
      </c>
      <c r="J1273" s="2">
        <v>2651413.2400000002</v>
      </c>
      <c r="K1273">
        <v>855930515.99000001</v>
      </c>
      <c r="L1273" s="6">
        <v>41422</v>
      </c>
      <c r="M1273" t="b">
        <v>1</v>
      </c>
      <c r="N1273" s="1">
        <v>41423</v>
      </c>
      <c r="O1273">
        <v>997</v>
      </c>
    </row>
    <row r="1274" spans="1:15" x14ac:dyDescent="0.25">
      <c r="A1274" s="5" t="s">
        <v>3068</v>
      </c>
      <c r="B1274" s="5" t="s">
        <v>3069</v>
      </c>
      <c r="C1274" s="5" t="s">
        <v>17</v>
      </c>
      <c r="D1274" t="s">
        <v>3070</v>
      </c>
      <c r="E1274" t="s">
        <v>1924</v>
      </c>
      <c r="F1274" s="6">
        <v>41358</v>
      </c>
      <c r="G1274" s="6">
        <v>41358</v>
      </c>
      <c r="H1274" s="5" t="s">
        <v>20</v>
      </c>
      <c r="I1274" s="2">
        <v>12197313</v>
      </c>
      <c r="J1274" s="2">
        <v>0</v>
      </c>
      <c r="K1274">
        <v>843733202.99000001</v>
      </c>
      <c r="L1274" s="6">
        <v>41422</v>
      </c>
      <c r="M1274" t="b">
        <v>1</v>
      </c>
      <c r="N1274" s="1">
        <v>41423</v>
      </c>
      <c r="O1274">
        <v>997</v>
      </c>
    </row>
    <row r="1275" spans="1:15" x14ac:dyDescent="0.25">
      <c r="A1275" s="5" t="s">
        <v>3071</v>
      </c>
      <c r="B1275" s="5" t="s">
        <v>3072</v>
      </c>
      <c r="C1275" s="5" t="s">
        <v>17</v>
      </c>
      <c r="D1275" t="s">
        <v>3073</v>
      </c>
      <c r="E1275" t="s">
        <v>1924</v>
      </c>
      <c r="F1275" s="6">
        <v>41358</v>
      </c>
      <c r="G1275" s="6">
        <v>41358</v>
      </c>
      <c r="H1275" s="5" t="s">
        <v>20</v>
      </c>
      <c r="I1275" s="2">
        <v>280693.01</v>
      </c>
      <c r="J1275" s="2">
        <v>0</v>
      </c>
      <c r="K1275">
        <v>843452509.98000002</v>
      </c>
      <c r="L1275" s="6">
        <v>41422</v>
      </c>
      <c r="M1275" t="b">
        <v>1</v>
      </c>
      <c r="N1275" s="1">
        <v>41423</v>
      </c>
      <c r="O1275">
        <v>997</v>
      </c>
    </row>
    <row r="1276" spans="1:15" x14ac:dyDescent="0.25">
      <c r="A1276" s="5" t="s">
        <v>3074</v>
      </c>
      <c r="B1276" s="5" t="s">
        <v>3075</v>
      </c>
      <c r="C1276" s="5" t="s">
        <v>17</v>
      </c>
      <c r="D1276" t="s">
        <v>3076</v>
      </c>
      <c r="E1276" t="s">
        <v>1924</v>
      </c>
      <c r="F1276" s="6">
        <v>41358</v>
      </c>
      <c r="G1276" s="6">
        <v>41358</v>
      </c>
      <c r="H1276" s="5" t="s">
        <v>20</v>
      </c>
      <c r="I1276" s="2">
        <v>1186499.24</v>
      </c>
      <c r="J1276" s="2">
        <v>0</v>
      </c>
      <c r="K1276">
        <v>842266010.74000001</v>
      </c>
      <c r="L1276" s="6">
        <v>41422</v>
      </c>
      <c r="M1276" t="b">
        <v>1</v>
      </c>
      <c r="N1276" s="1">
        <v>41423</v>
      </c>
      <c r="O1276">
        <v>997</v>
      </c>
    </row>
    <row r="1277" spans="1:15" x14ac:dyDescent="0.25">
      <c r="A1277" s="5" t="s">
        <v>3077</v>
      </c>
      <c r="B1277" s="5" t="s">
        <v>3078</v>
      </c>
      <c r="C1277" s="5" t="s">
        <v>17</v>
      </c>
      <c r="D1277" t="s">
        <v>3079</v>
      </c>
      <c r="E1277" t="s">
        <v>1924</v>
      </c>
      <c r="F1277" s="6">
        <v>41358</v>
      </c>
      <c r="G1277" s="6">
        <v>41358</v>
      </c>
      <c r="H1277" s="5" t="s">
        <v>20</v>
      </c>
      <c r="I1277" s="2">
        <v>6623378.8399999999</v>
      </c>
      <c r="J1277" s="2">
        <v>0</v>
      </c>
      <c r="K1277">
        <v>835642631.89999998</v>
      </c>
      <c r="L1277" s="6">
        <v>41422</v>
      </c>
      <c r="M1277" t="b">
        <v>1</v>
      </c>
      <c r="N1277" s="1">
        <v>41423</v>
      </c>
      <c r="O1277">
        <v>997</v>
      </c>
    </row>
    <row r="1278" spans="1:15" x14ac:dyDescent="0.25">
      <c r="A1278" s="5" t="s">
        <v>3080</v>
      </c>
      <c r="B1278" s="5" t="s">
        <v>3081</v>
      </c>
      <c r="C1278" s="5" t="s">
        <v>17</v>
      </c>
      <c r="D1278" t="s">
        <v>3082</v>
      </c>
      <c r="E1278" t="s">
        <v>1924</v>
      </c>
      <c r="F1278" s="6">
        <v>41358</v>
      </c>
      <c r="G1278" s="6">
        <v>41358</v>
      </c>
      <c r="H1278" s="5" t="s">
        <v>20</v>
      </c>
      <c r="I1278" s="2">
        <v>402601.93</v>
      </c>
      <c r="J1278" s="2">
        <v>0</v>
      </c>
      <c r="K1278">
        <v>835240029.97000003</v>
      </c>
      <c r="L1278" s="6">
        <v>41422</v>
      </c>
      <c r="M1278" t="b">
        <v>1</v>
      </c>
      <c r="N1278" s="1">
        <v>41423</v>
      </c>
      <c r="O1278">
        <v>997</v>
      </c>
    </row>
    <row r="1279" spans="1:15" x14ac:dyDescent="0.25">
      <c r="A1279" s="5" t="s">
        <v>3495</v>
      </c>
      <c r="B1279" s="5" t="s">
        <v>2619</v>
      </c>
      <c r="C1279" s="5" t="s">
        <v>1702</v>
      </c>
      <c r="D1279" t="s">
        <v>27</v>
      </c>
      <c r="E1279" t="s">
        <v>19</v>
      </c>
      <c r="F1279" s="6">
        <v>41372</v>
      </c>
      <c r="G1279" s="6">
        <v>41374</v>
      </c>
      <c r="H1279" s="5" t="s">
        <v>20</v>
      </c>
      <c r="I1279" s="2">
        <v>0</v>
      </c>
      <c r="J1279" s="2">
        <v>65841128.609999999</v>
      </c>
      <c r="K1279">
        <v>903554621.09000003</v>
      </c>
      <c r="L1279" s="6">
        <v>41449</v>
      </c>
      <c r="M1279" t="b">
        <v>1</v>
      </c>
      <c r="N1279" s="1">
        <v>41449</v>
      </c>
      <c r="O1279">
        <v>998</v>
      </c>
    </row>
    <row r="1280" spans="1:15" x14ac:dyDescent="0.25">
      <c r="A1280" s="5" t="s">
        <v>4211</v>
      </c>
      <c r="B1280" s="5" t="s">
        <v>3548</v>
      </c>
      <c r="C1280" s="5" t="s">
        <v>1702</v>
      </c>
      <c r="D1280" t="s">
        <v>27</v>
      </c>
      <c r="E1280" t="s">
        <v>19</v>
      </c>
      <c r="F1280" s="6">
        <v>41381</v>
      </c>
      <c r="G1280" s="6">
        <v>41386</v>
      </c>
      <c r="H1280" s="5" t="s">
        <v>20</v>
      </c>
      <c r="I1280" s="2">
        <v>0</v>
      </c>
      <c r="J1280" s="2">
        <v>65388735.780000001</v>
      </c>
      <c r="K1280">
        <v>885943119.36000001</v>
      </c>
      <c r="L1280" s="6">
        <v>41449</v>
      </c>
      <c r="M1280" t="b">
        <v>1</v>
      </c>
      <c r="N1280" s="1">
        <v>41449</v>
      </c>
      <c r="O1280">
        <v>999</v>
      </c>
    </row>
    <row r="1281" spans="1:15" x14ac:dyDescent="0.25">
      <c r="A1281" s="5" t="s">
        <v>4412</v>
      </c>
      <c r="B1281" s="5" t="s">
        <v>4413</v>
      </c>
      <c r="C1281" s="5" t="s">
        <v>1742</v>
      </c>
      <c r="D1281" t="s">
        <v>27</v>
      </c>
      <c r="E1281" t="s">
        <v>19</v>
      </c>
      <c r="F1281" s="6">
        <v>41387</v>
      </c>
      <c r="G1281" s="6">
        <v>41387</v>
      </c>
      <c r="H1281" s="5" t="s">
        <v>20</v>
      </c>
      <c r="I1281" s="2">
        <v>0</v>
      </c>
      <c r="J1281" s="2">
        <v>27285463.32</v>
      </c>
      <c r="K1281">
        <v>784304032.19000006</v>
      </c>
      <c r="L1281" s="6">
        <v>41449</v>
      </c>
      <c r="M1281" t="b">
        <v>1</v>
      </c>
      <c r="N1281" s="1">
        <v>41449</v>
      </c>
      <c r="O1281">
        <v>1000</v>
      </c>
    </row>
    <row r="1282" spans="1:15" x14ac:dyDescent="0.25">
      <c r="A1282" s="5" t="s">
        <v>2585</v>
      </c>
      <c r="B1282" s="5" t="s">
        <v>2586</v>
      </c>
      <c r="C1282" s="5" t="s">
        <v>34</v>
      </c>
      <c r="D1282" t="s">
        <v>27</v>
      </c>
      <c r="E1282" t="s">
        <v>19</v>
      </c>
      <c r="F1282" s="6">
        <v>41360</v>
      </c>
      <c r="G1282" s="6">
        <v>41366</v>
      </c>
      <c r="H1282" s="5" t="s">
        <v>20</v>
      </c>
      <c r="I1282" s="2">
        <v>0</v>
      </c>
      <c r="J1282" s="2">
        <v>22538583.59</v>
      </c>
      <c r="K1282">
        <v>929400234.29999995</v>
      </c>
      <c r="L1282" s="6">
        <v>41422</v>
      </c>
      <c r="M1282" t="b">
        <v>1</v>
      </c>
      <c r="N1282" s="1">
        <v>41449</v>
      </c>
      <c r="O1282">
        <v>1001</v>
      </c>
    </row>
    <row r="1283" spans="1:15" x14ac:dyDescent="0.25">
      <c r="A1283" s="5" t="s">
        <v>3579</v>
      </c>
      <c r="B1283" s="5" t="s">
        <v>3580</v>
      </c>
      <c r="C1283" s="5" t="s">
        <v>17</v>
      </c>
      <c r="D1283" t="s">
        <v>3581</v>
      </c>
      <c r="E1283" t="s">
        <v>19</v>
      </c>
      <c r="F1283" s="6">
        <v>41375</v>
      </c>
      <c r="G1283" s="6">
        <v>41375</v>
      </c>
      <c r="H1283" s="5" t="s">
        <v>20</v>
      </c>
      <c r="I1283" s="2">
        <v>0</v>
      </c>
      <c r="J1283" s="2">
        <v>12206456.470000001</v>
      </c>
      <c r="K1283">
        <v>851369742.05999994</v>
      </c>
      <c r="L1283" s="6">
        <v>41449</v>
      </c>
      <c r="M1283" t="b">
        <v>1</v>
      </c>
      <c r="N1283" s="1">
        <v>41449</v>
      </c>
      <c r="O1283">
        <v>1002</v>
      </c>
    </row>
    <row r="1284" spans="1:15" x14ac:dyDescent="0.25">
      <c r="A1284" s="5" t="s">
        <v>4269</v>
      </c>
      <c r="B1284" s="5" t="s">
        <v>2564</v>
      </c>
      <c r="C1284" s="5" t="s">
        <v>344</v>
      </c>
      <c r="D1284" t="s">
        <v>27</v>
      </c>
      <c r="E1284" t="s">
        <v>19</v>
      </c>
      <c r="F1284" s="6">
        <v>41382</v>
      </c>
      <c r="G1284" s="6">
        <v>41387</v>
      </c>
      <c r="H1284" s="5" t="s">
        <v>20</v>
      </c>
      <c r="I1284" s="2">
        <v>0</v>
      </c>
      <c r="J1284" s="2">
        <v>5362096.2</v>
      </c>
      <c r="K1284">
        <v>855881106.61000001</v>
      </c>
      <c r="L1284" s="6">
        <v>41449</v>
      </c>
      <c r="M1284" t="b">
        <v>1</v>
      </c>
      <c r="N1284" s="1">
        <v>41449</v>
      </c>
      <c r="O1284">
        <v>1003</v>
      </c>
    </row>
    <row r="1285" spans="1:15" x14ac:dyDescent="0.25">
      <c r="A1285" s="5" t="s">
        <v>3517</v>
      </c>
      <c r="B1285" s="5" t="s">
        <v>3518</v>
      </c>
      <c r="C1285" s="5" t="s">
        <v>1454</v>
      </c>
      <c r="D1285" t="s">
        <v>27</v>
      </c>
      <c r="E1285" t="s">
        <v>19</v>
      </c>
      <c r="F1285" s="6">
        <v>41373</v>
      </c>
      <c r="G1285" s="6">
        <v>41375</v>
      </c>
      <c r="H1285" s="5" t="s">
        <v>20</v>
      </c>
      <c r="I1285" s="2">
        <v>0</v>
      </c>
      <c r="J1285" s="2">
        <v>5356025.07</v>
      </c>
      <c r="K1285">
        <v>904314958.71000004</v>
      </c>
      <c r="L1285" s="6">
        <v>41449</v>
      </c>
      <c r="M1285" t="b">
        <v>1</v>
      </c>
      <c r="N1285" s="1">
        <v>41449</v>
      </c>
      <c r="O1285">
        <v>1004</v>
      </c>
    </row>
    <row r="1286" spans="1:15" x14ac:dyDescent="0.25">
      <c r="A1286" s="5" t="s">
        <v>3585</v>
      </c>
      <c r="B1286" s="5" t="s">
        <v>3586</v>
      </c>
      <c r="C1286" s="5" t="s">
        <v>1454</v>
      </c>
      <c r="D1286" t="s">
        <v>27</v>
      </c>
      <c r="E1286" t="s">
        <v>19</v>
      </c>
      <c r="F1286" s="6">
        <v>41376</v>
      </c>
      <c r="G1286" s="6">
        <v>41376</v>
      </c>
      <c r="H1286" s="5" t="s">
        <v>20</v>
      </c>
      <c r="I1286" s="2">
        <v>0</v>
      </c>
      <c r="J1286" s="2">
        <v>5326739.33</v>
      </c>
      <c r="K1286">
        <v>856697321.38999999</v>
      </c>
      <c r="L1286" s="6">
        <v>41449</v>
      </c>
      <c r="M1286" t="b">
        <v>1</v>
      </c>
      <c r="N1286" s="1">
        <v>41449</v>
      </c>
      <c r="O1286">
        <v>1005</v>
      </c>
    </row>
    <row r="1287" spans="1:15" x14ac:dyDescent="0.25">
      <c r="A1287" s="5" t="s">
        <v>4405</v>
      </c>
      <c r="B1287" s="5" t="s">
        <v>1677</v>
      </c>
      <c r="C1287" s="5" t="s">
        <v>1074</v>
      </c>
      <c r="D1287" t="s">
        <v>171</v>
      </c>
      <c r="E1287" t="s">
        <v>19</v>
      </c>
      <c r="F1287" s="6">
        <v>41387</v>
      </c>
      <c r="G1287" s="6">
        <v>41389</v>
      </c>
      <c r="H1287" s="5" t="s">
        <v>20</v>
      </c>
      <c r="I1287" s="2">
        <v>0</v>
      </c>
      <c r="J1287" s="2">
        <v>10338229.67</v>
      </c>
      <c r="K1287">
        <v>759946533.23000002</v>
      </c>
      <c r="L1287" s="6">
        <v>41449</v>
      </c>
      <c r="M1287" t="b">
        <v>1</v>
      </c>
      <c r="N1287" s="1">
        <v>41449</v>
      </c>
      <c r="O1287">
        <v>1006</v>
      </c>
    </row>
    <row r="1288" spans="1:15" x14ac:dyDescent="0.25">
      <c r="A1288" s="5" t="s">
        <v>3572</v>
      </c>
      <c r="B1288" s="5" t="s">
        <v>3571</v>
      </c>
      <c r="C1288" s="5" t="s">
        <v>1454</v>
      </c>
      <c r="D1288" t="s">
        <v>27</v>
      </c>
      <c r="E1288" t="s">
        <v>19</v>
      </c>
      <c r="F1288" s="6">
        <v>41375</v>
      </c>
      <c r="G1288" s="6">
        <v>41379</v>
      </c>
      <c r="H1288" s="5" t="s">
        <v>20</v>
      </c>
      <c r="I1288" s="2">
        <v>0</v>
      </c>
      <c r="J1288" s="2">
        <v>5317118.92</v>
      </c>
      <c r="K1288">
        <v>839360561.14999998</v>
      </c>
      <c r="L1288" s="6">
        <v>41449</v>
      </c>
      <c r="M1288" t="b">
        <v>1</v>
      </c>
      <c r="N1288" s="1">
        <v>41449</v>
      </c>
      <c r="O1288">
        <v>1007</v>
      </c>
    </row>
    <row r="1289" spans="1:15" x14ac:dyDescent="0.25">
      <c r="A1289" s="5" t="s">
        <v>4446</v>
      </c>
      <c r="B1289" s="5" t="s">
        <v>4447</v>
      </c>
      <c r="C1289" s="5" t="s">
        <v>34</v>
      </c>
      <c r="D1289" t="s">
        <v>27</v>
      </c>
      <c r="E1289" t="s">
        <v>19</v>
      </c>
      <c r="F1289" s="6">
        <v>41389</v>
      </c>
      <c r="G1289" s="6">
        <v>41393</v>
      </c>
      <c r="H1289" s="5" t="s">
        <v>20</v>
      </c>
      <c r="I1289" s="2">
        <v>0</v>
      </c>
      <c r="J1289" s="2">
        <v>5186785.34</v>
      </c>
      <c r="K1289">
        <v>769340442.87</v>
      </c>
      <c r="L1289" s="6">
        <v>41449</v>
      </c>
      <c r="M1289" t="b">
        <v>1</v>
      </c>
      <c r="N1289" s="1">
        <v>41449</v>
      </c>
      <c r="O1289">
        <v>1008</v>
      </c>
    </row>
    <row r="1290" spans="1:15" x14ac:dyDescent="0.25">
      <c r="A1290" s="5" t="s">
        <v>4185</v>
      </c>
      <c r="B1290" s="5" t="s">
        <v>4186</v>
      </c>
      <c r="C1290" s="5" t="s">
        <v>17</v>
      </c>
      <c r="D1290" t="s">
        <v>4187</v>
      </c>
      <c r="E1290" t="s">
        <v>19</v>
      </c>
      <c r="F1290" s="6">
        <v>41366</v>
      </c>
      <c r="G1290" s="6">
        <v>41366</v>
      </c>
      <c r="H1290" s="5" t="s">
        <v>20</v>
      </c>
      <c r="I1290" s="2">
        <v>0</v>
      </c>
      <c r="J1290" s="2">
        <v>5123360.53</v>
      </c>
      <c r="K1290">
        <v>852995245.98000002</v>
      </c>
      <c r="L1290" s="6">
        <v>41449</v>
      </c>
      <c r="M1290" t="b">
        <v>1</v>
      </c>
      <c r="N1290" s="1">
        <v>41449</v>
      </c>
      <c r="O1290">
        <v>1009</v>
      </c>
    </row>
    <row r="1291" spans="1:15" x14ac:dyDescent="0.25">
      <c r="A1291" s="5" t="s">
        <v>4232</v>
      </c>
      <c r="B1291" s="5" t="s">
        <v>4233</v>
      </c>
      <c r="C1291" s="5" t="s">
        <v>207</v>
      </c>
      <c r="D1291" t="s">
        <v>27</v>
      </c>
      <c r="E1291" t="s">
        <v>19</v>
      </c>
      <c r="F1291" s="6">
        <v>41382</v>
      </c>
      <c r="G1291" s="6">
        <v>41387</v>
      </c>
      <c r="H1291" s="5" t="s">
        <v>20</v>
      </c>
      <c r="I1291" s="2">
        <v>0</v>
      </c>
      <c r="J1291" s="2">
        <v>3628157.43</v>
      </c>
      <c r="K1291">
        <v>888166377.35000002</v>
      </c>
      <c r="L1291" s="6">
        <v>41449</v>
      </c>
      <c r="M1291" t="b">
        <v>1</v>
      </c>
      <c r="N1291" s="1">
        <v>41449</v>
      </c>
      <c r="O1291">
        <v>1010</v>
      </c>
    </row>
    <row r="1292" spans="1:15" x14ac:dyDescent="0.25">
      <c r="A1292" s="5" t="s">
        <v>4415</v>
      </c>
      <c r="B1292" s="5" t="s">
        <v>4416</v>
      </c>
      <c r="C1292" s="5" t="s">
        <v>17</v>
      </c>
      <c r="D1292" t="s">
        <v>4417</v>
      </c>
      <c r="E1292" t="s">
        <v>19</v>
      </c>
      <c r="F1292" s="6">
        <v>41387</v>
      </c>
      <c r="G1292" s="6">
        <v>41387</v>
      </c>
      <c r="H1292" s="5" t="s">
        <v>20</v>
      </c>
      <c r="I1292" s="2">
        <v>0</v>
      </c>
      <c r="J1292" s="2">
        <v>2815536.39</v>
      </c>
      <c r="K1292">
        <v>788280893</v>
      </c>
      <c r="L1292" s="6">
        <v>41449</v>
      </c>
      <c r="M1292" t="b">
        <v>1</v>
      </c>
      <c r="N1292" s="1">
        <v>41449</v>
      </c>
      <c r="O1292">
        <v>1011</v>
      </c>
    </row>
    <row r="1293" spans="1:15" x14ac:dyDescent="0.25">
      <c r="A1293" s="5" t="s">
        <v>3589</v>
      </c>
      <c r="B1293" s="5" t="s">
        <v>3590</v>
      </c>
      <c r="C1293" s="5" t="s">
        <v>207</v>
      </c>
      <c r="D1293" t="s">
        <v>27</v>
      </c>
      <c r="E1293" t="s">
        <v>19</v>
      </c>
      <c r="F1293" s="6">
        <v>41376</v>
      </c>
      <c r="G1293" s="6">
        <v>41376</v>
      </c>
      <c r="H1293" s="5" t="s">
        <v>20</v>
      </c>
      <c r="I1293" s="2">
        <v>0</v>
      </c>
      <c r="J1293" s="2">
        <v>2580341.84</v>
      </c>
      <c r="K1293">
        <v>860643915.60000002</v>
      </c>
      <c r="L1293" s="6">
        <v>41449</v>
      </c>
      <c r="M1293" t="b">
        <v>1</v>
      </c>
      <c r="N1293" s="1">
        <v>41449</v>
      </c>
      <c r="O1293">
        <v>1012</v>
      </c>
    </row>
    <row r="1294" spans="1:15" x14ac:dyDescent="0.25">
      <c r="A1294" s="5" t="s">
        <v>4248</v>
      </c>
      <c r="B1294" s="5" t="s">
        <v>2198</v>
      </c>
      <c r="C1294" s="5" t="s">
        <v>1742</v>
      </c>
      <c r="D1294" t="s">
        <v>27</v>
      </c>
      <c r="E1294" t="s">
        <v>19</v>
      </c>
      <c r="F1294" s="6">
        <v>41382</v>
      </c>
      <c r="G1294" s="6">
        <v>41387</v>
      </c>
      <c r="H1294" s="5" t="s">
        <v>20</v>
      </c>
      <c r="I1294" s="2">
        <v>0</v>
      </c>
      <c r="J1294" s="2">
        <v>2242615.5499999998</v>
      </c>
      <c r="K1294">
        <v>852613780.97000003</v>
      </c>
      <c r="L1294" s="6">
        <v>41449</v>
      </c>
      <c r="M1294" t="b">
        <v>1</v>
      </c>
      <c r="N1294" s="1">
        <v>41449</v>
      </c>
      <c r="O1294">
        <v>1013</v>
      </c>
    </row>
    <row r="1295" spans="1:15" x14ac:dyDescent="0.25">
      <c r="A1295" s="5" t="s">
        <v>4258</v>
      </c>
      <c r="B1295" s="5" t="s">
        <v>2472</v>
      </c>
      <c r="C1295" s="5" t="s">
        <v>1742</v>
      </c>
      <c r="D1295" t="s">
        <v>27</v>
      </c>
      <c r="E1295" t="s">
        <v>19</v>
      </c>
      <c r="F1295" s="6">
        <v>41382</v>
      </c>
      <c r="G1295" s="6">
        <v>41387</v>
      </c>
      <c r="H1295" s="5" t="s">
        <v>20</v>
      </c>
      <c r="I1295" s="2">
        <v>0</v>
      </c>
      <c r="J1295" s="2">
        <v>2083710.42</v>
      </c>
      <c r="K1295">
        <v>852606801.77999997</v>
      </c>
      <c r="L1295" s="6">
        <v>41449</v>
      </c>
      <c r="M1295" t="b">
        <v>1</v>
      </c>
      <c r="N1295" s="1">
        <v>41449</v>
      </c>
      <c r="O1295">
        <v>1014</v>
      </c>
    </row>
    <row r="1296" spans="1:15" x14ac:dyDescent="0.25">
      <c r="A1296" s="5" t="s">
        <v>4272</v>
      </c>
      <c r="B1296" s="5" t="s">
        <v>2590</v>
      </c>
      <c r="C1296" s="5" t="s">
        <v>1742</v>
      </c>
      <c r="D1296" t="s">
        <v>27</v>
      </c>
      <c r="E1296" t="s">
        <v>19</v>
      </c>
      <c r="F1296" s="6">
        <v>41382</v>
      </c>
      <c r="G1296" s="6">
        <v>41387</v>
      </c>
      <c r="H1296" s="5" t="s">
        <v>20</v>
      </c>
      <c r="I1296" s="2">
        <v>0</v>
      </c>
      <c r="J1296" s="2">
        <v>2043370</v>
      </c>
      <c r="K1296">
        <v>859684989.96000004</v>
      </c>
      <c r="L1296" s="6">
        <v>41449</v>
      </c>
      <c r="M1296" t="b">
        <v>1</v>
      </c>
      <c r="N1296" s="1">
        <v>41449</v>
      </c>
      <c r="O1296">
        <v>1015</v>
      </c>
    </row>
    <row r="1297" spans="1:15" x14ac:dyDescent="0.25">
      <c r="A1297" s="5" t="s">
        <v>4271</v>
      </c>
      <c r="B1297" s="5" t="s">
        <v>2570</v>
      </c>
      <c r="C1297" s="5" t="s">
        <v>379</v>
      </c>
      <c r="D1297" t="s">
        <v>27</v>
      </c>
      <c r="E1297" t="s">
        <v>19</v>
      </c>
      <c r="F1297" s="6">
        <v>41382</v>
      </c>
      <c r="G1297" s="6">
        <v>41387</v>
      </c>
      <c r="H1297" s="5" t="s">
        <v>20</v>
      </c>
      <c r="I1297" s="2">
        <v>0</v>
      </c>
      <c r="J1297" s="2">
        <v>1900048.88</v>
      </c>
      <c r="K1297">
        <v>857641619.96000004</v>
      </c>
      <c r="L1297" s="6">
        <v>41449</v>
      </c>
      <c r="M1297" t="b">
        <v>1</v>
      </c>
      <c r="N1297" s="1">
        <v>41449</v>
      </c>
      <c r="O1297">
        <v>1016</v>
      </c>
    </row>
    <row r="1298" spans="1:15" x14ac:dyDescent="0.25">
      <c r="A1298" s="5" t="s">
        <v>4275</v>
      </c>
      <c r="B1298" s="5" t="s">
        <v>4276</v>
      </c>
      <c r="C1298" s="5" t="s">
        <v>17</v>
      </c>
      <c r="D1298" t="s">
        <v>4277</v>
      </c>
      <c r="E1298" t="s">
        <v>19</v>
      </c>
      <c r="F1298" s="6">
        <v>41382</v>
      </c>
      <c r="G1298" s="6">
        <v>41382</v>
      </c>
      <c r="H1298" s="5" t="s">
        <v>20</v>
      </c>
      <c r="I1298" s="2">
        <v>0</v>
      </c>
      <c r="J1298" s="2">
        <v>1839786.51</v>
      </c>
      <c r="K1298">
        <v>861665018.13</v>
      </c>
      <c r="L1298" s="6">
        <v>41449</v>
      </c>
      <c r="M1298" t="b">
        <v>1</v>
      </c>
      <c r="N1298" s="1">
        <v>41449</v>
      </c>
      <c r="O1298">
        <v>1017</v>
      </c>
    </row>
    <row r="1299" spans="1:15" x14ac:dyDescent="0.25">
      <c r="A1299" s="5" t="s">
        <v>4435</v>
      </c>
      <c r="B1299" s="5" t="s">
        <v>4436</v>
      </c>
      <c r="C1299" s="5" t="s">
        <v>17</v>
      </c>
      <c r="D1299" t="s">
        <v>4437</v>
      </c>
      <c r="E1299" t="s">
        <v>19</v>
      </c>
      <c r="F1299" s="6">
        <v>41388</v>
      </c>
      <c r="G1299" s="6">
        <v>41388</v>
      </c>
      <c r="H1299" s="5" t="s">
        <v>20</v>
      </c>
      <c r="I1299" s="2">
        <v>0</v>
      </c>
      <c r="J1299" s="2">
        <v>1591290.81</v>
      </c>
      <c r="K1299">
        <v>790282051.24000001</v>
      </c>
      <c r="L1299" s="6">
        <v>41449</v>
      </c>
      <c r="M1299" t="b">
        <v>1</v>
      </c>
      <c r="N1299" s="1">
        <v>41449</v>
      </c>
      <c r="O1299">
        <v>1018</v>
      </c>
    </row>
    <row r="1300" spans="1:15" x14ac:dyDescent="0.25">
      <c r="A1300" s="5" t="s">
        <v>3587</v>
      </c>
      <c r="B1300" s="5" t="s">
        <v>3588</v>
      </c>
      <c r="C1300" s="5" t="s">
        <v>207</v>
      </c>
      <c r="D1300" t="s">
        <v>27</v>
      </c>
      <c r="E1300" t="s">
        <v>19</v>
      </c>
      <c r="F1300" s="6">
        <v>41376</v>
      </c>
      <c r="G1300" s="6">
        <v>41376</v>
      </c>
      <c r="H1300" s="5" t="s">
        <v>20</v>
      </c>
      <c r="I1300" s="2">
        <v>0</v>
      </c>
      <c r="J1300" s="2">
        <v>1366252.37</v>
      </c>
      <c r="K1300">
        <v>858063573.75999999</v>
      </c>
      <c r="L1300" s="6">
        <v>41449</v>
      </c>
      <c r="M1300" t="b">
        <v>1</v>
      </c>
      <c r="N1300" s="1">
        <v>41449</v>
      </c>
      <c r="O1300">
        <v>1019</v>
      </c>
    </row>
    <row r="1301" spans="1:15" x14ac:dyDescent="0.25">
      <c r="A1301" s="5" t="s">
        <v>4406</v>
      </c>
      <c r="B1301" s="5" t="s">
        <v>3497</v>
      </c>
      <c r="C1301" s="5" t="s">
        <v>1074</v>
      </c>
      <c r="D1301" t="s">
        <v>171</v>
      </c>
      <c r="E1301" t="s">
        <v>19</v>
      </c>
      <c r="F1301" s="6">
        <v>41387</v>
      </c>
      <c r="G1301" s="6">
        <v>41389</v>
      </c>
      <c r="H1301" s="5" t="s">
        <v>20</v>
      </c>
      <c r="I1301" s="2">
        <v>0</v>
      </c>
      <c r="J1301" s="2">
        <v>1270994.93</v>
      </c>
      <c r="K1301">
        <v>761217528.15999997</v>
      </c>
      <c r="L1301" s="6">
        <v>41449</v>
      </c>
      <c r="M1301" t="b">
        <v>1</v>
      </c>
      <c r="N1301" s="1">
        <v>41449</v>
      </c>
      <c r="O1301">
        <v>1020</v>
      </c>
    </row>
    <row r="1302" spans="1:15" x14ac:dyDescent="0.25">
      <c r="A1302" s="5" t="s">
        <v>3469</v>
      </c>
      <c r="B1302" s="5" t="s">
        <v>2584</v>
      </c>
      <c r="C1302" s="5" t="s">
        <v>1074</v>
      </c>
      <c r="D1302" t="s">
        <v>171</v>
      </c>
      <c r="E1302" t="s">
        <v>19</v>
      </c>
      <c r="F1302" s="6">
        <v>41368</v>
      </c>
      <c r="G1302" s="6">
        <v>41372</v>
      </c>
      <c r="H1302" s="5" t="s">
        <v>20</v>
      </c>
      <c r="I1302" s="2">
        <v>0</v>
      </c>
      <c r="J1302" s="2">
        <v>1266591.56</v>
      </c>
      <c r="K1302">
        <v>854642780.27999997</v>
      </c>
      <c r="L1302" s="6">
        <v>41449</v>
      </c>
      <c r="M1302" t="b">
        <v>1</v>
      </c>
      <c r="N1302" s="1">
        <v>41449</v>
      </c>
      <c r="O1302">
        <v>1021</v>
      </c>
    </row>
    <row r="1303" spans="1:15" x14ac:dyDescent="0.25">
      <c r="A1303" s="5" t="s">
        <v>4414</v>
      </c>
      <c r="B1303" s="5" t="s">
        <v>4004</v>
      </c>
      <c r="C1303" s="5" t="s">
        <v>1315</v>
      </c>
      <c r="D1303" t="s">
        <v>202</v>
      </c>
      <c r="E1303" t="s">
        <v>19</v>
      </c>
      <c r="F1303" s="6">
        <v>41387</v>
      </c>
      <c r="G1303" s="6">
        <v>41387</v>
      </c>
      <c r="H1303" s="5" t="s">
        <v>20</v>
      </c>
      <c r="I1303" s="2">
        <v>0</v>
      </c>
      <c r="J1303" s="2">
        <v>1161324.42</v>
      </c>
      <c r="K1303">
        <v>785465356.61000001</v>
      </c>
      <c r="L1303" s="6">
        <v>41449</v>
      </c>
      <c r="M1303" t="b">
        <v>1</v>
      </c>
      <c r="N1303" s="1">
        <v>41449</v>
      </c>
      <c r="O1303">
        <v>1022</v>
      </c>
    </row>
    <row r="1304" spans="1:15" x14ac:dyDescent="0.25">
      <c r="A1304" s="5" t="s">
        <v>4465</v>
      </c>
      <c r="B1304" s="5" t="s">
        <v>4466</v>
      </c>
      <c r="C1304" s="5" t="s">
        <v>17</v>
      </c>
      <c r="D1304" t="s">
        <v>4467</v>
      </c>
      <c r="E1304" t="s">
        <v>19</v>
      </c>
      <c r="F1304" s="6">
        <v>41389</v>
      </c>
      <c r="G1304" s="6">
        <v>41389</v>
      </c>
      <c r="H1304" s="5" t="s">
        <v>20</v>
      </c>
      <c r="I1304" s="2">
        <v>0</v>
      </c>
      <c r="J1304" s="2">
        <v>824668.43</v>
      </c>
      <c r="K1304">
        <v>765453931.92999995</v>
      </c>
      <c r="L1304" s="6">
        <v>41449</v>
      </c>
      <c r="M1304" t="b">
        <v>1</v>
      </c>
      <c r="N1304" s="1">
        <v>41449</v>
      </c>
      <c r="O1304">
        <v>1023</v>
      </c>
    </row>
    <row r="1305" spans="1:15" x14ac:dyDescent="0.25">
      <c r="A1305" s="5" t="s">
        <v>4245</v>
      </c>
      <c r="B1305" s="5" t="s">
        <v>4246</v>
      </c>
      <c r="C1305" s="5" t="s">
        <v>2796</v>
      </c>
      <c r="D1305" t="s">
        <v>409</v>
      </c>
      <c r="E1305" t="s">
        <v>19</v>
      </c>
      <c r="F1305" s="6">
        <v>41382</v>
      </c>
      <c r="G1305" s="6">
        <v>41387</v>
      </c>
      <c r="H1305" s="5" t="s">
        <v>20</v>
      </c>
      <c r="I1305" s="2">
        <v>0</v>
      </c>
      <c r="J1305" s="2">
        <v>787551.13</v>
      </c>
      <c r="K1305">
        <v>881422447.45000005</v>
      </c>
      <c r="L1305" s="6">
        <v>41449</v>
      </c>
      <c r="M1305" t="b">
        <v>1</v>
      </c>
      <c r="N1305" s="1">
        <v>41449</v>
      </c>
      <c r="O1305">
        <v>1024</v>
      </c>
    </row>
    <row r="1306" spans="1:15" x14ac:dyDescent="0.25">
      <c r="A1306" s="5" t="s">
        <v>4315</v>
      </c>
      <c r="B1306" s="5" t="s">
        <v>4316</v>
      </c>
      <c r="C1306" s="5" t="s">
        <v>1144</v>
      </c>
      <c r="D1306" t="s">
        <v>202</v>
      </c>
      <c r="E1306" t="s">
        <v>19</v>
      </c>
      <c r="F1306" s="6">
        <v>41386</v>
      </c>
      <c r="G1306" s="6">
        <v>41386</v>
      </c>
      <c r="H1306" s="5" t="s">
        <v>20</v>
      </c>
      <c r="I1306" s="2">
        <v>0</v>
      </c>
      <c r="J1306" s="2">
        <v>772760.09</v>
      </c>
      <c r="K1306">
        <v>793498614.24000001</v>
      </c>
      <c r="L1306" s="6">
        <v>41449</v>
      </c>
      <c r="M1306" t="b">
        <v>1</v>
      </c>
      <c r="N1306" s="1">
        <v>41449</v>
      </c>
      <c r="O1306">
        <v>1025</v>
      </c>
    </row>
    <row r="1307" spans="1:15" x14ac:dyDescent="0.25">
      <c r="A1307" s="5" t="s">
        <v>4355</v>
      </c>
      <c r="B1307" s="5" t="s">
        <v>4356</v>
      </c>
      <c r="C1307" s="5" t="s">
        <v>426</v>
      </c>
      <c r="D1307" t="s">
        <v>409</v>
      </c>
      <c r="E1307" t="s">
        <v>19</v>
      </c>
      <c r="F1307" s="6">
        <v>41387</v>
      </c>
      <c r="G1307" s="6">
        <v>41387</v>
      </c>
      <c r="H1307" s="5" t="s">
        <v>20</v>
      </c>
      <c r="I1307" s="2">
        <v>0</v>
      </c>
      <c r="J1307" s="2">
        <v>594475.85</v>
      </c>
      <c r="K1307">
        <v>783831414.72000003</v>
      </c>
      <c r="L1307" s="6">
        <v>41449</v>
      </c>
      <c r="M1307" t="b">
        <v>1</v>
      </c>
      <c r="N1307" s="1">
        <v>41449</v>
      </c>
      <c r="O1307">
        <v>1026</v>
      </c>
    </row>
    <row r="1308" spans="1:15" x14ac:dyDescent="0.25">
      <c r="A1308" s="5" t="s">
        <v>4218</v>
      </c>
      <c r="B1308" s="5" t="s">
        <v>4219</v>
      </c>
      <c r="C1308" s="5" t="s">
        <v>17</v>
      </c>
      <c r="D1308" t="s">
        <v>4220</v>
      </c>
      <c r="E1308" t="s">
        <v>19</v>
      </c>
      <c r="F1308" s="6">
        <v>41381</v>
      </c>
      <c r="G1308" s="6">
        <v>41381</v>
      </c>
      <c r="H1308" s="5" t="s">
        <v>20</v>
      </c>
      <c r="I1308" s="2">
        <v>0</v>
      </c>
      <c r="J1308" s="2">
        <v>571537.97</v>
      </c>
      <c r="K1308">
        <v>885037091.40999997</v>
      </c>
      <c r="L1308" s="6">
        <v>41449</v>
      </c>
      <c r="M1308" t="b">
        <v>1</v>
      </c>
      <c r="N1308" s="1">
        <v>41449</v>
      </c>
      <c r="O1308">
        <v>1027</v>
      </c>
    </row>
    <row r="1309" spans="1:15" x14ac:dyDescent="0.25">
      <c r="A1309" s="5" t="s">
        <v>4458</v>
      </c>
      <c r="B1309" s="5" t="s">
        <v>3855</v>
      </c>
      <c r="C1309" s="5" t="s">
        <v>201</v>
      </c>
      <c r="D1309" t="s">
        <v>202</v>
      </c>
      <c r="E1309" t="s">
        <v>19</v>
      </c>
      <c r="F1309" s="6">
        <v>41389</v>
      </c>
      <c r="G1309" s="6">
        <v>41389</v>
      </c>
      <c r="H1309" s="5" t="s">
        <v>20</v>
      </c>
      <c r="I1309" s="2">
        <v>0</v>
      </c>
      <c r="J1309" s="2">
        <v>539594.16</v>
      </c>
      <c r="K1309">
        <v>764505252.09000003</v>
      </c>
      <c r="L1309" s="6">
        <v>41449</v>
      </c>
      <c r="M1309" t="b">
        <v>1</v>
      </c>
      <c r="N1309" s="1">
        <v>41449</v>
      </c>
      <c r="O1309">
        <v>1028</v>
      </c>
    </row>
    <row r="1310" spans="1:15" x14ac:dyDescent="0.25">
      <c r="A1310" s="5" t="s">
        <v>3483</v>
      </c>
      <c r="B1310" s="5" t="s">
        <v>3484</v>
      </c>
      <c r="C1310" s="5" t="s">
        <v>17</v>
      </c>
      <c r="D1310" t="s">
        <v>3485</v>
      </c>
      <c r="E1310" t="s">
        <v>19</v>
      </c>
      <c r="F1310" s="6">
        <v>41368</v>
      </c>
      <c r="G1310" s="6">
        <v>41368</v>
      </c>
      <c r="H1310" s="5" t="s">
        <v>20</v>
      </c>
      <c r="I1310" s="2">
        <v>0</v>
      </c>
      <c r="J1310" s="2">
        <v>480494.16</v>
      </c>
      <c r="K1310">
        <v>855082899.84000003</v>
      </c>
      <c r="L1310" s="6">
        <v>41449</v>
      </c>
      <c r="M1310" t="b">
        <v>1</v>
      </c>
      <c r="N1310" s="1">
        <v>41449</v>
      </c>
      <c r="O1310">
        <v>1029</v>
      </c>
    </row>
    <row r="1311" spans="1:15" x14ac:dyDescent="0.25">
      <c r="A1311" s="5" t="s">
        <v>3512</v>
      </c>
      <c r="B1311" s="5" t="s">
        <v>3513</v>
      </c>
      <c r="C1311" s="5" t="s">
        <v>17</v>
      </c>
      <c r="D1311" t="s">
        <v>3514</v>
      </c>
      <c r="E1311" t="s">
        <v>19</v>
      </c>
      <c r="F1311" s="6">
        <v>41372</v>
      </c>
      <c r="G1311" s="6">
        <v>41372</v>
      </c>
      <c r="H1311" s="5" t="s">
        <v>20</v>
      </c>
      <c r="I1311" s="2">
        <v>0</v>
      </c>
      <c r="J1311" s="2">
        <v>475757.95</v>
      </c>
      <c r="K1311">
        <v>898959726.63999999</v>
      </c>
      <c r="L1311" s="6">
        <v>41449</v>
      </c>
      <c r="M1311" t="b">
        <v>1</v>
      </c>
      <c r="N1311" s="1">
        <v>41449</v>
      </c>
      <c r="O1311">
        <v>1030</v>
      </c>
    </row>
    <row r="1312" spans="1:15" x14ac:dyDescent="0.25">
      <c r="A1312" s="5" t="s">
        <v>4313</v>
      </c>
      <c r="B1312" s="5" t="s">
        <v>4314</v>
      </c>
      <c r="C1312" s="5" t="s">
        <v>261</v>
      </c>
      <c r="D1312" t="s">
        <v>262</v>
      </c>
      <c r="E1312" t="s">
        <v>19</v>
      </c>
      <c r="F1312" s="6">
        <v>41386</v>
      </c>
      <c r="G1312" s="6">
        <v>41386</v>
      </c>
      <c r="H1312" s="5" t="s">
        <v>20</v>
      </c>
      <c r="I1312" s="2">
        <v>0</v>
      </c>
      <c r="J1312" s="2">
        <v>429170.18</v>
      </c>
      <c r="K1312">
        <v>792725854.14999998</v>
      </c>
      <c r="L1312" s="6">
        <v>41449</v>
      </c>
      <c r="M1312" t="b">
        <v>1</v>
      </c>
      <c r="N1312" s="1">
        <v>41449</v>
      </c>
      <c r="O1312">
        <v>1031</v>
      </c>
    </row>
    <row r="1313" spans="1:15" x14ac:dyDescent="0.25">
      <c r="A1313" s="5" t="s">
        <v>4424</v>
      </c>
      <c r="B1313" s="5" t="s">
        <v>4425</v>
      </c>
      <c r="C1313" s="5" t="s">
        <v>17</v>
      </c>
      <c r="D1313" t="s">
        <v>4426</v>
      </c>
      <c r="E1313" t="s">
        <v>19</v>
      </c>
      <c r="F1313" s="6">
        <v>41387</v>
      </c>
      <c r="G1313" s="6">
        <v>41387</v>
      </c>
      <c r="H1313" s="5" t="s">
        <v>20</v>
      </c>
      <c r="I1313" s="2">
        <v>0</v>
      </c>
      <c r="J1313" s="2">
        <v>391372.76</v>
      </c>
      <c r="K1313">
        <v>788719411.67999995</v>
      </c>
      <c r="L1313" s="6">
        <v>41449</v>
      </c>
      <c r="M1313" t="b">
        <v>1</v>
      </c>
      <c r="N1313" s="1">
        <v>41449</v>
      </c>
      <c r="O1313">
        <v>1032</v>
      </c>
    </row>
    <row r="1314" spans="1:15" x14ac:dyDescent="0.25">
      <c r="A1314" s="5" t="s">
        <v>4474</v>
      </c>
      <c r="B1314" s="5" t="s">
        <v>4475</v>
      </c>
      <c r="C1314" s="5" t="s">
        <v>17</v>
      </c>
      <c r="D1314" t="s">
        <v>4476</v>
      </c>
      <c r="E1314" t="s">
        <v>19</v>
      </c>
      <c r="F1314" s="6">
        <v>41389</v>
      </c>
      <c r="G1314" s="6">
        <v>41389</v>
      </c>
      <c r="H1314" s="5" t="s">
        <v>20</v>
      </c>
      <c r="I1314" s="2">
        <v>0</v>
      </c>
      <c r="J1314" s="2">
        <v>367997.38</v>
      </c>
      <c r="K1314">
        <v>764933045.59000003</v>
      </c>
      <c r="L1314" s="6">
        <v>41449</v>
      </c>
      <c r="M1314" t="b">
        <v>1</v>
      </c>
      <c r="N1314" s="1">
        <v>41449</v>
      </c>
      <c r="O1314">
        <v>1033</v>
      </c>
    </row>
    <row r="1315" spans="1:15" x14ac:dyDescent="0.25">
      <c r="A1315" s="5" t="s">
        <v>3621</v>
      </c>
      <c r="B1315" s="5" t="s">
        <v>3622</v>
      </c>
      <c r="C1315" s="5" t="s">
        <v>17</v>
      </c>
      <c r="D1315" t="s">
        <v>3623</v>
      </c>
      <c r="E1315" t="s">
        <v>19</v>
      </c>
      <c r="F1315" s="6">
        <v>41379</v>
      </c>
      <c r="G1315" s="6">
        <v>41379</v>
      </c>
      <c r="H1315" s="5" t="s">
        <v>20</v>
      </c>
      <c r="I1315" s="2">
        <v>0</v>
      </c>
      <c r="J1315" s="2">
        <v>362858.96</v>
      </c>
      <c r="K1315">
        <v>823804577.75999999</v>
      </c>
      <c r="L1315" s="6">
        <v>41449</v>
      </c>
      <c r="M1315" t="b">
        <v>1</v>
      </c>
      <c r="N1315" s="1">
        <v>41449</v>
      </c>
      <c r="O1315">
        <v>1034</v>
      </c>
    </row>
    <row r="1316" spans="1:15" x14ac:dyDescent="0.25">
      <c r="A1316" s="5" t="s">
        <v>3466</v>
      </c>
      <c r="B1316" s="5" t="s">
        <v>3467</v>
      </c>
      <c r="C1316" s="5" t="s">
        <v>17</v>
      </c>
      <c r="D1316" t="s">
        <v>3468</v>
      </c>
      <c r="E1316" t="s">
        <v>19</v>
      </c>
      <c r="F1316" s="6">
        <v>41367</v>
      </c>
      <c r="G1316" s="6">
        <v>41367</v>
      </c>
      <c r="H1316" s="5" t="s">
        <v>20</v>
      </c>
      <c r="I1316" s="2">
        <v>0</v>
      </c>
      <c r="J1316" s="2">
        <v>344165.95</v>
      </c>
      <c r="K1316">
        <v>853376188.72000003</v>
      </c>
      <c r="L1316" s="6">
        <v>41449</v>
      </c>
      <c r="M1316" t="b">
        <v>1</v>
      </c>
      <c r="N1316" s="1">
        <v>41449</v>
      </c>
      <c r="O1316">
        <v>1035</v>
      </c>
    </row>
    <row r="1317" spans="1:15" x14ac:dyDescent="0.25">
      <c r="A1317" s="5" t="s">
        <v>4266</v>
      </c>
      <c r="B1317" s="5" t="s">
        <v>3045</v>
      </c>
      <c r="C1317" s="5" t="s">
        <v>1774</v>
      </c>
      <c r="D1317" t="s">
        <v>383</v>
      </c>
      <c r="E1317" t="s">
        <v>19</v>
      </c>
      <c r="F1317" s="6">
        <v>41382</v>
      </c>
      <c r="G1317" s="6">
        <v>41387</v>
      </c>
      <c r="H1317" s="5" t="s">
        <v>20</v>
      </c>
      <c r="I1317" s="2">
        <v>0</v>
      </c>
      <c r="J1317" s="2">
        <v>308680.58</v>
      </c>
      <c r="K1317">
        <v>850638446.44000006</v>
      </c>
      <c r="L1317" s="6">
        <v>41449</v>
      </c>
      <c r="M1317" t="b">
        <v>1</v>
      </c>
      <c r="N1317" s="1">
        <v>41449</v>
      </c>
      <c r="O1317">
        <v>1036</v>
      </c>
    </row>
    <row r="1318" spans="1:15" x14ac:dyDescent="0.25">
      <c r="A1318" s="5" t="s">
        <v>4519</v>
      </c>
      <c r="B1318" s="5" t="s">
        <v>4520</v>
      </c>
      <c r="C1318" s="5" t="s">
        <v>17</v>
      </c>
      <c r="D1318" t="s">
        <v>4521</v>
      </c>
      <c r="E1318" t="s">
        <v>19</v>
      </c>
      <c r="F1318" s="6">
        <v>41394</v>
      </c>
      <c r="G1318" s="6">
        <v>41394</v>
      </c>
      <c r="H1318" s="5" t="s">
        <v>20</v>
      </c>
      <c r="I1318" s="2">
        <v>0</v>
      </c>
      <c r="J1318" s="2">
        <v>286911.63</v>
      </c>
      <c r="K1318">
        <v>741033838.26999998</v>
      </c>
      <c r="L1318" s="6">
        <v>41449</v>
      </c>
      <c r="M1318" t="b">
        <v>1</v>
      </c>
      <c r="N1318" s="1">
        <v>41449</v>
      </c>
      <c r="O1318">
        <v>1037</v>
      </c>
    </row>
    <row r="1319" spans="1:15" x14ac:dyDescent="0.25">
      <c r="A1319" s="5" t="s">
        <v>4353</v>
      </c>
      <c r="B1319" s="5" t="s">
        <v>4354</v>
      </c>
      <c r="C1319" s="5" t="s">
        <v>423</v>
      </c>
      <c r="D1319" t="s">
        <v>409</v>
      </c>
      <c r="E1319" t="s">
        <v>19</v>
      </c>
      <c r="F1319" s="6">
        <v>41387</v>
      </c>
      <c r="G1319" s="6">
        <v>41387</v>
      </c>
      <c r="H1319" s="5" t="s">
        <v>20</v>
      </c>
      <c r="I1319" s="2">
        <v>0</v>
      </c>
      <c r="J1319" s="2">
        <v>241254.29</v>
      </c>
      <c r="K1319">
        <v>783236938.87</v>
      </c>
      <c r="L1319" s="6">
        <v>41449</v>
      </c>
      <c r="M1319" t="b">
        <v>1</v>
      </c>
      <c r="N1319" s="1">
        <v>41449</v>
      </c>
      <c r="O1319">
        <v>1038</v>
      </c>
    </row>
    <row r="1320" spans="1:15" x14ac:dyDescent="0.25">
      <c r="A1320" s="5" t="s">
        <v>4292</v>
      </c>
      <c r="B1320" s="5" t="s">
        <v>4293</v>
      </c>
      <c r="C1320" s="5" t="s">
        <v>1806</v>
      </c>
      <c r="D1320" t="s">
        <v>27</v>
      </c>
      <c r="E1320" t="s">
        <v>19</v>
      </c>
      <c r="F1320" s="6">
        <v>41382</v>
      </c>
      <c r="G1320" s="6">
        <v>41387</v>
      </c>
      <c r="H1320" s="5" t="s">
        <v>20</v>
      </c>
      <c r="I1320" s="2">
        <v>0</v>
      </c>
      <c r="J1320" s="2">
        <v>342116.77</v>
      </c>
      <c r="K1320">
        <v>861687934.67999995</v>
      </c>
      <c r="L1320" s="6">
        <v>41449</v>
      </c>
      <c r="M1320" t="b">
        <v>1</v>
      </c>
      <c r="N1320" s="1">
        <v>41449</v>
      </c>
      <c r="O1320">
        <v>1039</v>
      </c>
    </row>
    <row r="1321" spans="1:15" x14ac:dyDescent="0.25">
      <c r="A1321" s="5" t="s">
        <v>3561</v>
      </c>
      <c r="B1321" s="5" t="s">
        <v>3562</v>
      </c>
      <c r="C1321" s="5" t="s">
        <v>17</v>
      </c>
      <c r="D1321" t="s">
        <v>3563</v>
      </c>
      <c r="E1321" t="s">
        <v>19</v>
      </c>
      <c r="F1321" s="6">
        <v>41374</v>
      </c>
      <c r="G1321" s="6">
        <v>41373</v>
      </c>
      <c r="H1321" s="5" t="s">
        <v>20</v>
      </c>
      <c r="I1321" s="2">
        <v>0</v>
      </c>
      <c r="J1321" s="2">
        <v>210436.2</v>
      </c>
      <c r="K1321">
        <v>839264362.87</v>
      </c>
      <c r="L1321" s="6">
        <v>41449</v>
      </c>
      <c r="M1321" t="b">
        <v>1</v>
      </c>
      <c r="N1321" s="1">
        <v>41449</v>
      </c>
      <c r="O1321">
        <v>1040</v>
      </c>
    </row>
    <row r="1322" spans="1:15" x14ac:dyDescent="0.25">
      <c r="A1322" s="5" t="s">
        <v>4227</v>
      </c>
      <c r="B1322" s="5" t="s">
        <v>4228</v>
      </c>
      <c r="C1322" s="5" t="s">
        <v>17</v>
      </c>
      <c r="D1322" t="s">
        <v>4229</v>
      </c>
      <c r="E1322" t="s">
        <v>603</v>
      </c>
      <c r="F1322" s="6">
        <v>41381</v>
      </c>
      <c r="G1322" s="6">
        <v>41381</v>
      </c>
      <c r="H1322" s="5" t="s">
        <v>20</v>
      </c>
      <c r="I1322" s="2">
        <v>0</v>
      </c>
      <c r="J1322" s="2">
        <v>202007.23</v>
      </c>
      <c r="K1322">
        <v>885241772.92999995</v>
      </c>
      <c r="L1322" s="6">
        <v>41449</v>
      </c>
      <c r="M1322" t="b">
        <v>1</v>
      </c>
      <c r="N1322" s="1">
        <v>41449</v>
      </c>
      <c r="O1322">
        <v>1041</v>
      </c>
    </row>
    <row r="1323" spans="1:15" x14ac:dyDescent="0.25">
      <c r="A1323" s="5" t="s">
        <v>3544</v>
      </c>
      <c r="B1323" s="5" t="s">
        <v>3545</v>
      </c>
      <c r="C1323" s="5" t="s">
        <v>17</v>
      </c>
      <c r="D1323" t="s">
        <v>3546</v>
      </c>
      <c r="E1323" t="s">
        <v>19</v>
      </c>
      <c r="F1323" s="6">
        <v>41373</v>
      </c>
      <c r="G1323" s="6">
        <v>41373</v>
      </c>
      <c r="H1323" s="5" t="s">
        <v>20</v>
      </c>
      <c r="I1323" s="2">
        <v>0</v>
      </c>
      <c r="J1323" s="2">
        <v>199909.21</v>
      </c>
      <c r="K1323">
        <v>904457460.95000005</v>
      </c>
      <c r="L1323" s="6">
        <v>41449</v>
      </c>
      <c r="M1323" t="b">
        <v>1</v>
      </c>
      <c r="N1323" s="1">
        <v>41449</v>
      </c>
      <c r="O1323">
        <v>1042</v>
      </c>
    </row>
    <row r="1324" spans="1:15" x14ac:dyDescent="0.25">
      <c r="A1324" s="5" t="s">
        <v>4257</v>
      </c>
      <c r="B1324" s="5" t="s">
        <v>2424</v>
      </c>
      <c r="C1324" s="5" t="s">
        <v>2343</v>
      </c>
      <c r="D1324" t="s">
        <v>2344</v>
      </c>
      <c r="E1324" t="s">
        <v>19</v>
      </c>
      <c r="F1324" s="6">
        <v>41382</v>
      </c>
      <c r="G1324" s="6">
        <v>41387</v>
      </c>
      <c r="H1324" s="5" t="s">
        <v>20</v>
      </c>
      <c r="I1324" s="2">
        <v>0</v>
      </c>
      <c r="J1324" s="2">
        <v>185949</v>
      </c>
      <c r="K1324">
        <v>850523091.36000001</v>
      </c>
      <c r="L1324" s="6">
        <v>41449</v>
      </c>
      <c r="M1324" t="b">
        <v>1</v>
      </c>
      <c r="N1324" s="1">
        <v>41449</v>
      </c>
      <c r="O1324">
        <v>1043</v>
      </c>
    </row>
    <row r="1325" spans="1:15" x14ac:dyDescent="0.25">
      <c r="A1325" s="5" t="s">
        <v>4359</v>
      </c>
      <c r="B1325" s="5" t="s">
        <v>4360</v>
      </c>
      <c r="C1325" s="5" t="s">
        <v>467</v>
      </c>
      <c r="D1325" t="s">
        <v>409</v>
      </c>
      <c r="E1325" t="s">
        <v>19</v>
      </c>
      <c r="F1325" s="6">
        <v>41387</v>
      </c>
      <c r="G1325" s="6">
        <v>41387</v>
      </c>
      <c r="H1325" s="5" t="s">
        <v>20</v>
      </c>
      <c r="I1325" s="2">
        <v>0</v>
      </c>
      <c r="J1325" s="2">
        <v>167452.23000000001</v>
      </c>
      <c r="K1325">
        <v>784045991.15999997</v>
      </c>
      <c r="L1325" s="6">
        <v>41449</v>
      </c>
      <c r="M1325" t="b">
        <v>1</v>
      </c>
      <c r="N1325" s="1">
        <v>41449</v>
      </c>
      <c r="O1325">
        <v>1044</v>
      </c>
    </row>
    <row r="1326" spans="1:15" x14ac:dyDescent="0.25">
      <c r="A1326" s="5" t="s">
        <v>4339</v>
      </c>
      <c r="B1326" s="5" t="s">
        <v>4340</v>
      </c>
      <c r="C1326" s="5" t="s">
        <v>1152</v>
      </c>
      <c r="D1326" t="s">
        <v>1153</v>
      </c>
      <c r="E1326" t="s">
        <v>19</v>
      </c>
      <c r="F1326" s="6">
        <v>41387</v>
      </c>
      <c r="G1326" s="6">
        <v>41387</v>
      </c>
      <c r="H1326" s="5" t="s">
        <v>20</v>
      </c>
      <c r="I1326" s="2">
        <v>0</v>
      </c>
      <c r="J1326" s="2">
        <v>145766.6</v>
      </c>
      <c r="K1326">
        <v>794130158.50999999</v>
      </c>
      <c r="L1326" s="6">
        <v>41449</v>
      </c>
      <c r="M1326" t="b">
        <v>1</v>
      </c>
      <c r="N1326" s="1">
        <v>41449</v>
      </c>
      <c r="O1326">
        <v>1045</v>
      </c>
    </row>
    <row r="1327" spans="1:15" x14ac:dyDescent="0.25">
      <c r="A1327" s="5" t="s">
        <v>4273</v>
      </c>
      <c r="B1327" s="5" t="s">
        <v>4274</v>
      </c>
      <c r="C1327" s="5" t="s">
        <v>1774</v>
      </c>
      <c r="D1327" t="s">
        <v>383</v>
      </c>
      <c r="E1327" t="s">
        <v>19</v>
      </c>
      <c r="F1327" s="6">
        <v>41382</v>
      </c>
      <c r="G1327" s="6">
        <v>41387</v>
      </c>
      <c r="H1327" s="5" t="s">
        <v>20</v>
      </c>
      <c r="I1327" s="2">
        <v>0</v>
      </c>
      <c r="J1327" s="2">
        <v>140241.66</v>
      </c>
      <c r="K1327">
        <v>859825231.62</v>
      </c>
      <c r="L1327" s="6">
        <v>41449</v>
      </c>
      <c r="M1327" t="b">
        <v>1</v>
      </c>
      <c r="N1327" s="1">
        <v>41449</v>
      </c>
      <c r="O1327">
        <v>1046</v>
      </c>
    </row>
    <row r="1328" spans="1:15" x14ac:dyDescent="0.25">
      <c r="A1328" s="5" t="s">
        <v>4421</v>
      </c>
      <c r="B1328" s="5" t="s">
        <v>4422</v>
      </c>
      <c r="C1328" s="5" t="s">
        <v>17</v>
      </c>
      <c r="D1328" t="s">
        <v>4423</v>
      </c>
      <c r="E1328" t="s">
        <v>19</v>
      </c>
      <c r="F1328" s="6">
        <v>41387</v>
      </c>
      <c r="G1328" s="6">
        <v>41386</v>
      </c>
      <c r="H1328" s="5" t="s">
        <v>20</v>
      </c>
      <c r="I1328" s="2">
        <v>0</v>
      </c>
      <c r="J1328" s="2">
        <v>124212.92</v>
      </c>
      <c r="K1328">
        <v>788328038.91999996</v>
      </c>
      <c r="L1328" s="6">
        <v>41449</v>
      </c>
      <c r="M1328" t="b">
        <v>1</v>
      </c>
      <c r="N1328" s="1">
        <v>41449</v>
      </c>
      <c r="O1328">
        <v>1047</v>
      </c>
    </row>
    <row r="1329" spans="1:15" x14ac:dyDescent="0.25">
      <c r="A1329" s="5" t="s">
        <v>2635</v>
      </c>
      <c r="B1329" s="5" t="s">
        <v>2636</v>
      </c>
      <c r="C1329" s="5" t="s">
        <v>2055</v>
      </c>
      <c r="D1329" t="s">
        <v>262</v>
      </c>
      <c r="E1329" t="s">
        <v>19</v>
      </c>
      <c r="F1329" s="6">
        <v>41361</v>
      </c>
      <c r="G1329" s="6">
        <v>41361</v>
      </c>
      <c r="H1329" s="5" t="s">
        <v>20</v>
      </c>
      <c r="I1329" s="2">
        <v>0</v>
      </c>
      <c r="J1329" s="2">
        <v>108164.09</v>
      </c>
      <c r="K1329">
        <v>847431220.70000005</v>
      </c>
      <c r="L1329" s="6">
        <v>41422</v>
      </c>
      <c r="M1329" t="b">
        <v>1</v>
      </c>
      <c r="N1329" s="1">
        <v>41449</v>
      </c>
      <c r="O1329">
        <v>1048</v>
      </c>
    </row>
    <row r="1330" spans="1:15" x14ac:dyDescent="0.25">
      <c r="A1330" s="5" t="s">
        <v>3564</v>
      </c>
      <c r="B1330" s="5" t="s">
        <v>3565</v>
      </c>
      <c r="C1330" s="5" t="s">
        <v>17</v>
      </c>
      <c r="D1330" t="s">
        <v>3566</v>
      </c>
      <c r="E1330" t="s">
        <v>19</v>
      </c>
      <c r="F1330" s="6">
        <v>41374</v>
      </c>
      <c r="G1330" s="6">
        <v>41374</v>
      </c>
      <c r="H1330" s="5" t="s">
        <v>20</v>
      </c>
      <c r="I1330" s="2">
        <v>0</v>
      </c>
      <c r="J1330" s="2">
        <v>119403.05</v>
      </c>
      <c r="K1330">
        <v>839383765.91999996</v>
      </c>
      <c r="L1330" s="6">
        <v>41449</v>
      </c>
      <c r="M1330" t="b">
        <v>1</v>
      </c>
      <c r="N1330" s="1">
        <v>41449</v>
      </c>
      <c r="O1330">
        <v>1049</v>
      </c>
    </row>
    <row r="1331" spans="1:15" x14ac:dyDescent="0.25">
      <c r="A1331" s="5" t="s">
        <v>4410</v>
      </c>
      <c r="B1331" s="5" t="s">
        <v>4411</v>
      </c>
      <c r="C1331" s="5" t="s">
        <v>2562</v>
      </c>
      <c r="D1331" t="s">
        <v>27</v>
      </c>
      <c r="E1331" t="s">
        <v>19</v>
      </c>
      <c r="F1331" s="6">
        <v>41387</v>
      </c>
      <c r="G1331" s="6">
        <v>41387</v>
      </c>
      <c r="H1331" s="5" t="s">
        <v>20</v>
      </c>
      <c r="I1331" s="2">
        <v>0</v>
      </c>
      <c r="J1331" s="2">
        <v>96239.039999999994</v>
      </c>
      <c r="K1331">
        <v>757018568.87</v>
      </c>
      <c r="L1331" s="6">
        <v>41449</v>
      </c>
      <c r="M1331" t="b">
        <v>1</v>
      </c>
      <c r="N1331" s="1">
        <v>41449</v>
      </c>
      <c r="O1331">
        <v>1050</v>
      </c>
    </row>
    <row r="1332" spans="1:15" x14ac:dyDescent="0.25">
      <c r="A1332" s="5" t="s">
        <v>4331</v>
      </c>
      <c r="B1332" s="5" t="s">
        <v>4332</v>
      </c>
      <c r="C1332" s="5" t="s">
        <v>4240</v>
      </c>
      <c r="D1332" t="s">
        <v>202</v>
      </c>
      <c r="E1332" t="s">
        <v>19</v>
      </c>
      <c r="F1332" s="6">
        <v>41387</v>
      </c>
      <c r="G1332" s="6">
        <v>41387</v>
      </c>
      <c r="H1332" s="5" t="s">
        <v>20</v>
      </c>
      <c r="I1332" s="2">
        <v>0</v>
      </c>
      <c r="J1332" s="2">
        <v>92962.17</v>
      </c>
      <c r="K1332">
        <v>793703365.25999999</v>
      </c>
      <c r="L1332" s="6">
        <v>41449</v>
      </c>
      <c r="M1332" t="b">
        <v>1</v>
      </c>
      <c r="N1332" s="1">
        <v>41449</v>
      </c>
      <c r="O1332">
        <v>1051</v>
      </c>
    </row>
    <row r="1333" spans="1:15" x14ac:dyDescent="0.25">
      <c r="A1333" s="5" t="s">
        <v>4333</v>
      </c>
      <c r="B1333" s="5" t="s">
        <v>4334</v>
      </c>
      <c r="C1333" s="5" t="s">
        <v>392</v>
      </c>
      <c r="D1333" t="s">
        <v>202</v>
      </c>
      <c r="E1333" t="s">
        <v>19</v>
      </c>
      <c r="F1333" s="6">
        <v>41387</v>
      </c>
      <c r="G1333" s="6">
        <v>41387</v>
      </c>
      <c r="H1333" s="5" t="s">
        <v>20</v>
      </c>
      <c r="I1333" s="2">
        <v>0</v>
      </c>
      <c r="J1333" s="2">
        <v>133434.17000000001</v>
      </c>
      <c r="K1333">
        <v>793836799.42999995</v>
      </c>
      <c r="L1333" s="6">
        <v>41449</v>
      </c>
      <c r="M1333" t="b">
        <v>1</v>
      </c>
      <c r="N1333" s="1">
        <v>41449</v>
      </c>
      <c r="O1333">
        <v>1052</v>
      </c>
    </row>
    <row r="1334" spans="1:15" x14ac:dyDescent="0.25">
      <c r="A1334" s="5" t="s">
        <v>4341</v>
      </c>
      <c r="B1334" s="5" t="s">
        <v>4342</v>
      </c>
      <c r="C1334" s="5" t="s">
        <v>1152</v>
      </c>
      <c r="D1334" t="s">
        <v>1153</v>
      </c>
      <c r="E1334" t="s">
        <v>19</v>
      </c>
      <c r="F1334" s="6">
        <v>41387</v>
      </c>
      <c r="G1334" s="6">
        <v>41387</v>
      </c>
      <c r="H1334" s="5" t="s">
        <v>20</v>
      </c>
      <c r="I1334" s="2">
        <v>0</v>
      </c>
      <c r="J1334" s="2">
        <v>148117.67000000001</v>
      </c>
      <c r="K1334">
        <v>794278276.17999995</v>
      </c>
      <c r="L1334" s="6">
        <v>41449</v>
      </c>
      <c r="M1334" t="b">
        <v>1</v>
      </c>
      <c r="N1334" s="1">
        <v>41449</v>
      </c>
      <c r="O1334">
        <v>1053</v>
      </c>
    </row>
    <row r="1335" spans="1:15" x14ac:dyDescent="0.25">
      <c r="A1335" s="5" t="s">
        <v>4337</v>
      </c>
      <c r="B1335" s="5" t="s">
        <v>4338</v>
      </c>
      <c r="C1335" s="5" t="s">
        <v>395</v>
      </c>
      <c r="D1335" t="s">
        <v>383</v>
      </c>
      <c r="E1335" t="s">
        <v>19</v>
      </c>
      <c r="F1335" s="6">
        <v>41387</v>
      </c>
      <c r="G1335" s="6">
        <v>41387</v>
      </c>
      <c r="H1335" s="5" t="s">
        <v>20</v>
      </c>
      <c r="I1335" s="2">
        <v>0</v>
      </c>
      <c r="J1335" s="2">
        <v>77787.360000000001</v>
      </c>
      <c r="K1335">
        <v>793984391.90999997</v>
      </c>
      <c r="L1335" s="6">
        <v>41449</v>
      </c>
      <c r="M1335" t="b">
        <v>1</v>
      </c>
      <c r="N1335" s="1">
        <v>41449</v>
      </c>
      <c r="O1335">
        <v>1054</v>
      </c>
    </row>
    <row r="1336" spans="1:15" x14ac:dyDescent="0.25">
      <c r="A1336" s="5" t="s">
        <v>4462</v>
      </c>
      <c r="B1336" s="5" t="s">
        <v>4463</v>
      </c>
      <c r="C1336" s="5" t="s">
        <v>17</v>
      </c>
      <c r="D1336" t="s">
        <v>4464</v>
      </c>
      <c r="E1336" t="s">
        <v>19</v>
      </c>
      <c r="F1336" s="6">
        <v>41389</v>
      </c>
      <c r="G1336" s="6">
        <v>41388</v>
      </c>
      <c r="H1336" s="5" t="s">
        <v>20</v>
      </c>
      <c r="I1336" s="2">
        <v>0</v>
      </c>
      <c r="J1336" s="2">
        <v>73972.5</v>
      </c>
      <c r="K1336">
        <v>764629263.5</v>
      </c>
      <c r="L1336" s="6">
        <v>41449</v>
      </c>
      <c r="M1336" t="b">
        <v>1</v>
      </c>
      <c r="N1336" s="1">
        <v>41449</v>
      </c>
      <c r="O1336">
        <v>1055</v>
      </c>
    </row>
    <row r="1337" spans="1:15" x14ac:dyDescent="0.25">
      <c r="A1337" s="5" t="s">
        <v>4335</v>
      </c>
      <c r="B1337" s="5" t="s">
        <v>4336</v>
      </c>
      <c r="C1337" s="5" t="s">
        <v>443</v>
      </c>
      <c r="D1337" t="s">
        <v>383</v>
      </c>
      <c r="E1337" t="s">
        <v>19</v>
      </c>
      <c r="F1337" s="6">
        <v>41387</v>
      </c>
      <c r="G1337" s="6">
        <v>41387</v>
      </c>
      <c r="H1337" s="5" t="s">
        <v>20</v>
      </c>
      <c r="I1337" s="2">
        <v>0</v>
      </c>
      <c r="J1337" s="2">
        <v>69805.119999999995</v>
      </c>
      <c r="K1337">
        <v>793906604.54999995</v>
      </c>
      <c r="L1337" s="6">
        <v>41449</v>
      </c>
      <c r="M1337" t="b">
        <v>1</v>
      </c>
      <c r="N1337" s="1">
        <v>41449</v>
      </c>
      <c r="O1337">
        <v>1056</v>
      </c>
    </row>
    <row r="1338" spans="1:15" x14ac:dyDescent="0.25">
      <c r="A1338" s="5" t="s">
        <v>4361</v>
      </c>
      <c r="B1338" s="5" t="s">
        <v>4362</v>
      </c>
      <c r="C1338" s="5" t="s">
        <v>412</v>
      </c>
      <c r="D1338" t="s">
        <v>405</v>
      </c>
      <c r="E1338" t="s">
        <v>19</v>
      </c>
      <c r="F1338" s="6">
        <v>41387</v>
      </c>
      <c r="G1338" s="6">
        <v>41387</v>
      </c>
      <c r="H1338" s="5" t="s">
        <v>20</v>
      </c>
      <c r="I1338" s="2">
        <v>0</v>
      </c>
      <c r="J1338" s="2">
        <v>68403.259999999995</v>
      </c>
      <c r="K1338">
        <v>784114394.41999996</v>
      </c>
      <c r="L1338" s="6">
        <v>41449</v>
      </c>
      <c r="M1338" t="b">
        <v>1</v>
      </c>
      <c r="N1338" s="1">
        <v>41449</v>
      </c>
      <c r="O1338">
        <v>1057</v>
      </c>
    </row>
    <row r="1339" spans="1:15" x14ac:dyDescent="0.25">
      <c r="A1339" s="5" t="s">
        <v>4456</v>
      </c>
      <c r="B1339" s="5" t="s">
        <v>4457</v>
      </c>
      <c r="C1339" s="5" t="s">
        <v>1068</v>
      </c>
      <c r="D1339" t="s">
        <v>27</v>
      </c>
      <c r="E1339" t="s">
        <v>19</v>
      </c>
      <c r="F1339" s="6">
        <v>41389</v>
      </c>
      <c r="G1339" s="6">
        <v>41389</v>
      </c>
      <c r="H1339" s="5" t="s">
        <v>20</v>
      </c>
      <c r="I1339" s="2">
        <v>0</v>
      </c>
      <c r="J1339" s="2">
        <v>64947.77</v>
      </c>
      <c r="K1339">
        <v>763965657.92999995</v>
      </c>
      <c r="L1339" s="6">
        <v>41449</v>
      </c>
      <c r="M1339" t="b">
        <v>1</v>
      </c>
      <c r="N1339" s="1">
        <v>41449</v>
      </c>
      <c r="O1339">
        <v>1058</v>
      </c>
    </row>
    <row r="1340" spans="1:15" x14ac:dyDescent="0.25">
      <c r="A1340" s="5" t="s">
        <v>4328</v>
      </c>
      <c r="B1340" s="5" t="s">
        <v>4329</v>
      </c>
      <c r="C1340" s="5" t="s">
        <v>17</v>
      </c>
      <c r="D1340" t="s">
        <v>4330</v>
      </c>
      <c r="E1340" t="s">
        <v>19</v>
      </c>
      <c r="F1340" s="6">
        <v>41386</v>
      </c>
      <c r="G1340" s="6">
        <v>41386</v>
      </c>
      <c r="H1340" s="5" t="s">
        <v>20</v>
      </c>
      <c r="I1340" s="2">
        <v>0</v>
      </c>
      <c r="J1340" s="2">
        <v>84080.42</v>
      </c>
      <c r="K1340">
        <v>793610403.09000003</v>
      </c>
      <c r="L1340" s="6">
        <v>41449</v>
      </c>
      <c r="M1340" t="b">
        <v>1</v>
      </c>
      <c r="N1340" s="1">
        <v>41449</v>
      </c>
      <c r="O1340">
        <v>1059</v>
      </c>
    </row>
    <row r="1341" spans="1:15" x14ac:dyDescent="0.25">
      <c r="A1341" s="5" t="s">
        <v>4188</v>
      </c>
      <c r="B1341" s="5" t="s">
        <v>4189</v>
      </c>
      <c r="C1341" s="5" t="s">
        <v>17</v>
      </c>
      <c r="D1341" t="s">
        <v>4190</v>
      </c>
      <c r="E1341" t="s">
        <v>19</v>
      </c>
      <c r="F1341" s="6">
        <v>41367</v>
      </c>
      <c r="G1341" s="6">
        <v>41367</v>
      </c>
      <c r="H1341" s="5" t="s">
        <v>20</v>
      </c>
      <c r="I1341" s="2">
        <v>0</v>
      </c>
      <c r="J1341" s="2">
        <v>59263.18</v>
      </c>
      <c r="K1341">
        <v>853054509.15999997</v>
      </c>
      <c r="L1341" s="6">
        <v>41449</v>
      </c>
      <c r="M1341" t="b">
        <v>1</v>
      </c>
      <c r="N1341" s="1">
        <v>41449</v>
      </c>
      <c r="O1341">
        <v>1060</v>
      </c>
    </row>
    <row r="1342" spans="1:15" x14ac:dyDescent="0.25">
      <c r="A1342" s="5" t="s">
        <v>4444</v>
      </c>
      <c r="B1342" s="5" t="s">
        <v>503</v>
      </c>
      <c r="C1342" s="5" t="s">
        <v>17</v>
      </c>
      <c r="D1342" t="s">
        <v>504</v>
      </c>
      <c r="E1342" t="s">
        <v>19</v>
      </c>
      <c r="F1342" s="6">
        <v>41388</v>
      </c>
      <c r="G1342" s="6">
        <v>41389</v>
      </c>
      <c r="H1342" s="5" t="s">
        <v>20</v>
      </c>
      <c r="I1342" s="2">
        <v>0</v>
      </c>
      <c r="J1342" s="2">
        <v>58972.54</v>
      </c>
      <c r="K1342">
        <v>775790302.55999994</v>
      </c>
      <c r="L1342" s="6">
        <v>41449</v>
      </c>
      <c r="M1342" t="b">
        <v>1</v>
      </c>
      <c r="N1342" s="1">
        <v>41449</v>
      </c>
      <c r="O1342">
        <v>1061</v>
      </c>
    </row>
    <row r="1343" spans="1:15" x14ac:dyDescent="0.25">
      <c r="A1343" s="5" t="s">
        <v>3519</v>
      </c>
      <c r="B1343" s="5" t="s">
        <v>3520</v>
      </c>
      <c r="C1343" s="5" t="s">
        <v>985</v>
      </c>
      <c r="D1343" t="s">
        <v>171</v>
      </c>
      <c r="E1343" t="s">
        <v>19</v>
      </c>
      <c r="F1343" s="6">
        <v>41373</v>
      </c>
      <c r="G1343" s="6">
        <v>41373</v>
      </c>
      <c r="H1343" s="5" t="s">
        <v>20</v>
      </c>
      <c r="I1343" s="2">
        <v>0</v>
      </c>
      <c r="J1343" s="2">
        <v>51582.23</v>
      </c>
      <c r="K1343">
        <v>904366540.94000006</v>
      </c>
      <c r="L1343" s="6">
        <v>41449</v>
      </c>
      <c r="M1343" t="b">
        <v>1</v>
      </c>
      <c r="N1343" s="1">
        <v>41449</v>
      </c>
      <c r="O1343">
        <v>1062</v>
      </c>
    </row>
    <row r="1344" spans="1:15" x14ac:dyDescent="0.25">
      <c r="A1344" s="5" t="s">
        <v>4459</v>
      </c>
      <c r="B1344" s="5" t="s">
        <v>4460</v>
      </c>
      <c r="C1344" s="5" t="s">
        <v>17</v>
      </c>
      <c r="D1344" t="s">
        <v>4461</v>
      </c>
      <c r="E1344" t="s">
        <v>603</v>
      </c>
      <c r="F1344" s="6">
        <v>41389</v>
      </c>
      <c r="G1344" s="6">
        <v>41389</v>
      </c>
      <c r="H1344" s="5" t="s">
        <v>20</v>
      </c>
      <c r="I1344" s="2">
        <v>0</v>
      </c>
      <c r="J1344" s="2">
        <v>50038.91</v>
      </c>
      <c r="K1344">
        <v>764555291</v>
      </c>
      <c r="L1344" s="6">
        <v>41449</v>
      </c>
      <c r="M1344" t="b">
        <v>1</v>
      </c>
      <c r="N1344" s="1">
        <v>41449</v>
      </c>
      <c r="O1344">
        <v>1063</v>
      </c>
    </row>
    <row r="1345" spans="1:15" x14ac:dyDescent="0.25">
      <c r="A1345" s="5" t="s">
        <v>4357</v>
      </c>
      <c r="B1345" s="5" t="s">
        <v>4358</v>
      </c>
      <c r="C1345" s="5" t="s">
        <v>408</v>
      </c>
      <c r="D1345" t="s">
        <v>409</v>
      </c>
      <c r="E1345" t="s">
        <v>19</v>
      </c>
      <c r="F1345" s="6">
        <v>41387</v>
      </c>
      <c r="G1345" s="6">
        <v>41387</v>
      </c>
      <c r="H1345" s="5" t="s">
        <v>20</v>
      </c>
      <c r="I1345" s="2">
        <v>0</v>
      </c>
      <c r="J1345" s="2">
        <v>47124.21</v>
      </c>
      <c r="K1345">
        <v>783878538.92999995</v>
      </c>
      <c r="L1345" s="6">
        <v>41449</v>
      </c>
      <c r="M1345" t="b">
        <v>1</v>
      </c>
      <c r="N1345" s="1">
        <v>41449</v>
      </c>
      <c r="O1345">
        <v>1064</v>
      </c>
    </row>
    <row r="1346" spans="1:15" x14ac:dyDescent="0.25">
      <c r="A1346" s="5" t="s">
        <v>3541</v>
      </c>
      <c r="B1346" s="5" t="s">
        <v>3542</v>
      </c>
      <c r="C1346" s="5" t="s">
        <v>17</v>
      </c>
      <c r="D1346" t="s">
        <v>3543</v>
      </c>
      <c r="E1346" t="s">
        <v>19</v>
      </c>
      <c r="F1346" s="6">
        <v>41373</v>
      </c>
      <c r="G1346" s="6">
        <v>41372</v>
      </c>
      <c r="H1346" s="5" t="s">
        <v>20</v>
      </c>
      <c r="I1346" s="2">
        <v>0</v>
      </c>
      <c r="J1346" s="2">
        <v>41221.199999999997</v>
      </c>
      <c r="K1346">
        <v>904257551.74000001</v>
      </c>
      <c r="L1346" s="6">
        <v>41449</v>
      </c>
      <c r="M1346" t="b">
        <v>1</v>
      </c>
      <c r="N1346" s="1">
        <v>41449</v>
      </c>
      <c r="O1346">
        <v>1065</v>
      </c>
    </row>
    <row r="1347" spans="1:15" x14ac:dyDescent="0.25">
      <c r="A1347" s="5" t="s">
        <v>4265</v>
      </c>
      <c r="B1347" s="5" t="s">
        <v>3043</v>
      </c>
      <c r="C1347" s="5" t="s">
        <v>395</v>
      </c>
      <c r="D1347" t="s">
        <v>383</v>
      </c>
      <c r="E1347" t="s">
        <v>19</v>
      </c>
      <c r="F1347" s="6">
        <v>41382</v>
      </c>
      <c r="G1347" s="6">
        <v>41387</v>
      </c>
      <c r="H1347" s="5" t="s">
        <v>20</v>
      </c>
      <c r="I1347" s="2">
        <v>0</v>
      </c>
      <c r="J1347" s="2">
        <v>35738.230000000003</v>
      </c>
      <c r="K1347">
        <v>850329765.86000001</v>
      </c>
      <c r="L1347" s="6">
        <v>41449</v>
      </c>
      <c r="M1347" t="b">
        <v>1</v>
      </c>
      <c r="N1347" s="1">
        <v>41449</v>
      </c>
      <c r="O1347">
        <v>1066</v>
      </c>
    </row>
    <row r="1348" spans="1:15" x14ac:dyDescent="0.25">
      <c r="A1348" s="5" t="s">
        <v>4221</v>
      </c>
      <c r="B1348" s="5" t="s">
        <v>4222</v>
      </c>
      <c r="C1348" s="5" t="s">
        <v>17</v>
      </c>
      <c r="D1348" t="s">
        <v>4223</v>
      </c>
      <c r="E1348" t="s">
        <v>19</v>
      </c>
      <c r="F1348" s="6">
        <v>41381</v>
      </c>
      <c r="G1348" s="6">
        <v>41382</v>
      </c>
      <c r="H1348" s="5" t="s">
        <v>20</v>
      </c>
      <c r="I1348" s="2">
        <v>0</v>
      </c>
      <c r="J1348" s="2">
        <v>25662.57</v>
      </c>
      <c r="K1348">
        <v>885062753.98000002</v>
      </c>
      <c r="L1348" s="6">
        <v>41449</v>
      </c>
      <c r="M1348" t="b">
        <v>1</v>
      </c>
      <c r="N1348" s="1">
        <v>41449</v>
      </c>
      <c r="O1348">
        <v>1067</v>
      </c>
    </row>
    <row r="1349" spans="1:15" x14ac:dyDescent="0.25">
      <c r="A1349" s="5" t="s">
        <v>4317</v>
      </c>
      <c r="B1349" s="5" t="s">
        <v>4318</v>
      </c>
      <c r="C1349" s="5" t="s">
        <v>17</v>
      </c>
      <c r="D1349" t="s">
        <v>4319</v>
      </c>
      <c r="E1349" t="s">
        <v>19</v>
      </c>
      <c r="F1349" s="6">
        <v>41386</v>
      </c>
      <c r="G1349" s="6">
        <v>41383</v>
      </c>
      <c r="H1349" s="5" t="s">
        <v>20</v>
      </c>
      <c r="I1349" s="2">
        <v>0</v>
      </c>
      <c r="J1349" s="2">
        <v>23985</v>
      </c>
      <c r="K1349">
        <v>793522599.24000001</v>
      </c>
      <c r="L1349" s="6">
        <v>41449</v>
      </c>
      <c r="M1349" t="b">
        <v>1</v>
      </c>
      <c r="N1349" s="1">
        <v>41449</v>
      </c>
      <c r="O1349">
        <v>1068</v>
      </c>
    </row>
    <row r="1350" spans="1:15" x14ac:dyDescent="0.25">
      <c r="A1350" s="5" t="s">
        <v>3602</v>
      </c>
      <c r="B1350" s="5" t="s">
        <v>3603</v>
      </c>
      <c r="C1350" s="5" t="s">
        <v>17</v>
      </c>
      <c r="D1350" t="s">
        <v>3604</v>
      </c>
      <c r="E1350" t="s">
        <v>19</v>
      </c>
      <c r="F1350" s="6">
        <v>41376</v>
      </c>
      <c r="G1350" s="6">
        <v>41376</v>
      </c>
      <c r="H1350" s="5" t="s">
        <v>20</v>
      </c>
      <c r="I1350" s="2">
        <v>0</v>
      </c>
      <c r="J1350" s="2">
        <v>22974.880000000001</v>
      </c>
      <c r="K1350">
        <v>843315369.27999997</v>
      </c>
      <c r="L1350" s="6">
        <v>41449</v>
      </c>
      <c r="M1350" t="b">
        <v>1</v>
      </c>
      <c r="N1350" s="1">
        <v>41449</v>
      </c>
      <c r="O1350">
        <v>1069</v>
      </c>
    </row>
    <row r="1351" spans="1:15" x14ac:dyDescent="0.25">
      <c r="A1351" s="5" t="s">
        <v>4363</v>
      </c>
      <c r="B1351" s="5" t="s">
        <v>4364</v>
      </c>
      <c r="C1351" s="5" t="s">
        <v>470</v>
      </c>
      <c r="D1351" t="s">
        <v>405</v>
      </c>
      <c r="E1351" t="s">
        <v>19</v>
      </c>
      <c r="F1351" s="6">
        <v>41387</v>
      </c>
      <c r="G1351" s="6">
        <v>41387</v>
      </c>
      <c r="H1351" s="5" t="s">
        <v>20</v>
      </c>
      <c r="I1351" s="2">
        <v>0</v>
      </c>
      <c r="J1351" s="2">
        <v>22327.77</v>
      </c>
      <c r="K1351">
        <v>784136722.19000006</v>
      </c>
      <c r="L1351" s="6">
        <v>41449</v>
      </c>
      <c r="M1351" t="b">
        <v>1</v>
      </c>
      <c r="N1351" s="1">
        <v>41449</v>
      </c>
      <c r="O1351">
        <v>1070</v>
      </c>
    </row>
    <row r="1352" spans="1:15" x14ac:dyDescent="0.25">
      <c r="A1352" s="5" t="s">
        <v>4205</v>
      </c>
      <c r="B1352" s="5" t="s">
        <v>4206</v>
      </c>
      <c r="C1352" s="5" t="s">
        <v>17</v>
      </c>
      <c r="D1352" t="s">
        <v>4207</v>
      </c>
      <c r="E1352" t="s">
        <v>603</v>
      </c>
      <c r="F1352" s="6">
        <v>41380</v>
      </c>
      <c r="G1352" s="6">
        <v>41380</v>
      </c>
      <c r="H1352" s="5" t="s">
        <v>20</v>
      </c>
      <c r="I1352" s="2">
        <v>0</v>
      </c>
      <c r="J1352" s="2">
        <v>19500</v>
      </c>
      <c r="K1352">
        <v>820970004.83000004</v>
      </c>
      <c r="L1352" s="6">
        <v>41449</v>
      </c>
      <c r="M1352" t="b">
        <v>1</v>
      </c>
      <c r="N1352" s="1">
        <v>41449</v>
      </c>
      <c r="O1352">
        <v>1071</v>
      </c>
    </row>
    <row r="1353" spans="1:15" x14ac:dyDescent="0.25">
      <c r="A1353" s="5" t="s">
        <v>4409</v>
      </c>
      <c r="B1353" s="5" t="s">
        <v>4051</v>
      </c>
      <c r="C1353" s="5" t="s">
        <v>389</v>
      </c>
      <c r="D1353" t="s">
        <v>27</v>
      </c>
      <c r="E1353" t="s">
        <v>19</v>
      </c>
      <c r="F1353" s="6">
        <v>41387</v>
      </c>
      <c r="G1353" s="6">
        <v>41387</v>
      </c>
      <c r="H1353" s="5" t="s">
        <v>20</v>
      </c>
      <c r="I1353" s="2">
        <v>0</v>
      </c>
      <c r="J1353" s="2">
        <v>18521.3</v>
      </c>
      <c r="K1353">
        <v>756922329.83000004</v>
      </c>
      <c r="L1353" s="6">
        <v>41449</v>
      </c>
      <c r="M1353" t="b">
        <v>1</v>
      </c>
      <c r="N1353" s="1">
        <v>41449</v>
      </c>
      <c r="O1353">
        <v>1072</v>
      </c>
    </row>
    <row r="1354" spans="1:15" x14ac:dyDescent="0.25">
      <c r="A1354" s="5" t="s">
        <v>4289</v>
      </c>
      <c r="B1354" s="5" t="s">
        <v>4290</v>
      </c>
      <c r="C1354" s="5" t="s">
        <v>17</v>
      </c>
      <c r="D1354" t="s">
        <v>4291</v>
      </c>
      <c r="E1354" t="s">
        <v>19</v>
      </c>
      <c r="F1354" s="6">
        <v>41382</v>
      </c>
      <c r="G1354" s="6">
        <v>41383</v>
      </c>
      <c r="H1354" s="5" t="s">
        <v>20</v>
      </c>
      <c r="I1354" s="2">
        <v>0</v>
      </c>
      <c r="J1354" s="2">
        <v>12180.73</v>
      </c>
      <c r="K1354">
        <v>861345817.90999997</v>
      </c>
      <c r="L1354" s="6">
        <v>41449</v>
      </c>
      <c r="M1354" t="b">
        <v>1</v>
      </c>
      <c r="N1354" s="1">
        <v>41449</v>
      </c>
      <c r="O1354">
        <v>1073</v>
      </c>
    </row>
    <row r="1355" spans="1:15" x14ac:dyDescent="0.25">
      <c r="A1355" s="5" t="s">
        <v>3630</v>
      </c>
      <c r="B1355" s="5" t="s">
        <v>3631</v>
      </c>
      <c r="C1355" s="5" t="s">
        <v>17</v>
      </c>
      <c r="D1355" t="s">
        <v>3632</v>
      </c>
      <c r="E1355" t="s">
        <v>19</v>
      </c>
      <c r="F1355" s="6">
        <v>41380</v>
      </c>
      <c r="G1355" s="6">
        <v>41380</v>
      </c>
      <c r="H1355" s="5" t="s">
        <v>20</v>
      </c>
      <c r="I1355" s="2">
        <v>0</v>
      </c>
      <c r="J1355" s="2">
        <v>7678.72</v>
      </c>
      <c r="K1355">
        <v>821124976.26999998</v>
      </c>
      <c r="L1355" s="6">
        <v>41449</v>
      </c>
      <c r="M1355" t="b">
        <v>1</v>
      </c>
      <c r="N1355" s="1">
        <v>41449</v>
      </c>
      <c r="O1355">
        <v>1074</v>
      </c>
    </row>
    <row r="1356" spans="1:15" x14ac:dyDescent="0.25">
      <c r="A1356" s="5" t="s">
        <v>4305</v>
      </c>
      <c r="B1356" s="5" t="s">
        <v>4306</v>
      </c>
      <c r="C1356" s="5" t="s">
        <v>17</v>
      </c>
      <c r="D1356" t="s">
        <v>4307</v>
      </c>
      <c r="E1356" t="s">
        <v>19</v>
      </c>
      <c r="F1356" s="6">
        <v>41383</v>
      </c>
      <c r="G1356" s="6">
        <v>41383</v>
      </c>
      <c r="H1356" s="5" t="s">
        <v>20</v>
      </c>
      <c r="I1356" s="2">
        <v>0</v>
      </c>
      <c r="J1356" s="2">
        <v>7349.43</v>
      </c>
      <c r="K1356">
        <v>857732362.38999999</v>
      </c>
      <c r="L1356" s="6">
        <v>41449</v>
      </c>
      <c r="M1356" t="b">
        <v>1</v>
      </c>
      <c r="N1356" s="1">
        <v>41449</v>
      </c>
      <c r="O1356">
        <v>1075</v>
      </c>
    </row>
    <row r="1357" spans="1:15" x14ac:dyDescent="0.25">
      <c r="A1357" s="5" t="s">
        <v>3642</v>
      </c>
      <c r="B1357" s="5" t="s">
        <v>3643</v>
      </c>
      <c r="C1357" s="5" t="s">
        <v>17</v>
      </c>
      <c r="D1357" t="s">
        <v>3644</v>
      </c>
      <c r="E1357" t="s">
        <v>603</v>
      </c>
      <c r="F1357" s="6">
        <v>41380</v>
      </c>
      <c r="G1357" s="6">
        <v>41380</v>
      </c>
      <c r="H1357" s="5" t="s">
        <v>20</v>
      </c>
      <c r="I1357" s="2">
        <v>0</v>
      </c>
      <c r="J1357" s="2">
        <v>6279</v>
      </c>
      <c r="K1357">
        <v>820950504.83000004</v>
      </c>
      <c r="L1357" s="6">
        <v>41449</v>
      </c>
      <c r="M1357" t="b">
        <v>1</v>
      </c>
      <c r="N1357" s="1">
        <v>41449</v>
      </c>
      <c r="O1357">
        <v>1076</v>
      </c>
    </row>
    <row r="1358" spans="1:15" x14ac:dyDescent="0.25">
      <c r="A1358" s="5" t="s">
        <v>3576</v>
      </c>
      <c r="B1358" s="5" t="s">
        <v>3577</v>
      </c>
      <c r="C1358" s="5" t="s">
        <v>17</v>
      </c>
      <c r="D1358" t="s">
        <v>3578</v>
      </c>
      <c r="E1358" t="s">
        <v>19</v>
      </c>
      <c r="F1358" s="6">
        <v>41375</v>
      </c>
      <c r="G1358" s="6">
        <v>41376</v>
      </c>
      <c r="H1358" s="5" t="s">
        <v>20</v>
      </c>
      <c r="I1358" s="2">
        <v>0</v>
      </c>
      <c r="J1358" s="2">
        <v>5890.76</v>
      </c>
      <c r="K1358">
        <v>839163285.59000003</v>
      </c>
      <c r="L1358" s="6">
        <v>41449</v>
      </c>
      <c r="M1358" t="b">
        <v>1</v>
      </c>
      <c r="N1358" s="1">
        <v>41449</v>
      </c>
      <c r="O1358">
        <v>1077</v>
      </c>
    </row>
    <row r="1359" spans="1:15" x14ac:dyDescent="0.25">
      <c r="A1359" s="5" t="s">
        <v>4492</v>
      </c>
      <c r="B1359" s="5" t="s">
        <v>4493</v>
      </c>
      <c r="C1359" s="5" t="s">
        <v>17</v>
      </c>
      <c r="D1359" t="s">
        <v>4494</v>
      </c>
      <c r="E1359" t="s">
        <v>19</v>
      </c>
      <c r="F1359" s="6">
        <v>41390</v>
      </c>
      <c r="G1359" s="6">
        <v>41393</v>
      </c>
      <c r="H1359" s="5" t="s">
        <v>20</v>
      </c>
      <c r="I1359" s="2">
        <v>0</v>
      </c>
      <c r="J1359" s="2">
        <v>4994.04</v>
      </c>
      <c r="K1359">
        <v>743745905.39999998</v>
      </c>
      <c r="L1359" s="6">
        <v>41449</v>
      </c>
      <c r="M1359" t="b">
        <v>1</v>
      </c>
      <c r="N1359" s="1">
        <v>41449</v>
      </c>
      <c r="O1359">
        <v>1078</v>
      </c>
    </row>
    <row r="1360" spans="1:15" x14ac:dyDescent="0.25">
      <c r="A1360" s="5" t="s">
        <v>4296</v>
      </c>
      <c r="B1360" s="5" t="s">
        <v>4297</v>
      </c>
      <c r="C1360" s="5" t="s">
        <v>17</v>
      </c>
      <c r="D1360" t="s">
        <v>4298</v>
      </c>
      <c r="E1360" t="s">
        <v>19</v>
      </c>
      <c r="F1360" s="6">
        <v>41383</v>
      </c>
      <c r="G1360" s="6">
        <v>41383</v>
      </c>
      <c r="H1360" s="5" t="s">
        <v>20</v>
      </c>
      <c r="I1360" s="2">
        <v>0</v>
      </c>
      <c r="J1360" s="2">
        <v>4037.96</v>
      </c>
      <c r="K1360">
        <v>857745626.26999998</v>
      </c>
      <c r="L1360" s="6">
        <v>41449</v>
      </c>
      <c r="M1360" t="b">
        <v>1</v>
      </c>
      <c r="N1360" s="1">
        <v>41449</v>
      </c>
      <c r="O1360">
        <v>1079</v>
      </c>
    </row>
    <row r="1361" spans="1:15" x14ac:dyDescent="0.25">
      <c r="A1361" s="5" t="s">
        <v>4202</v>
      </c>
      <c r="B1361" s="5" t="s">
        <v>4203</v>
      </c>
      <c r="C1361" s="5" t="s">
        <v>17</v>
      </c>
      <c r="D1361" t="s">
        <v>4204</v>
      </c>
      <c r="E1361" t="s">
        <v>19</v>
      </c>
      <c r="F1361" s="6">
        <v>41367</v>
      </c>
      <c r="G1361" s="6">
        <v>41368</v>
      </c>
      <c r="H1361" s="5" t="s">
        <v>20</v>
      </c>
      <c r="I1361" s="2">
        <v>0</v>
      </c>
      <c r="J1361" s="2">
        <v>2172.5500000000002</v>
      </c>
      <c r="K1361">
        <v>853032064.63</v>
      </c>
      <c r="L1361" s="6">
        <v>41449</v>
      </c>
      <c r="M1361" t="b">
        <v>1</v>
      </c>
      <c r="N1361" s="1">
        <v>41449</v>
      </c>
      <c r="O1361">
        <v>1080</v>
      </c>
    </row>
    <row r="1362" spans="1:15" x14ac:dyDescent="0.25">
      <c r="A1362" s="5" t="s">
        <v>4427</v>
      </c>
      <c r="B1362" s="5" t="s">
        <v>4428</v>
      </c>
      <c r="C1362" s="5" t="s">
        <v>17</v>
      </c>
      <c r="D1362" t="s">
        <v>4429</v>
      </c>
      <c r="E1362" t="s">
        <v>19</v>
      </c>
      <c r="F1362" s="6">
        <v>41387</v>
      </c>
      <c r="G1362" s="6">
        <v>41388</v>
      </c>
      <c r="H1362" s="5" t="s">
        <v>20</v>
      </c>
      <c r="I1362" s="2">
        <v>0</v>
      </c>
      <c r="J1362" s="2">
        <v>1819.74</v>
      </c>
      <c r="K1362">
        <v>788721231.41999996</v>
      </c>
      <c r="L1362" s="6">
        <v>41449</v>
      </c>
      <c r="M1362" t="b">
        <v>1</v>
      </c>
      <c r="N1362" s="1">
        <v>41449</v>
      </c>
      <c r="O1362">
        <v>1081</v>
      </c>
    </row>
    <row r="1363" spans="1:15" x14ac:dyDescent="0.25">
      <c r="A1363" s="5" t="s">
        <v>3582</v>
      </c>
      <c r="B1363" s="5" t="s">
        <v>3583</v>
      </c>
      <c r="C1363" s="5" t="s">
        <v>17</v>
      </c>
      <c r="D1363" t="s">
        <v>3584</v>
      </c>
      <c r="E1363" t="s">
        <v>19</v>
      </c>
      <c r="F1363" s="6">
        <v>41375</v>
      </c>
      <c r="G1363" s="6">
        <v>41376</v>
      </c>
      <c r="H1363" s="5" t="s">
        <v>20</v>
      </c>
      <c r="I1363" s="2">
        <v>0</v>
      </c>
      <c r="J1363" s="2">
        <v>840</v>
      </c>
      <c r="K1363">
        <v>851370582.05999994</v>
      </c>
      <c r="L1363" s="6">
        <v>41449</v>
      </c>
      <c r="M1363" t="b">
        <v>1</v>
      </c>
      <c r="N1363" s="1">
        <v>41449</v>
      </c>
      <c r="O1363">
        <v>1082</v>
      </c>
    </row>
    <row r="1364" spans="1:15" x14ac:dyDescent="0.25">
      <c r="A1364" s="5" t="s">
        <v>4215</v>
      </c>
      <c r="B1364" s="5" t="s">
        <v>4216</v>
      </c>
      <c r="C1364" s="5" t="s">
        <v>17</v>
      </c>
      <c r="D1364" t="s">
        <v>4217</v>
      </c>
      <c r="E1364" t="s">
        <v>19</v>
      </c>
      <c r="F1364" s="6">
        <v>41381</v>
      </c>
      <c r="G1364" s="6">
        <v>41382</v>
      </c>
      <c r="H1364" s="5" t="s">
        <v>20</v>
      </c>
      <c r="I1364" s="2">
        <v>0</v>
      </c>
      <c r="J1364" s="2">
        <v>724.51</v>
      </c>
      <c r="K1364">
        <v>884465553.44000006</v>
      </c>
      <c r="L1364" s="6">
        <v>41449</v>
      </c>
      <c r="M1364" t="b">
        <v>1</v>
      </c>
      <c r="N1364" s="1">
        <v>41449</v>
      </c>
      <c r="O1364">
        <v>1083</v>
      </c>
    </row>
    <row r="1365" spans="1:15" x14ac:dyDescent="0.25">
      <c r="A1365" s="5" t="s">
        <v>3503</v>
      </c>
      <c r="B1365" s="5" t="s">
        <v>3504</v>
      </c>
      <c r="C1365" s="5" t="s">
        <v>17</v>
      </c>
      <c r="D1365" t="s">
        <v>3505</v>
      </c>
      <c r="E1365" t="s">
        <v>19</v>
      </c>
      <c r="F1365" s="6">
        <v>41372</v>
      </c>
      <c r="G1365" s="6">
        <v>41373</v>
      </c>
      <c r="H1365" s="5" t="s">
        <v>20</v>
      </c>
      <c r="I1365" s="2">
        <v>0</v>
      </c>
      <c r="J1365" s="2">
        <v>719.5</v>
      </c>
      <c r="K1365">
        <v>901760394.13</v>
      </c>
      <c r="L1365" s="6">
        <v>41449</v>
      </c>
      <c r="M1365" t="b">
        <v>1</v>
      </c>
      <c r="N1365" s="1">
        <v>41449</v>
      </c>
      <c r="O1365">
        <v>1084</v>
      </c>
    </row>
    <row r="1366" spans="1:15" x14ac:dyDescent="0.25">
      <c r="A1366" s="5" t="s">
        <v>4325</v>
      </c>
      <c r="B1366" s="5" t="s">
        <v>4326</v>
      </c>
      <c r="C1366" s="5" t="s">
        <v>17</v>
      </c>
      <c r="D1366" t="s">
        <v>4327</v>
      </c>
      <c r="E1366" t="s">
        <v>19</v>
      </c>
      <c r="F1366" s="6">
        <v>41386</v>
      </c>
      <c r="G1366" s="6">
        <v>41383</v>
      </c>
      <c r="H1366" s="5" t="s">
        <v>20</v>
      </c>
      <c r="I1366" s="2">
        <v>0</v>
      </c>
      <c r="J1366" s="2">
        <v>7354.2</v>
      </c>
      <c r="K1366">
        <v>793526322.66999996</v>
      </c>
      <c r="L1366" s="6">
        <v>41449</v>
      </c>
      <c r="M1366" t="b">
        <v>1</v>
      </c>
      <c r="N1366" s="1">
        <v>41449</v>
      </c>
      <c r="O1366">
        <v>1085</v>
      </c>
    </row>
    <row r="1367" spans="1:15" x14ac:dyDescent="0.25">
      <c r="A1367" s="5" t="s">
        <v>3627</v>
      </c>
      <c r="B1367" s="5" t="s">
        <v>3628</v>
      </c>
      <c r="C1367" s="5" t="s">
        <v>17</v>
      </c>
      <c r="D1367" t="s">
        <v>3629</v>
      </c>
      <c r="E1367" t="s">
        <v>603</v>
      </c>
      <c r="F1367" s="6">
        <v>41380</v>
      </c>
      <c r="G1367" s="6">
        <v>41380</v>
      </c>
      <c r="H1367" s="5" t="s">
        <v>20</v>
      </c>
      <c r="I1367" s="2">
        <v>0</v>
      </c>
      <c r="J1367" s="2">
        <v>37.880000000000003</v>
      </c>
      <c r="K1367">
        <v>821117297.54999995</v>
      </c>
      <c r="L1367" s="6">
        <v>41449</v>
      </c>
      <c r="M1367" t="b">
        <v>1</v>
      </c>
      <c r="N1367" s="1">
        <v>41449</v>
      </c>
      <c r="O1367">
        <v>1086</v>
      </c>
    </row>
    <row r="1368" spans="1:15" x14ac:dyDescent="0.25">
      <c r="A1368" s="5" t="s">
        <v>3608</v>
      </c>
      <c r="B1368" s="5" t="s">
        <v>3609</v>
      </c>
      <c r="C1368" s="5" t="s">
        <v>17</v>
      </c>
      <c r="D1368" t="s">
        <v>3610</v>
      </c>
      <c r="E1368" t="s">
        <v>19</v>
      </c>
      <c r="F1368" s="6">
        <v>41376</v>
      </c>
      <c r="G1368" s="6">
        <v>41379</v>
      </c>
      <c r="H1368" s="5" t="s">
        <v>20</v>
      </c>
      <c r="I1368" s="2">
        <v>0</v>
      </c>
      <c r="J1368" s="2">
        <v>608.32000000000005</v>
      </c>
      <c r="K1368">
        <v>834141433.57000005</v>
      </c>
      <c r="L1368" s="6">
        <v>41449</v>
      </c>
      <c r="M1368" t="b">
        <v>1</v>
      </c>
      <c r="N1368" s="1">
        <v>41449</v>
      </c>
      <c r="O1368">
        <v>1087</v>
      </c>
    </row>
    <row r="1369" spans="1:15" x14ac:dyDescent="0.25">
      <c r="A1369" s="5" t="s">
        <v>3473</v>
      </c>
      <c r="B1369" s="5" t="s">
        <v>3474</v>
      </c>
      <c r="C1369" s="5" t="s">
        <v>17</v>
      </c>
      <c r="D1369" t="s">
        <v>875</v>
      </c>
      <c r="E1369" t="s">
        <v>19</v>
      </c>
      <c r="F1369" s="6">
        <v>41368</v>
      </c>
      <c r="G1369" s="6">
        <v>41345</v>
      </c>
      <c r="H1369" s="5" t="s">
        <v>20</v>
      </c>
      <c r="I1369" s="2">
        <v>10</v>
      </c>
      <c r="J1369" s="2">
        <v>0</v>
      </c>
      <c r="K1369">
        <v>854605934.07000005</v>
      </c>
      <c r="L1369" s="6">
        <v>41449</v>
      </c>
      <c r="M1369" t="b">
        <v>1</v>
      </c>
      <c r="N1369" s="1">
        <v>41449</v>
      </c>
      <c r="O1369">
        <v>1088</v>
      </c>
    </row>
    <row r="1370" spans="1:15" x14ac:dyDescent="0.25">
      <c r="A1370" s="5" t="s">
        <v>3521</v>
      </c>
      <c r="B1370" s="5" t="s">
        <v>3522</v>
      </c>
      <c r="C1370" s="5" t="s">
        <v>17</v>
      </c>
      <c r="D1370" t="s">
        <v>140</v>
      </c>
      <c r="E1370" t="s">
        <v>19</v>
      </c>
      <c r="F1370" s="6">
        <v>41373</v>
      </c>
      <c r="G1370" s="6">
        <v>41365</v>
      </c>
      <c r="H1370" s="5" t="s">
        <v>20</v>
      </c>
      <c r="I1370" s="2">
        <v>22.5</v>
      </c>
      <c r="J1370" s="2">
        <v>0</v>
      </c>
      <c r="K1370">
        <v>904366518.44000006</v>
      </c>
      <c r="L1370" s="6">
        <v>41449</v>
      </c>
      <c r="M1370" t="b">
        <v>1</v>
      </c>
      <c r="N1370" s="1">
        <v>41449</v>
      </c>
      <c r="O1370">
        <v>1089</v>
      </c>
    </row>
    <row r="1371" spans="1:15" x14ac:dyDescent="0.25">
      <c r="A1371" s="5" t="s">
        <v>4323</v>
      </c>
      <c r="B1371" s="5" t="s">
        <v>4324</v>
      </c>
      <c r="C1371" s="5" t="s">
        <v>17</v>
      </c>
      <c r="D1371" t="s">
        <v>1218</v>
      </c>
      <c r="E1371" t="s">
        <v>19</v>
      </c>
      <c r="F1371" s="6">
        <v>41386</v>
      </c>
      <c r="G1371" s="6">
        <v>41386</v>
      </c>
      <c r="H1371" s="5" t="s">
        <v>20</v>
      </c>
      <c r="I1371" s="2">
        <v>20.89</v>
      </c>
      <c r="J1371" s="2">
        <v>0</v>
      </c>
      <c r="K1371">
        <v>793518968.47000003</v>
      </c>
      <c r="L1371" s="6">
        <v>41449</v>
      </c>
      <c r="M1371" t="b">
        <v>1</v>
      </c>
      <c r="N1371" s="1">
        <v>41449</v>
      </c>
      <c r="O1371">
        <v>1090</v>
      </c>
    </row>
    <row r="1372" spans="1:15" x14ac:dyDescent="0.25">
      <c r="A1372" s="5" t="s">
        <v>3478</v>
      </c>
      <c r="B1372" s="5" t="s">
        <v>3479</v>
      </c>
      <c r="C1372" s="5" t="s">
        <v>17</v>
      </c>
      <c r="D1372" t="s">
        <v>3424</v>
      </c>
      <c r="E1372" t="s">
        <v>19</v>
      </c>
      <c r="F1372" s="6">
        <v>41368</v>
      </c>
      <c r="G1372" s="6">
        <v>41364</v>
      </c>
      <c r="H1372" s="5" t="s">
        <v>20</v>
      </c>
      <c r="I1372" s="2">
        <v>23.3</v>
      </c>
      <c r="J1372" s="2">
        <v>0</v>
      </c>
      <c r="K1372">
        <v>854605880.76999998</v>
      </c>
      <c r="L1372" s="6">
        <v>41449</v>
      </c>
      <c r="M1372" t="b">
        <v>1</v>
      </c>
      <c r="N1372" s="1">
        <v>41449</v>
      </c>
      <c r="O1372">
        <v>1091</v>
      </c>
    </row>
    <row r="1373" spans="1:15" x14ac:dyDescent="0.25">
      <c r="A1373" s="5" t="s">
        <v>4197</v>
      </c>
      <c r="B1373" s="5" t="s">
        <v>4198</v>
      </c>
      <c r="C1373" s="5" t="s">
        <v>17</v>
      </c>
      <c r="D1373" t="s">
        <v>3445</v>
      </c>
      <c r="E1373" t="s">
        <v>19</v>
      </c>
      <c r="F1373" s="6">
        <v>41367</v>
      </c>
      <c r="G1373" s="6">
        <v>41374</v>
      </c>
      <c r="H1373" s="5" t="s">
        <v>20</v>
      </c>
      <c r="I1373" s="2">
        <v>11.96</v>
      </c>
      <c r="J1373" s="2">
        <v>0</v>
      </c>
      <c r="K1373">
        <v>853044900.53999996</v>
      </c>
      <c r="L1373" s="6">
        <v>41449</v>
      </c>
      <c r="M1373" t="b">
        <v>1</v>
      </c>
      <c r="N1373" s="1">
        <v>41449</v>
      </c>
      <c r="O1373">
        <v>1092</v>
      </c>
    </row>
    <row r="1374" spans="1:15" x14ac:dyDescent="0.25">
      <c r="A1374" s="5" t="s">
        <v>3475</v>
      </c>
      <c r="B1374" s="5" t="s">
        <v>3476</v>
      </c>
      <c r="C1374" s="5" t="s">
        <v>17</v>
      </c>
      <c r="D1374" t="s">
        <v>3477</v>
      </c>
      <c r="E1374" t="s">
        <v>19</v>
      </c>
      <c r="F1374" s="6">
        <v>41368</v>
      </c>
      <c r="G1374" s="6">
        <v>41353</v>
      </c>
      <c r="H1374" s="5" t="s">
        <v>20</v>
      </c>
      <c r="I1374" s="2">
        <v>30</v>
      </c>
      <c r="J1374" s="2">
        <v>0</v>
      </c>
      <c r="K1374">
        <v>854605904.07000005</v>
      </c>
      <c r="L1374" s="6">
        <v>41449</v>
      </c>
      <c r="M1374" t="b">
        <v>1</v>
      </c>
      <c r="N1374" s="1">
        <v>41449</v>
      </c>
      <c r="O1374">
        <v>1093</v>
      </c>
    </row>
    <row r="1375" spans="1:15" x14ac:dyDescent="0.25">
      <c r="A1375" s="5" t="s">
        <v>3506</v>
      </c>
      <c r="B1375" s="5" t="s">
        <v>3507</v>
      </c>
      <c r="C1375" s="5" t="s">
        <v>17</v>
      </c>
      <c r="D1375" t="s">
        <v>3508</v>
      </c>
      <c r="E1375" t="s">
        <v>19</v>
      </c>
      <c r="F1375" s="6">
        <v>41372</v>
      </c>
      <c r="G1375" s="6">
        <v>41366</v>
      </c>
      <c r="H1375" s="5" t="s">
        <v>20</v>
      </c>
      <c r="I1375" s="2">
        <v>30.15</v>
      </c>
      <c r="J1375" s="2">
        <v>0</v>
      </c>
      <c r="K1375">
        <v>901760363.98000002</v>
      </c>
      <c r="L1375" s="6">
        <v>41449</v>
      </c>
      <c r="M1375" t="b">
        <v>1</v>
      </c>
      <c r="N1375" s="1">
        <v>41449</v>
      </c>
      <c r="O1375">
        <v>1094</v>
      </c>
    </row>
    <row r="1376" spans="1:15" x14ac:dyDescent="0.25">
      <c r="A1376" s="5" t="s">
        <v>3464</v>
      </c>
      <c r="B1376" s="5" t="s">
        <v>3465</v>
      </c>
      <c r="C1376" s="5" t="s">
        <v>17</v>
      </c>
      <c r="D1376" t="s">
        <v>872</v>
      </c>
      <c r="E1376" t="s">
        <v>19</v>
      </c>
      <c r="F1376" s="6">
        <v>41367</v>
      </c>
      <c r="G1376" s="6">
        <v>41365</v>
      </c>
      <c r="H1376" s="5" t="s">
        <v>20</v>
      </c>
      <c r="I1376" s="2">
        <v>41.86</v>
      </c>
      <c r="J1376" s="2">
        <v>0</v>
      </c>
      <c r="K1376">
        <v>853032022.76999998</v>
      </c>
      <c r="L1376" s="6">
        <v>41449</v>
      </c>
      <c r="M1376" t="b">
        <v>1</v>
      </c>
      <c r="N1376" s="1">
        <v>41449</v>
      </c>
      <c r="O1376">
        <v>1095</v>
      </c>
    </row>
    <row r="1377" spans="1:15" x14ac:dyDescent="0.25">
      <c r="A1377" s="5" t="s">
        <v>4171</v>
      </c>
      <c r="B1377" s="5" t="s">
        <v>4172</v>
      </c>
      <c r="C1377" s="5" t="s">
        <v>17</v>
      </c>
      <c r="D1377" t="s">
        <v>2086</v>
      </c>
      <c r="E1377" t="s">
        <v>19</v>
      </c>
      <c r="F1377" s="6">
        <v>41366</v>
      </c>
      <c r="G1377" s="6">
        <v>41366</v>
      </c>
      <c r="H1377" s="5" t="s">
        <v>20</v>
      </c>
      <c r="I1377" s="2">
        <v>51</v>
      </c>
      <c r="J1377" s="2">
        <v>0</v>
      </c>
      <c r="K1377">
        <v>848182055.01999998</v>
      </c>
      <c r="L1377" s="6">
        <v>41449</v>
      </c>
      <c r="M1377" t="b">
        <v>1</v>
      </c>
      <c r="N1377" s="1">
        <v>41449</v>
      </c>
      <c r="O1377">
        <v>1096</v>
      </c>
    </row>
    <row r="1378" spans="1:15" x14ac:dyDescent="0.25">
      <c r="A1378" s="5" t="s">
        <v>3523</v>
      </c>
      <c r="B1378" s="5" t="s">
        <v>3524</v>
      </c>
      <c r="C1378" s="5" t="s">
        <v>17</v>
      </c>
      <c r="D1378" t="s">
        <v>3525</v>
      </c>
      <c r="E1378" t="s">
        <v>19</v>
      </c>
      <c r="F1378" s="6">
        <v>41373</v>
      </c>
      <c r="G1378" s="6">
        <v>41365</v>
      </c>
      <c r="H1378" s="5" t="s">
        <v>20</v>
      </c>
      <c r="I1378" s="2">
        <v>7.5</v>
      </c>
      <c r="J1378" s="2">
        <v>0</v>
      </c>
      <c r="K1378">
        <v>904366510.94000006</v>
      </c>
      <c r="L1378" s="6">
        <v>41449</v>
      </c>
      <c r="M1378" t="b">
        <v>1</v>
      </c>
      <c r="N1378" s="1">
        <v>41449</v>
      </c>
      <c r="O1378">
        <v>1097</v>
      </c>
    </row>
    <row r="1379" spans="1:15" x14ac:dyDescent="0.25">
      <c r="A1379" s="5" t="s">
        <v>3538</v>
      </c>
      <c r="B1379" s="5" t="s">
        <v>3539</v>
      </c>
      <c r="C1379" s="5" t="s">
        <v>17</v>
      </c>
      <c r="D1379" t="s">
        <v>3540</v>
      </c>
      <c r="E1379" t="s">
        <v>19</v>
      </c>
      <c r="F1379" s="6">
        <v>41373</v>
      </c>
      <c r="G1379" s="6">
        <v>41368</v>
      </c>
      <c r="H1379" s="5" t="s">
        <v>20</v>
      </c>
      <c r="I1379" s="2">
        <v>59.55</v>
      </c>
      <c r="J1379" s="2">
        <v>0</v>
      </c>
      <c r="K1379">
        <v>904216330.53999996</v>
      </c>
      <c r="L1379" s="6">
        <v>41449</v>
      </c>
      <c r="M1379" t="b">
        <v>1</v>
      </c>
      <c r="N1379" s="1">
        <v>41449</v>
      </c>
      <c r="O1379">
        <v>1098</v>
      </c>
    </row>
    <row r="1380" spans="1:15" x14ac:dyDescent="0.25">
      <c r="A1380" s="5" t="s">
        <v>3532</v>
      </c>
      <c r="B1380" s="5" t="s">
        <v>3533</v>
      </c>
      <c r="C1380" s="5" t="s">
        <v>17</v>
      </c>
      <c r="D1380" t="s">
        <v>3534</v>
      </c>
      <c r="E1380" t="s">
        <v>19</v>
      </c>
      <c r="F1380" s="6">
        <v>41373</v>
      </c>
      <c r="G1380" s="6">
        <v>41373</v>
      </c>
      <c r="H1380" s="5" t="s">
        <v>20</v>
      </c>
      <c r="I1380" s="2">
        <v>78.400000000000006</v>
      </c>
      <c r="J1380" s="2">
        <v>0</v>
      </c>
      <c r="K1380">
        <v>904317390.09000003</v>
      </c>
      <c r="L1380" s="6">
        <v>41449</v>
      </c>
      <c r="M1380" t="b">
        <v>1</v>
      </c>
      <c r="N1380" s="1">
        <v>41449</v>
      </c>
      <c r="O1380">
        <v>1099</v>
      </c>
    </row>
    <row r="1381" spans="1:15" x14ac:dyDescent="0.25">
      <c r="A1381" s="5" t="s">
        <v>3552</v>
      </c>
      <c r="B1381" s="5" t="s">
        <v>3553</v>
      </c>
      <c r="C1381" s="5" t="s">
        <v>17</v>
      </c>
      <c r="D1381" t="s">
        <v>3554</v>
      </c>
      <c r="E1381" t="s">
        <v>19</v>
      </c>
      <c r="F1381" s="6">
        <v>41374</v>
      </c>
      <c r="G1381" s="6">
        <v>41365</v>
      </c>
      <c r="H1381" s="5" t="s">
        <v>20</v>
      </c>
      <c r="I1381" s="2">
        <v>86.34</v>
      </c>
      <c r="J1381" s="2">
        <v>0</v>
      </c>
      <c r="K1381">
        <v>839057954.85000002</v>
      </c>
      <c r="L1381" s="6">
        <v>41449</v>
      </c>
      <c r="M1381" t="b">
        <v>1</v>
      </c>
      <c r="N1381" s="1">
        <v>41449</v>
      </c>
      <c r="O1381">
        <v>1100</v>
      </c>
    </row>
    <row r="1382" spans="1:15" x14ac:dyDescent="0.25">
      <c r="A1382" s="5" t="s">
        <v>4284</v>
      </c>
      <c r="B1382" s="5" t="s">
        <v>4285</v>
      </c>
      <c r="C1382" s="5" t="s">
        <v>17</v>
      </c>
      <c r="D1382" t="s">
        <v>158</v>
      </c>
      <c r="E1382" t="s">
        <v>19</v>
      </c>
      <c r="F1382" s="6">
        <v>41382</v>
      </c>
      <c r="G1382" s="6">
        <v>41364</v>
      </c>
      <c r="H1382" s="5" t="s">
        <v>20</v>
      </c>
      <c r="I1382" s="2">
        <v>194.59</v>
      </c>
      <c r="J1382" s="2">
        <v>0</v>
      </c>
      <c r="K1382">
        <v>861528978.52999997</v>
      </c>
      <c r="L1382" s="6">
        <v>41449</v>
      </c>
      <c r="M1382" t="b">
        <v>1</v>
      </c>
      <c r="N1382" s="1">
        <v>41449</v>
      </c>
      <c r="O1382">
        <v>1101</v>
      </c>
    </row>
    <row r="1383" spans="1:15" x14ac:dyDescent="0.25">
      <c r="A1383" s="5" t="s">
        <v>3555</v>
      </c>
      <c r="B1383" s="5" t="s">
        <v>3556</v>
      </c>
      <c r="C1383" s="5" t="s">
        <v>17</v>
      </c>
      <c r="D1383" t="s">
        <v>3557</v>
      </c>
      <c r="E1383" t="s">
        <v>19</v>
      </c>
      <c r="F1383" s="6">
        <v>41374</v>
      </c>
      <c r="G1383" s="6">
        <v>41374</v>
      </c>
      <c r="H1383" s="5" t="s">
        <v>20</v>
      </c>
      <c r="I1383" s="2">
        <v>246.65</v>
      </c>
      <c r="J1383" s="2">
        <v>0</v>
      </c>
      <c r="K1383">
        <v>839057708.20000005</v>
      </c>
      <c r="L1383" s="6">
        <v>41449</v>
      </c>
      <c r="M1383" t="b">
        <v>1</v>
      </c>
      <c r="N1383" s="1">
        <v>41449</v>
      </c>
      <c r="O1383">
        <v>1102</v>
      </c>
    </row>
    <row r="1384" spans="1:15" x14ac:dyDescent="0.25">
      <c r="A1384" s="5" t="s">
        <v>4430</v>
      </c>
      <c r="B1384" s="5" t="s">
        <v>4431</v>
      </c>
      <c r="C1384" s="5" t="s">
        <v>17</v>
      </c>
      <c r="D1384" t="s">
        <v>4432</v>
      </c>
      <c r="E1384" t="s">
        <v>19</v>
      </c>
      <c r="F1384" s="6">
        <v>41387</v>
      </c>
      <c r="G1384" s="6">
        <v>41389</v>
      </c>
      <c r="H1384" s="5" t="s">
        <v>20</v>
      </c>
      <c r="I1384" s="2">
        <v>283.20999999999998</v>
      </c>
      <c r="J1384" s="2">
        <v>0</v>
      </c>
      <c r="K1384">
        <v>788720948.21000004</v>
      </c>
      <c r="L1384" s="6">
        <v>41449</v>
      </c>
      <c r="M1384" t="b">
        <v>1</v>
      </c>
      <c r="N1384" s="1">
        <v>41449</v>
      </c>
      <c r="O1384">
        <v>1103</v>
      </c>
    </row>
    <row r="1385" spans="1:15" x14ac:dyDescent="0.25">
      <c r="A1385" s="5" t="s">
        <v>3597</v>
      </c>
      <c r="B1385" s="5" t="s">
        <v>3598</v>
      </c>
      <c r="C1385" s="5" t="s">
        <v>17</v>
      </c>
      <c r="D1385" t="s">
        <v>3599</v>
      </c>
      <c r="E1385" t="s">
        <v>19</v>
      </c>
      <c r="F1385" s="6">
        <v>41376</v>
      </c>
      <c r="G1385" s="6">
        <v>41364</v>
      </c>
      <c r="H1385" s="5" t="s">
        <v>20</v>
      </c>
      <c r="I1385" s="2">
        <v>301</v>
      </c>
      <c r="J1385" s="2">
        <v>0</v>
      </c>
      <c r="K1385">
        <v>843295074.39999998</v>
      </c>
      <c r="L1385" s="6">
        <v>41449</v>
      </c>
      <c r="M1385" t="b">
        <v>1</v>
      </c>
      <c r="N1385" s="1">
        <v>41449</v>
      </c>
      <c r="O1385">
        <v>1104</v>
      </c>
    </row>
    <row r="1386" spans="1:15" x14ac:dyDescent="0.25">
      <c r="A1386" s="5" t="s">
        <v>4194</v>
      </c>
      <c r="B1386" s="5" t="s">
        <v>4195</v>
      </c>
      <c r="C1386" s="5" t="s">
        <v>17</v>
      </c>
      <c r="D1386" t="s">
        <v>4196</v>
      </c>
      <c r="E1386" t="s">
        <v>19</v>
      </c>
      <c r="F1386" s="6">
        <v>41367</v>
      </c>
      <c r="G1386" s="6">
        <v>41374</v>
      </c>
      <c r="H1386" s="5" t="s">
        <v>20</v>
      </c>
      <c r="I1386" s="2">
        <v>422.92</v>
      </c>
      <c r="J1386" s="2">
        <v>0</v>
      </c>
      <c r="K1386">
        <v>853044912.5</v>
      </c>
      <c r="L1386" s="6">
        <v>41449</v>
      </c>
      <c r="M1386" t="b">
        <v>1</v>
      </c>
      <c r="N1386" s="1">
        <v>41449</v>
      </c>
      <c r="O1386">
        <v>1105</v>
      </c>
    </row>
    <row r="1387" spans="1:15" x14ac:dyDescent="0.25">
      <c r="A1387" s="5" t="s">
        <v>4169</v>
      </c>
      <c r="B1387" s="5" t="s">
        <v>4170</v>
      </c>
      <c r="C1387" s="5" t="s">
        <v>17</v>
      </c>
      <c r="D1387" t="s">
        <v>1365</v>
      </c>
      <c r="E1387" t="s">
        <v>19</v>
      </c>
      <c r="F1387" s="6">
        <v>41366</v>
      </c>
      <c r="G1387" s="6">
        <v>41364</v>
      </c>
      <c r="H1387" s="5" t="s">
        <v>20</v>
      </c>
      <c r="I1387" s="2">
        <v>465.72</v>
      </c>
      <c r="J1387" s="2">
        <v>0</v>
      </c>
      <c r="K1387">
        <v>848182106.01999998</v>
      </c>
      <c r="L1387" s="6">
        <v>41449</v>
      </c>
      <c r="M1387" t="b">
        <v>1</v>
      </c>
      <c r="N1387" s="1">
        <v>41449</v>
      </c>
      <c r="O1387">
        <v>1106</v>
      </c>
    </row>
    <row r="1388" spans="1:15" x14ac:dyDescent="0.25">
      <c r="A1388" s="5" t="s">
        <v>4483</v>
      </c>
      <c r="B1388" s="5" t="s">
        <v>4484</v>
      </c>
      <c r="C1388" s="5" t="s">
        <v>17</v>
      </c>
      <c r="D1388" t="s">
        <v>4485</v>
      </c>
      <c r="E1388" t="s">
        <v>603</v>
      </c>
      <c r="F1388" s="6">
        <v>41390</v>
      </c>
      <c r="G1388" s="6">
        <v>41390</v>
      </c>
      <c r="H1388" s="5" t="s">
        <v>20</v>
      </c>
      <c r="I1388" s="2">
        <v>845</v>
      </c>
      <c r="J1388" s="2">
        <v>0</v>
      </c>
      <c r="K1388">
        <v>764604988.5</v>
      </c>
      <c r="L1388" s="6">
        <v>41449</v>
      </c>
      <c r="M1388" t="b">
        <v>1</v>
      </c>
      <c r="N1388" s="1">
        <v>41449</v>
      </c>
      <c r="O1388">
        <v>1107</v>
      </c>
    </row>
    <row r="1389" spans="1:15" x14ac:dyDescent="0.25">
      <c r="A1389" s="5" t="s">
        <v>4182</v>
      </c>
      <c r="B1389" s="5" t="s">
        <v>4183</v>
      </c>
      <c r="C1389" s="5" t="s">
        <v>17</v>
      </c>
      <c r="D1389" t="s">
        <v>4184</v>
      </c>
      <c r="E1389" t="s">
        <v>19</v>
      </c>
      <c r="F1389" s="6">
        <v>41366</v>
      </c>
      <c r="G1389" s="6">
        <v>41366</v>
      </c>
      <c r="H1389" s="5" t="s">
        <v>20</v>
      </c>
      <c r="I1389" s="2">
        <v>384.21</v>
      </c>
      <c r="J1389" s="2">
        <v>0</v>
      </c>
      <c r="K1389">
        <v>847871885.45000005</v>
      </c>
      <c r="L1389" s="6">
        <v>41449</v>
      </c>
      <c r="M1389" t="b">
        <v>1</v>
      </c>
      <c r="N1389" s="1">
        <v>41449</v>
      </c>
      <c r="O1389">
        <v>1108</v>
      </c>
    </row>
    <row r="1390" spans="1:15" x14ac:dyDescent="0.25">
      <c r="A1390" s="5" t="s">
        <v>4281</v>
      </c>
      <c r="B1390" s="5" t="s">
        <v>4282</v>
      </c>
      <c r="C1390" s="5" t="s">
        <v>17</v>
      </c>
      <c r="D1390" t="s">
        <v>4283</v>
      </c>
      <c r="E1390" t="s">
        <v>19</v>
      </c>
      <c r="F1390" s="6">
        <v>41382</v>
      </c>
      <c r="G1390" s="6">
        <v>41382</v>
      </c>
      <c r="H1390" s="5" t="s">
        <v>20</v>
      </c>
      <c r="I1390" s="2">
        <v>2548.9299999999998</v>
      </c>
      <c r="J1390" s="2">
        <v>0</v>
      </c>
      <c r="K1390">
        <v>861529173.12</v>
      </c>
      <c r="L1390" s="6">
        <v>41449</v>
      </c>
      <c r="M1390" t="b">
        <v>1</v>
      </c>
      <c r="N1390" s="1">
        <v>41449</v>
      </c>
      <c r="O1390">
        <v>1109</v>
      </c>
    </row>
    <row r="1391" spans="1:15" x14ac:dyDescent="0.25">
      <c r="A1391" s="5" t="s">
        <v>4176</v>
      </c>
      <c r="B1391" s="5" t="s">
        <v>4177</v>
      </c>
      <c r="C1391" s="5" t="s">
        <v>17</v>
      </c>
      <c r="D1391" t="s">
        <v>4178</v>
      </c>
      <c r="E1391" t="s">
        <v>19</v>
      </c>
      <c r="F1391" s="6">
        <v>41366</v>
      </c>
      <c r="G1391" s="6">
        <v>41366</v>
      </c>
      <c r="H1391" s="5" t="s">
        <v>20</v>
      </c>
      <c r="I1391" s="2">
        <v>2656.61</v>
      </c>
      <c r="J1391" s="2">
        <v>0</v>
      </c>
      <c r="K1391">
        <v>848027550.16999996</v>
      </c>
      <c r="L1391" s="6">
        <v>41449</v>
      </c>
      <c r="M1391" t="b">
        <v>1</v>
      </c>
      <c r="N1391" s="1">
        <v>41449</v>
      </c>
      <c r="O1391">
        <v>1110</v>
      </c>
    </row>
    <row r="1392" spans="1:15" x14ac:dyDescent="0.25">
      <c r="A1392" s="5" t="s">
        <v>3600</v>
      </c>
      <c r="B1392" s="5" t="s">
        <v>3601</v>
      </c>
      <c r="C1392" s="5" t="s">
        <v>17</v>
      </c>
      <c r="D1392" t="s">
        <v>1181</v>
      </c>
      <c r="E1392" t="s">
        <v>19</v>
      </c>
      <c r="F1392" s="6">
        <v>41376</v>
      </c>
      <c r="G1392" s="6">
        <v>41376</v>
      </c>
      <c r="H1392" s="5" t="s">
        <v>20</v>
      </c>
      <c r="I1392" s="2">
        <v>2680</v>
      </c>
      <c r="J1392" s="2">
        <v>0</v>
      </c>
      <c r="K1392">
        <v>843292394.39999998</v>
      </c>
      <c r="L1392" s="6">
        <v>41449</v>
      </c>
      <c r="M1392" t="b">
        <v>1</v>
      </c>
      <c r="N1392" s="1">
        <v>41449</v>
      </c>
      <c r="O1392">
        <v>1111</v>
      </c>
    </row>
    <row r="1393" spans="1:15" x14ac:dyDescent="0.25">
      <c r="A1393" s="5" t="s">
        <v>3501</v>
      </c>
      <c r="B1393" s="5" t="s">
        <v>3502</v>
      </c>
      <c r="C1393" s="5" t="s">
        <v>17</v>
      </c>
      <c r="D1393" t="s">
        <v>2176</v>
      </c>
      <c r="E1393" t="s">
        <v>19</v>
      </c>
      <c r="F1393" s="6">
        <v>41372</v>
      </c>
      <c r="G1393" s="6">
        <v>41372</v>
      </c>
      <c r="H1393" s="5" t="s">
        <v>20</v>
      </c>
      <c r="I1393" s="2">
        <v>2850</v>
      </c>
      <c r="J1393" s="2">
        <v>0</v>
      </c>
      <c r="K1393">
        <v>901759674.63</v>
      </c>
      <c r="L1393" s="6">
        <v>41449</v>
      </c>
      <c r="M1393" t="b">
        <v>1</v>
      </c>
      <c r="N1393" s="1">
        <v>41449</v>
      </c>
      <c r="O1393">
        <v>1112</v>
      </c>
    </row>
    <row r="1394" spans="1:15" x14ac:dyDescent="0.25">
      <c r="A1394" s="5" t="s">
        <v>3618</v>
      </c>
      <c r="B1394" s="5" t="s">
        <v>3619</v>
      </c>
      <c r="C1394" s="5" t="s">
        <v>17</v>
      </c>
      <c r="D1394" t="s">
        <v>3620</v>
      </c>
      <c r="E1394" t="s">
        <v>19</v>
      </c>
      <c r="F1394" s="6">
        <v>41379</v>
      </c>
      <c r="G1394" s="6">
        <v>41379</v>
      </c>
      <c r="H1394" s="5" t="s">
        <v>20</v>
      </c>
      <c r="I1394" s="2">
        <v>3136.86</v>
      </c>
      <c r="J1394" s="2">
        <v>0</v>
      </c>
      <c r="K1394">
        <v>823441718.79999995</v>
      </c>
      <c r="L1394" s="6">
        <v>41449</v>
      </c>
      <c r="M1394" t="b">
        <v>1</v>
      </c>
      <c r="N1394" s="1">
        <v>41449</v>
      </c>
      <c r="O1394">
        <v>1113</v>
      </c>
    </row>
    <row r="1395" spans="1:15" x14ac:dyDescent="0.25">
      <c r="A1395" s="5" t="s">
        <v>3480</v>
      </c>
      <c r="B1395" s="5" t="s">
        <v>3481</v>
      </c>
      <c r="C1395" s="5" t="s">
        <v>17</v>
      </c>
      <c r="D1395" t="s">
        <v>3482</v>
      </c>
      <c r="E1395" t="s">
        <v>19</v>
      </c>
      <c r="F1395" s="6">
        <v>41368</v>
      </c>
      <c r="G1395" s="6">
        <v>41366</v>
      </c>
      <c r="H1395" s="5" t="s">
        <v>20</v>
      </c>
      <c r="I1395" s="2">
        <v>3475.09</v>
      </c>
      <c r="J1395" s="2">
        <v>0</v>
      </c>
      <c r="K1395">
        <v>854602405.67999995</v>
      </c>
      <c r="L1395" s="6">
        <v>41449</v>
      </c>
      <c r="M1395" t="b">
        <v>1</v>
      </c>
      <c r="N1395" s="1">
        <v>41449</v>
      </c>
      <c r="O1395">
        <v>1114</v>
      </c>
    </row>
    <row r="1396" spans="1:15" x14ac:dyDescent="0.25">
      <c r="A1396" s="5" t="s">
        <v>4320</v>
      </c>
      <c r="B1396" s="5" t="s">
        <v>4321</v>
      </c>
      <c r="C1396" s="5" t="s">
        <v>17</v>
      </c>
      <c r="D1396" t="s">
        <v>4322</v>
      </c>
      <c r="E1396" t="s">
        <v>19</v>
      </c>
      <c r="F1396" s="6">
        <v>41386</v>
      </c>
      <c r="G1396" s="6">
        <v>41386</v>
      </c>
      <c r="H1396" s="5" t="s">
        <v>20</v>
      </c>
      <c r="I1396" s="2">
        <v>3609.88</v>
      </c>
      <c r="J1396" s="2">
        <v>0</v>
      </c>
      <c r="K1396">
        <v>793518989.36000001</v>
      </c>
      <c r="L1396" s="6">
        <v>41449</v>
      </c>
      <c r="M1396" t="b">
        <v>1</v>
      </c>
      <c r="N1396" s="1">
        <v>41449</v>
      </c>
      <c r="O1396">
        <v>1115</v>
      </c>
    </row>
    <row r="1397" spans="1:15" x14ac:dyDescent="0.25">
      <c r="A1397" s="5" t="s">
        <v>3558</v>
      </c>
      <c r="B1397" s="5" t="s">
        <v>3559</v>
      </c>
      <c r="C1397" s="5" t="s">
        <v>17</v>
      </c>
      <c r="D1397" t="s">
        <v>3560</v>
      </c>
      <c r="E1397" t="s">
        <v>19</v>
      </c>
      <c r="F1397" s="6">
        <v>41374</v>
      </c>
      <c r="G1397" s="6">
        <v>41374</v>
      </c>
      <c r="H1397" s="5" t="s">
        <v>20</v>
      </c>
      <c r="I1397" s="2">
        <v>3781.53</v>
      </c>
      <c r="J1397" s="2">
        <v>0</v>
      </c>
      <c r="K1397">
        <v>839053926.66999996</v>
      </c>
      <c r="L1397" s="6">
        <v>41449</v>
      </c>
      <c r="M1397" t="b">
        <v>1</v>
      </c>
      <c r="N1397" s="1">
        <v>41449</v>
      </c>
      <c r="O1397">
        <v>1116</v>
      </c>
    </row>
    <row r="1398" spans="1:15" x14ac:dyDescent="0.25">
      <c r="A1398" s="5" t="s">
        <v>3492</v>
      </c>
      <c r="B1398" s="5" t="s">
        <v>3493</v>
      </c>
      <c r="C1398" s="5" t="s">
        <v>17</v>
      </c>
      <c r="D1398" t="s">
        <v>3494</v>
      </c>
      <c r="E1398" t="s">
        <v>19</v>
      </c>
      <c r="F1398" s="6">
        <v>41369</v>
      </c>
      <c r="G1398" s="6">
        <v>41369</v>
      </c>
      <c r="H1398" s="5" t="s">
        <v>20</v>
      </c>
      <c r="I1398" s="2">
        <v>4164.55</v>
      </c>
      <c r="J1398" s="2">
        <v>0</v>
      </c>
      <c r="K1398">
        <v>837713492.48000002</v>
      </c>
      <c r="L1398" s="6">
        <v>41449</v>
      </c>
      <c r="M1398" t="b">
        <v>1</v>
      </c>
      <c r="N1398" s="1">
        <v>41449</v>
      </c>
      <c r="O1398">
        <v>1117</v>
      </c>
    </row>
    <row r="1399" spans="1:15" x14ac:dyDescent="0.25">
      <c r="A1399" s="5" t="s">
        <v>4471</v>
      </c>
      <c r="B1399" s="5" t="s">
        <v>4472</v>
      </c>
      <c r="C1399" s="5" t="s">
        <v>17</v>
      </c>
      <c r="D1399" t="s">
        <v>4473</v>
      </c>
      <c r="E1399" t="s">
        <v>19</v>
      </c>
      <c r="F1399" s="6">
        <v>41389</v>
      </c>
      <c r="G1399" s="6">
        <v>41389</v>
      </c>
      <c r="H1399" s="5" t="s">
        <v>20</v>
      </c>
      <c r="I1399" s="2">
        <v>5249.7</v>
      </c>
      <c r="J1399" s="2">
        <v>0</v>
      </c>
      <c r="K1399">
        <v>764565048.21000004</v>
      </c>
      <c r="L1399" s="6">
        <v>41449</v>
      </c>
      <c r="M1399" t="b">
        <v>1</v>
      </c>
      <c r="N1399" s="1">
        <v>41449</v>
      </c>
      <c r="O1399">
        <v>1118</v>
      </c>
    </row>
    <row r="1400" spans="1:15" x14ac:dyDescent="0.25">
      <c r="A1400" s="5" t="s">
        <v>3549</v>
      </c>
      <c r="B1400" s="5" t="s">
        <v>3550</v>
      </c>
      <c r="C1400" s="5" t="s">
        <v>17</v>
      </c>
      <c r="D1400" t="s">
        <v>3551</v>
      </c>
      <c r="E1400" t="s">
        <v>19</v>
      </c>
      <c r="F1400" s="6">
        <v>41374</v>
      </c>
      <c r="G1400" s="6">
        <v>41374</v>
      </c>
      <c r="H1400" s="5" t="s">
        <v>20</v>
      </c>
      <c r="I1400" s="2">
        <v>5914.16</v>
      </c>
      <c r="J1400" s="2">
        <v>0</v>
      </c>
      <c r="K1400">
        <v>839058041.19000006</v>
      </c>
      <c r="L1400" s="6">
        <v>41449</v>
      </c>
      <c r="M1400" t="b">
        <v>1</v>
      </c>
      <c r="N1400" s="1">
        <v>41449</v>
      </c>
      <c r="O1400">
        <v>1119</v>
      </c>
    </row>
    <row r="1401" spans="1:15" x14ac:dyDescent="0.25">
      <c r="A1401" s="5" t="s">
        <v>4302</v>
      </c>
      <c r="B1401" s="5" t="s">
        <v>4303</v>
      </c>
      <c r="C1401" s="5" t="s">
        <v>17</v>
      </c>
      <c r="D1401" t="s">
        <v>4304</v>
      </c>
      <c r="E1401" t="s">
        <v>19</v>
      </c>
      <c r="F1401" s="6">
        <v>41383</v>
      </c>
      <c r="G1401" s="6">
        <v>41383</v>
      </c>
      <c r="H1401" s="5" t="s">
        <v>20</v>
      </c>
      <c r="I1401" s="2">
        <v>6464.27</v>
      </c>
      <c r="J1401" s="2">
        <v>0</v>
      </c>
      <c r="K1401">
        <v>857725012.96000004</v>
      </c>
      <c r="L1401" s="6">
        <v>41449</v>
      </c>
      <c r="M1401" t="b">
        <v>1</v>
      </c>
      <c r="N1401" s="1">
        <v>41449</v>
      </c>
      <c r="O1401">
        <v>1120</v>
      </c>
    </row>
    <row r="1402" spans="1:15" x14ac:dyDescent="0.25">
      <c r="A1402" s="5" t="s">
        <v>4191</v>
      </c>
      <c r="B1402" s="5" t="s">
        <v>4192</v>
      </c>
      <c r="C1402" s="5" t="s">
        <v>17</v>
      </c>
      <c r="D1402" t="s">
        <v>4193</v>
      </c>
      <c r="E1402" t="s">
        <v>19</v>
      </c>
      <c r="F1402" s="6">
        <v>41367</v>
      </c>
      <c r="G1402" s="6">
        <v>41368</v>
      </c>
      <c r="H1402" s="5" t="s">
        <v>20</v>
      </c>
      <c r="I1402" s="2">
        <v>9173.74</v>
      </c>
      <c r="J1402" s="2">
        <v>0</v>
      </c>
      <c r="K1402">
        <v>853045335.41999996</v>
      </c>
      <c r="L1402" s="6">
        <v>41449</v>
      </c>
      <c r="M1402" t="b">
        <v>1</v>
      </c>
      <c r="N1402" s="1">
        <v>41449</v>
      </c>
      <c r="O1402">
        <v>1121</v>
      </c>
    </row>
    <row r="1403" spans="1:15" x14ac:dyDescent="0.25">
      <c r="A1403" s="5" t="s">
        <v>4453</v>
      </c>
      <c r="B1403" s="5" t="s">
        <v>4454</v>
      </c>
      <c r="C1403" s="5" t="s">
        <v>17</v>
      </c>
      <c r="D1403" t="s">
        <v>4455</v>
      </c>
      <c r="E1403" t="s">
        <v>271</v>
      </c>
      <c r="F1403" s="6">
        <v>41389</v>
      </c>
      <c r="G1403" s="6">
        <v>41389</v>
      </c>
      <c r="H1403" s="5" t="s">
        <v>20</v>
      </c>
      <c r="I1403" s="2">
        <v>10445.120000000001</v>
      </c>
      <c r="J1403" s="2">
        <v>0</v>
      </c>
      <c r="K1403">
        <v>763900710.15999997</v>
      </c>
      <c r="L1403" s="6">
        <v>41449</v>
      </c>
      <c r="M1403" t="b">
        <v>1</v>
      </c>
      <c r="N1403" s="1">
        <v>41449</v>
      </c>
      <c r="O1403">
        <v>1122</v>
      </c>
    </row>
    <row r="1404" spans="1:15" x14ac:dyDescent="0.25">
      <c r="A1404" s="5" t="s">
        <v>4343</v>
      </c>
      <c r="B1404" s="5" t="s">
        <v>4000</v>
      </c>
      <c r="C1404" s="5" t="s">
        <v>1242</v>
      </c>
      <c r="D1404" t="s">
        <v>1153</v>
      </c>
      <c r="E1404" t="s">
        <v>19</v>
      </c>
      <c r="F1404" s="6">
        <v>41387</v>
      </c>
      <c r="G1404" s="6">
        <v>41387</v>
      </c>
      <c r="H1404" s="5" t="s">
        <v>20</v>
      </c>
      <c r="I1404" s="2">
        <v>11085.36</v>
      </c>
      <c r="J1404" s="2">
        <v>0</v>
      </c>
      <c r="K1404">
        <v>794267190.82000005</v>
      </c>
      <c r="L1404" s="6">
        <v>41449</v>
      </c>
      <c r="M1404" t="b">
        <v>1</v>
      </c>
      <c r="N1404" s="1">
        <v>41449</v>
      </c>
      <c r="O1404">
        <v>1123</v>
      </c>
    </row>
    <row r="1405" spans="1:15" x14ac:dyDescent="0.25">
      <c r="A1405" s="5" t="s">
        <v>4299</v>
      </c>
      <c r="B1405" s="5" t="s">
        <v>4300</v>
      </c>
      <c r="C1405" s="5" t="s">
        <v>17</v>
      </c>
      <c r="D1405" t="s">
        <v>4301</v>
      </c>
      <c r="E1405" t="s">
        <v>19</v>
      </c>
      <c r="F1405" s="6">
        <v>41383</v>
      </c>
      <c r="G1405" s="6">
        <v>41386</v>
      </c>
      <c r="H1405" s="5" t="s">
        <v>20</v>
      </c>
      <c r="I1405" s="2">
        <v>14149.04</v>
      </c>
      <c r="J1405" s="2">
        <v>0</v>
      </c>
      <c r="K1405">
        <v>857731477.23000002</v>
      </c>
      <c r="L1405" s="6">
        <v>41449</v>
      </c>
      <c r="M1405" t="b">
        <v>1</v>
      </c>
      <c r="N1405" s="1">
        <v>41449</v>
      </c>
      <c r="O1405">
        <v>1124</v>
      </c>
    </row>
    <row r="1406" spans="1:15" x14ac:dyDescent="0.25">
      <c r="A1406" s="5" t="s">
        <v>3633</v>
      </c>
      <c r="B1406" s="5" t="s">
        <v>3634</v>
      </c>
      <c r="C1406" s="5" t="s">
        <v>17</v>
      </c>
      <c r="D1406" t="s">
        <v>3635</v>
      </c>
      <c r="E1406" t="s">
        <v>19</v>
      </c>
      <c r="F1406" s="6">
        <v>41380</v>
      </c>
      <c r="G1406" s="6">
        <v>41381</v>
      </c>
      <c r="H1406" s="5" t="s">
        <v>20</v>
      </c>
      <c r="I1406" s="2">
        <v>16732.04</v>
      </c>
      <c r="J1406" s="2">
        <v>0</v>
      </c>
      <c r="K1406">
        <v>821108244.23000002</v>
      </c>
      <c r="L1406" s="6">
        <v>41449</v>
      </c>
      <c r="M1406" t="b">
        <v>1</v>
      </c>
      <c r="N1406" s="1">
        <v>41449</v>
      </c>
      <c r="O1406">
        <v>1125</v>
      </c>
    </row>
    <row r="1407" spans="1:15" x14ac:dyDescent="0.25">
      <c r="A1407" s="5" t="s">
        <v>4516</v>
      </c>
      <c r="B1407" s="5" t="s">
        <v>4517</v>
      </c>
      <c r="C1407" s="5" t="s">
        <v>17</v>
      </c>
      <c r="D1407" t="s">
        <v>4518</v>
      </c>
      <c r="E1407" t="s">
        <v>19</v>
      </c>
      <c r="F1407" s="6">
        <v>41394</v>
      </c>
      <c r="G1407" s="6">
        <v>41394</v>
      </c>
      <c r="H1407" s="5" t="s">
        <v>20</v>
      </c>
      <c r="I1407" s="2">
        <v>17045.11</v>
      </c>
      <c r="J1407" s="2">
        <v>0</v>
      </c>
      <c r="K1407">
        <v>740746926.63999999</v>
      </c>
      <c r="L1407" s="6">
        <v>41449</v>
      </c>
      <c r="M1407" t="b">
        <v>1</v>
      </c>
      <c r="N1407" s="1">
        <v>41449</v>
      </c>
      <c r="O1407">
        <v>1126</v>
      </c>
    </row>
    <row r="1408" spans="1:15" x14ac:dyDescent="0.25">
      <c r="A1408" s="5" t="s">
        <v>4199</v>
      </c>
      <c r="B1408" s="5" t="s">
        <v>4200</v>
      </c>
      <c r="C1408" s="5" t="s">
        <v>17</v>
      </c>
      <c r="D1408" t="s">
        <v>4201</v>
      </c>
      <c r="E1408" t="s">
        <v>19</v>
      </c>
      <c r="F1408" s="6">
        <v>41367</v>
      </c>
      <c r="G1408" s="6">
        <v>41367</v>
      </c>
      <c r="H1408" s="5" t="s">
        <v>20</v>
      </c>
      <c r="I1408" s="2">
        <v>15008.46</v>
      </c>
      <c r="J1408" s="2">
        <v>0</v>
      </c>
      <c r="K1408">
        <v>853029892.08000004</v>
      </c>
      <c r="L1408" s="6">
        <v>41449</v>
      </c>
      <c r="M1408" t="b">
        <v>1</v>
      </c>
      <c r="N1408" s="1">
        <v>41449</v>
      </c>
      <c r="O1408">
        <v>1127</v>
      </c>
    </row>
    <row r="1409" spans="1:15" x14ac:dyDescent="0.25">
      <c r="A1409" s="5" t="s">
        <v>3529</v>
      </c>
      <c r="B1409" s="5" t="s">
        <v>3530</v>
      </c>
      <c r="C1409" s="5" t="s">
        <v>17</v>
      </c>
      <c r="D1409" t="s">
        <v>3531</v>
      </c>
      <c r="E1409" t="s">
        <v>19</v>
      </c>
      <c r="F1409" s="6">
        <v>41373</v>
      </c>
      <c r="G1409" s="6">
        <v>41374</v>
      </c>
      <c r="H1409" s="5" t="s">
        <v>20</v>
      </c>
      <c r="I1409" s="2">
        <v>18856.82</v>
      </c>
      <c r="J1409" s="2">
        <v>0</v>
      </c>
      <c r="K1409">
        <v>904317468.49000001</v>
      </c>
      <c r="L1409" s="6">
        <v>41449</v>
      </c>
      <c r="M1409" t="b">
        <v>1</v>
      </c>
      <c r="N1409" s="1">
        <v>41449</v>
      </c>
      <c r="O1409">
        <v>1128</v>
      </c>
    </row>
    <row r="1410" spans="1:15" x14ac:dyDescent="0.25">
      <c r="A1410" s="5" t="s">
        <v>4241</v>
      </c>
      <c r="B1410" s="5" t="s">
        <v>4242</v>
      </c>
      <c r="C1410" s="5" t="s">
        <v>389</v>
      </c>
      <c r="D1410" t="s">
        <v>27</v>
      </c>
      <c r="E1410" t="s">
        <v>19</v>
      </c>
      <c r="F1410" s="6">
        <v>41382</v>
      </c>
      <c r="G1410" s="6">
        <v>41387</v>
      </c>
      <c r="H1410" s="5" t="s">
        <v>20</v>
      </c>
      <c r="I1410" s="2">
        <v>21986.89</v>
      </c>
      <c r="J1410" s="2">
        <v>0</v>
      </c>
      <c r="K1410">
        <v>880789167.96000004</v>
      </c>
      <c r="L1410" s="6">
        <v>41449</v>
      </c>
      <c r="M1410" t="b">
        <v>1</v>
      </c>
      <c r="N1410" s="1">
        <v>41449</v>
      </c>
      <c r="O1410">
        <v>1129</v>
      </c>
    </row>
    <row r="1411" spans="1:15" x14ac:dyDescent="0.25">
      <c r="A1411" s="5" t="s">
        <v>4267</v>
      </c>
      <c r="B1411" s="5" t="s">
        <v>3047</v>
      </c>
      <c r="C1411" s="5" t="s">
        <v>470</v>
      </c>
      <c r="D1411" t="s">
        <v>405</v>
      </c>
      <c r="E1411" t="s">
        <v>19</v>
      </c>
      <c r="F1411" s="6">
        <v>41382</v>
      </c>
      <c r="G1411" s="6">
        <v>41387</v>
      </c>
      <c r="H1411" s="5" t="s">
        <v>20</v>
      </c>
      <c r="I1411" s="2">
        <v>22104.54</v>
      </c>
      <c r="J1411" s="2">
        <v>0</v>
      </c>
      <c r="K1411">
        <v>850616341.89999998</v>
      </c>
      <c r="L1411" s="6">
        <v>41449</v>
      </c>
      <c r="M1411" t="b">
        <v>1</v>
      </c>
      <c r="N1411" s="1">
        <v>41449</v>
      </c>
      <c r="O1411">
        <v>1130</v>
      </c>
    </row>
    <row r="1412" spans="1:15" x14ac:dyDescent="0.25">
      <c r="A1412" s="5" t="s">
        <v>4224</v>
      </c>
      <c r="B1412" s="5" t="s">
        <v>4225</v>
      </c>
      <c r="C1412" s="5" t="s">
        <v>17</v>
      </c>
      <c r="D1412" t="s">
        <v>4226</v>
      </c>
      <c r="E1412" t="s">
        <v>19</v>
      </c>
      <c r="F1412" s="6">
        <v>41381</v>
      </c>
      <c r="G1412" s="6">
        <v>41383</v>
      </c>
      <c r="H1412" s="5" t="s">
        <v>20</v>
      </c>
      <c r="I1412" s="2">
        <v>22988.28</v>
      </c>
      <c r="J1412" s="2">
        <v>0</v>
      </c>
      <c r="K1412">
        <v>885039765.70000005</v>
      </c>
      <c r="L1412" s="6">
        <v>41449</v>
      </c>
      <c r="M1412" t="b">
        <v>1</v>
      </c>
      <c r="N1412" s="1">
        <v>41449</v>
      </c>
      <c r="O1412">
        <v>1131</v>
      </c>
    </row>
    <row r="1413" spans="1:15" x14ac:dyDescent="0.25">
      <c r="A1413" s="5" t="s">
        <v>3567</v>
      </c>
      <c r="B1413" s="5" t="s">
        <v>3568</v>
      </c>
      <c r="C1413" s="5" t="s">
        <v>17</v>
      </c>
      <c r="D1413" t="s">
        <v>3569</v>
      </c>
      <c r="E1413" t="s">
        <v>603</v>
      </c>
      <c r="F1413" s="6">
        <v>41375</v>
      </c>
      <c r="G1413" s="6">
        <v>41375</v>
      </c>
      <c r="H1413" s="5" t="s">
        <v>20</v>
      </c>
      <c r="I1413" s="2">
        <v>23082.799999999999</v>
      </c>
      <c r="J1413" s="2">
        <v>0</v>
      </c>
      <c r="K1413">
        <v>839360683.12</v>
      </c>
      <c r="L1413" s="6">
        <v>41449</v>
      </c>
      <c r="M1413" t="b">
        <v>1</v>
      </c>
      <c r="N1413" s="1">
        <v>41449</v>
      </c>
      <c r="O1413">
        <v>1132</v>
      </c>
    </row>
    <row r="1414" spans="1:15" x14ac:dyDescent="0.25">
      <c r="A1414" s="5" t="s">
        <v>4507</v>
      </c>
      <c r="B1414" s="5" t="s">
        <v>4508</v>
      </c>
      <c r="C1414" s="5" t="s">
        <v>17</v>
      </c>
      <c r="D1414" t="s">
        <v>4509</v>
      </c>
      <c r="E1414" t="s">
        <v>603</v>
      </c>
      <c r="F1414" s="6">
        <v>41394</v>
      </c>
      <c r="G1414" s="6">
        <v>41394</v>
      </c>
      <c r="H1414" s="5" t="s">
        <v>20</v>
      </c>
      <c r="I1414" s="2">
        <v>28704</v>
      </c>
      <c r="J1414" s="2">
        <v>0</v>
      </c>
      <c r="K1414">
        <v>741718002.20000005</v>
      </c>
      <c r="L1414" s="6">
        <v>41449</v>
      </c>
      <c r="M1414" t="b">
        <v>1</v>
      </c>
      <c r="N1414" s="1">
        <v>41449</v>
      </c>
      <c r="O1414">
        <v>1133</v>
      </c>
    </row>
    <row r="1415" spans="1:15" x14ac:dyDescent="0.25">
      <c r="A1415" s="5" t="s">
        <v>3526</v>
      </c>
      <c r="B1415" s="5" t="s">
        <v>3527</v>
      </c>
      <c r="C1415" s="5" t="s">
        <v>17</v>
      </c>
      <c r="D1415" t="s">
        <v>3528</v>
      </c>
      <c r="E1415" t="s">
        <v>19</v>
      </c>
      <c r="F1415" s="6">
        <v>41373</v>
      </c>
      <c r="G1415" s="6">
        <v>41373</v>
      </c>
      <c r="H1415" s="5" t="s">
        <v>20</v>
      </c>
      <c r="I1415" s="2">
        <v>30185.63</v>
      </c>
      <c r="J1415" s="2">
        <v>0</v>
      </c>
      <c r="K1415">
        <v>904336325.30999994</v>
      </c>
      <c r="L1415" s="6">
        <v>41449</v>
      </c>
      <c r="M1415" t="b">
        <v>1</v>
      </c>
      <c r="N1415" s="1">
        <v>41449</v>
      </c>
      <c r="O1415">
        <v>1134</v>
      </c>
    </row>
    <row r="1416" spans="1:15" x14ac:dyDescent="0.25">
      <c r="A1416" s="5" t="s">
        <v>4433</v>
      </c>
      <c r="B1416" s="5" t="s">
        <v>4434</v>
      </c>
      <c r="C1416" s="5" t="s">
        <v>17</v>
      </c>
      <c r="D1416" t="s">
        <v>2501</v>
      </c>
      <c r="E1416" t="s">
        <v>1693</v>
      </c>
      <c r="F1416" s="6">
        <v>41387</v>
      </c>
      <c r="G1416" s="6">
        <v>41387</v>
      </c>
      <c r="H1416" s="5" t="s">
        <v>20</v>
      </c>
      <c r="I1416" s="2">
        <v>30187.78</v>
      </c>
      <c r="J1416" s="2">
        <v>0</v>
      </c>
      <c r="K1416">
        <v>788690760.42999995</v>
      </c>
      <c r="L1416" s="6">
        <v>41449</v>
      </c>
      <c r="M1416" t="b">
        <v>1</v>
      </c>
      <c r="N1416" s="1">
        <v>41449</v>
      </c>
      <c r="O1416">
        <v>1135</v>
      </c>
    </row>
    <row r="1417" spans="1:15" x14ac:dyDescent="0.25">
      <c r="A1417" s="5" t="s">
        <v>3612</v>
      </c>
      <c r="B1417" s="5" t="s">
        <v>3613</v>
      </c>
      <c r="C1417" s="5" t="s">
        <v>17</v>
      </c>
      <c r="D1417" t="s">
        <v>3614</v>
      </c>
      <c r="E1417" t="s">
        <v>603</v>
      </c>
      <c r="F1417" s="6">
        <v>41379</v>
      </c>
      <c r="G1417" s="6">
        <v>41379</v>
      </c>
      <c r="H1417" s="5" t="s">
        <v>20</v>
      </c>
      <c r="I1417" s="2">
        <v>32180</v>
      </c>
      <c r="J1417" s="2">
        <v>0</v>
      </c>
      <c r="K1417">
        <v>828782604.00999999</v>
      </c>
      <c r="L1417" s="6">
        <v>41449</v>
      </c>
      <c r="M1417" t="b">
        <v>1</v>
      </c>
      <c r="N1417" s="1">
        <v>41449</v>
      </c>
      <c r="O1417">
        <v>1136</v>
      </c>
    </row>
    <row r="1418" spans="1:15" x14ac:dyDescent="0.25">
      <c r="A1418" s="5" t="s">
        <v>3470</v>
      </c>
      <c r="B1418" s="5" t="s">
        <v>3471</v>
      </c>
      <c r="C1418" s="5" t="s">
        <v>17</v>
      </c>
      <c r="D1418" t="s">
        <v>3472</v>
      </c>
      <c r="E1418" t="s">
        <v>19</v>
      </c>
      <c r="F1418" s="6">
        <v>41368</v>
      </c>
      <c r="G1418" s="6">
        <v>41368</v>
      </c>
      <c r="H1418" s="5" t="s">
        <v>20</v>
      </c>
      <c r="I1418" s="2">
        <v>36836.21</v>
      </c>
      <c r="J1418" s="2">
        <v>0</v>
      </c>
      <c r="K1418">
        <v>854605944.07000005</v>
      </c>
      <c r="L1418" s="6">
        <v>41449</v>
      </c>
      <c r="M1418" t="b">
        <v>1</v>
      </c>
      <c r="N1418" s="1">
        <v>41449</v>
      </c>
      <c r="O1418">
        <v>1137</v>
      </c>
    </row>
    <row r="1419" spans="1:15" x14ac:dyDescent="0.25">
      <c r="A1419" s="5" t="s">
        <v>4167</v>
      </c>
      <c r="B1419" s="5" t="s">
        <v>4168</v>
      </c>
      <c r="C1419" s="5" t="s">
        <v>170</v>
      </c>
      <c r="D1419" t="s">
        <v>171</v>
      </c>
      <c r="E1419" t="s">
        <v>19</v>
      </c>
      <c r="F1419" s="6">
        <v>41366</v>
      </c>
      <c r="G1419" s="6">
        <v>41368</v>
      </c>
      <c r="H1419" s="5" t="s">
        <v>20</v>
      </c>
      <c r="I1419" s="2">
        <v>42460.14</v>
      </c>
      <c r="J1419" s="2">
        <v>0</v>
      </c>
      <c r="K1419">
        <v>848182571.74000001</v>
      </c>
      <c r="L1419" s="6">
        <v>41449</v>
      </c>
      <c r="M1419" t="b">
        <v>1</v>
      </c>
      <c r="N1419" s="1">
        <v>41449</v>
      </c>
      <c r="O1419">
        <v>1138</v>
      </c>
    </row>
    <row r="1420" spans="1:15" x14ac:dyDescent="0.25">
      <c r="A1420" s="5" t="s">
        <v>4261</v>
      </c>
      <c r="B1420" s="5" t="s">
        <v>3030</v>
      </c>
      <c r="C1420" s="5" t="s">
        <v>408</v>
      </c>
      <c r="D1420" t="s">
        <v>409</v>
      </c>
      <c r="E1420" t="s">
        <v>19</v>
      </c>
      <c r="F1420" s="6">
        <v>41382</v>
      </c>
      <c r="G1420" s="6">
        <v>41387</v>
      </c>
      <c r="H1420" s="5" t="s">
        <v>20</v>
      </c>
      <c r="I1420" s="2">
        <v>46497.72</v>
      </c>
      <c r="J1420" s="2">
        <v>0</v>
      </c>
      <c r="K1420">
        <v>851281149.20000005</v>
      </c>
      <c r="L1420" s="6">
        <v>41449</v>
      </c>
      <c r="M1420" t="b">
        <v>1</v>
      </c>
      <c r="N1420" s="1">
        <v>41449</v>
      </c>
      <c r="O1420">
        <v>1139</v>
      </c>
    </row>
    <row r="1421" spans="1:15" x14ac:dyDescent="0.25">
      <c r="A1421" s="5" t="s">
        <v>4481</v>
      </c>
      <c r="B1421" s="5" t="s">
        <v>4482</v>
      </c>
      <c r="C1421" s="5" t="s">
        <v>2963</v>
      </c>
      <c r="D1421" t="s">
        <v>262</v>
      </c>
      <c r="E1421" t="s">
        <v>19</v>
      </c>
      <c r="F1421" s="6">
        <v>41390</v>
      </c>
      <c r="G1421" s="6">
        <v>41390</v>
      </c>
      <c r="H1421" s="5" t="s">
        <v>20</v>
      </c>
      <c r="I1421" s="2">
        <v>61621.75</v>
      </c>
      <c r="J1421" s="2">
        <v>0</v>
      </c>
      <c r="K1421">
        <v>764605833.5</v>
      </c>
      <c r="L1421" s="6">
        <v>41449</v>
      </c>
      <c r="M1421" t="b">
        <v>1</v>
      </c>
      <c r="N1421" s="1">
        <v>41449</v>
      </c>
      <c r="O1421">
        <v>1140</v>
      </c>
    </row>
    <row r="1422" spans="1:15" x14ac:dyDescent="0.25">
      <c r="A1422" s="5" t="s">
        <v>4449</v>
      </c>
      <c r="B1422" s="5" t="s">
        <v>4450</v>
      </c>
      <c r="C1422" s="5" t="s">
        <v>17</v>
      </c>
      <c r="D1422" t="s">
        <v>4451</v>
      </c>
      <c r="E1422" t="s">
        <v>4452</v>
      </c>
      <c r="F1422" s="6">
        <v>41389</v>
      </c>
      <c r="G1422" s="6">
        <v>41389</v>
      </c>
      <c r="H1422" s="5" t="s">
        <v>20</v>
      </c>
      <c r="I1422" s="2">
        <v>64406.48</v>
      </c>
      <c r="J1422" s="2">
        <v>0</v>
      </c>
      <c r="K1422">
        <v>763911155.27999997</v>
      </c>
      <c r="L1422" s="6">
        <v>41449</v>
      </c>
      <c r="M1422" t="b">
        <v>1</v>
      </c>
      <c r="N1422" s="1">
        <v>41449</v>
      </c>
      <c r="O1422">
        <v>1141</v>
      </c>
    </row>
    <row r="1423" spans="1:15" x14ac:dyDescent="0.25">
      <c r="A1423" s="5" t="s">
        <v>4255</v>
      </c>
      <c r="B1423" s="5" t="s">
        <v>2416</v>
      </c>
      <c r="C1423" s="5" t="s">
        <v>412</v>
      </c>
      <c r="D1423" t="s">
        <v>405</v>
      </c>
      <c r="E1423" t="s">
        <v>19</v>
      </c>
      <c r="F1423" s="6">
        <v>41382</v>
      </c>
      <c r="G1423" s="6">
        <v>41387</v>
      </c>
      <c r="H1423" s="5" t="s">
        <v>20</v>
      </c>
      <c r="I1423" s="2">
        <v>66878.77</v>
      </c>
      <c r="J1423" s="2">
        <v>0</v>
      </c>
      <c r="K1423">
        <v>851531596.80999994</v>
      </c>
      <c r="L1423" s="6">
        <v>41449</v>
      </c>
      <c r="M1423" t="b">
        <v>1</v>
      </c>
      <c r="N1423" s="1">
        <v>41449</v>
      </c>
      <c r="O1423">
        <v>1142</v>
      </c>
    </row>
    <row r="1424" spans="1:15" x14ac:dyDescent="0.25">
      <c r="A1424" s="5" t="s">
        <v>2916</v>
      </c>
      <c r="B1424" s="5" t="s">
        <v>2917</v>
      </c>
      <c r="C1424" s="5" t="s">
        <v>1806</v>
      </c>
      <c r="D1424" t="s">
        <v>27</v>
      </c>
      <c r="E1424" t="s">
        <v>19</v>
      </c>
      <c r="F1424" s="6">
        <v>41352</v>
      </c>
      <c r="G1424" s="6">
        <v>41387</v>
      </c>
      <c r="H1424" s="5" t="s">
        <v>20</v>
      </c>
      <c r="I1424" s="2">
        <v>67656.490000000005</v>
      </c>
      <c r="J1424" s="2">
        <v>0</v>
      </c>
      <c r="K1424">
        <v>799157242.82000005</v>
      </c>
      <c r="L1424" s="6">
        <v>41422</v>
      </c>
      <c r="M1424" t="b">
        <v>1</v>
      </c>
      <c r="N1424" s="1">
        <v>41449</v>
      </c>
      <c r="O1424">
        <v>1143</v>
      </c>
    </row>
    <row r="1425" spans="1:15" x14ac:dyDescent="0.25">
      <c r="A1425" s="5" t="s">
        <v>4489</v>
      </c>
      <c r="B1425" s="5" t="s">
        <v>4490</v>
      </c>
      <c r="C1425" s="5" t="s">
        <v>17</v>
      </c>
      <c r="D1425" t="s">
        <v>4491</v>
      </c>
      <c r="E1425" t="s">
        <v>19</v>
      </c>
      <c r="F1425" s="6">
        <v>41390</v>
      </c>
      <c r="G1425" s="6">
        <v>41393</v>
      </c>
      <c r="H1425" s="5" t="s">
        <v>20</v>
      </c>
      <c r="I1425" s="2">
        <v>67785.86</v>
      </c>
      <c r="J1425" s="2">
        <v>0</v>
      </c>
      <c r="K1425">
        <v>743740911.36000001</v>
      </c>
      <c r="L1425" s="6">
        <v>41449</v>
      </c>
      <c r="M1425" t="b">
        <v>1</v>
      </c>
      <c r="N1425" s="1">
        <v>41449</v>
      </c>
      <c r="O1425">
        <v>1144</v>
      </c>
    </row>
    <row r="1426" spans="1:15" x14ac:dyDescent="0.25">
      <c r="A1426" s="5" t="s">
        <v>4250</v>
      </c>
      <c r="B1426" s="5" t="s">
        <v>2406</v>
      </c>
      <c r="C1426" s="5" t="s">
        <v>443</v>
      </c>
      <c r="D1426" t="s">
        <v>383</v>
      </c>
      <c r="E1426" t="s">
        <v>19</v>
      </c>
      <c r="F1426" s="6">
        <v>41382</v>
      </c>
      <c r="G1426" s="6">
        <v>41387</v>
      </c>
      <c r="H1426" s="5" t="s">
        <v>20</v>
      </c>
      <c r="I1426" s="2">
        <v>69014.12</v>
      </c>
      <c r="J1426" s="2">
        <v>0</v>
      </c>
      <c r="K1426">
        <v>852436664.79999995</v>
      </c>
      <c r="L1426" s="6">
        <v>41449</v>
      </c>
      <c r="M1426" t="b">
        <v>1</v>
      </c>
      <c r="N1426" s="1">
        <v>41449</v>
      </c>
      <c r="O1426">
        <v>1145</v>
      </c>
    </row>
    <row r="1427" spans="1:15" x14ac:dyDescent="0.25">
      <c r="A1427" s="5" t="s">
        <v>4418</v>
      </c>
      <c r="B1427" s="5" t="s">
        <v>4419</v>
      </c>
      <c r="C1427" s="5" t="s">
        <v>17</v>
      </c>
      <c r="D1427" t="s">
        <v>4420</v>
      </c>
      <c r="E1427" t="s">
        <v>19</v>
      </c>
      <c r="F1427" s="6">
        <v>41387</v>
      </c>
      <c r="G1427" s="6">
        <v>41388</v>
      </c>
      <c r="H1427" s="5" t="s">
        <v>20</v>
      </c>
      <c r="I1427" s="2">
        <v>77067</v>
      </c>
      <c r="J1427" s="2">
        <v>0</v>
      </c>
      <c r="K1427">
        <v>788203826</v>
      </c>
      <c r="L1427" s="6">
        <v>41449</v>
      </c>
      <c r="M1427" t="b">
        <v>1</v>
      </c>
      <c r="N1427" s="1">
        <v>41449</v>
      </c>
      <c r="O1427">
        <v>1146</v>
      </c>
    </row>
    <row r="1428" spans="1:15" x14ac:dyDescent="0.25">
      <c r="A1428" s="5" t="s">
        <v>4268</v>
      </c>
      <c r="B1428" s="5" t="s">
        <v>2561</v>
      </c>
      <c r="C1428" s="5" t="s">
        <v>2562</v>
      </c>
      <c r="D1428" t="s">
        <v>27</v>
      </c>
      <c r="E1428" t="s">
        <v>19</v>
      </c>
      <c r="F1428" s="6">
        <v>41382</v>
      </c>
      <c r="G1428" s="6">
        <v>41387</v>
      </c>
      <c r="H1428" s="5" t="s">
        <v>20</v>
      </c>
      <c r="I1428" s="2">
        <v>97331.49</v>
      </c>
      <c r="J1428" s="2">
        <v>0</v>
      </c>
      <c r="K1428">
        <v>850519010.40999997</v>
      </c>
      <c r="L1428" s="6">
        <v>41449</v>
      </c>
      <c r="M1428" t="b">
        <v>1</v>
      </c>
      <c r="N1428" s="1">
        <v>41449</v>
      </c>
      <c r="O1428">
        <v>1147</v>
      </c>
    </row>
    <row r="1429" spans="1:15" x14ac:dyDescent="0.25">
      <c r="A1429" s="5" t="s">
        <v>4238</v>
      </c>
      <c r="B1429" s="5" t="s">
        <v>4239</v>
      </c>
      <c r="C1429" s="5" t="s">
        <v>4240</v>
      </c>
      <c r="D1429" t="s">
        <v>202</v>
      </c>
      <c r="E1429" t="s">
        <v>19</v>
      </c>
      <c r="F1429" s="6">
        <v>41382</v>
      </c>
      <c r="G1429" s="6">
        <v>41387</v>
      </c>
      <c r="H1429" s="5" t="s">
        <v>20</v>
      </c>
      <c r="I1429" s="2">
        <v>97899.91</v>
      </c>
      <c r="J1429" s="2">
        <v>0</v>
      </c>
      <c r="K1429">
        <v>880811154.85000002</v>
      </c>
      <c r="L1429" s="6">
        <v>41449</v>
      </c>
      <c r="M1429" t="b">
        <v>1</v>
      </c>
      <c r="N1429" s="1">
        <v>41449</v>
      </c>
      <c r="O1429">
        <v>1148</v>
      </c>
    </row>
    <row r="1430" spans="1:15" x14ac:dyDescent="0.25">
      <c r="A1430" s="5" t="s">
        <v>3535</v>
      </c>
      <c r="B1430" s="5" t="s">
        <v>3536</v>
      </c>
      <c r="C1430" s="5" t="s">
        <v>17</v>
      </c>
      <c r="D1430" t="s">
        <v>3537</v>
      </c>
      <c r="E1430" t="s">
        <v>19</v>
      </c>
      <c r="F1430" s="6">
        <v>41373</v>
      </c>
      <c r="G1430" s="6">
        <v>41374</v>
      </c>
      <c r="H1430" s="5" t="s">
        <v>20</v>
      </c>
      <c r="I1430" s="2">
        <v>101000</v>
      </c>
      <c r="J1430" s="2">
        <v>0</v>
      </c>
      <c r="K1430">
        <v>904216390.09000003</v>
      </c>
      <c r="L1430" s="6">
        <v>41449</v>
      </c>
      <c r="M1430" t="b">
        <v>1</v>
      </c>
      <c r="N1430" s="1">
        <v>41449</v>
      </c>
      <c r="O1430">
        <v>1149</v>
      </c>
    </row>
    <row r="1431" spans="1:15" x14ac:dyDescent="0.25">
      <c r="A1431" s="5" t="s">
        <v>4249</v>
      </c>
      <c r="B1431" s="5" t="s">
        <v>2402</v>
      </c>
      <c r="C1431" s="5" t="s">
        <v>507</v>
      </c>
      <c r="D1431" t="s">
        <v>383</v>
      </c>
      <c r="E1431" t="s">
        <v>19</v>
      </c>
      <c r="F1431" s="6">
        <v>41382</v>
      </c>
      <c r="G1431" s="6">
        <v>41387</v>
      </c>
      <c r="H1431" s="5" t="s">
        <v>20</v>
      </c>
      <c r="I1431" s="2">
        <v>108102.05</v>
      </c>
      <c r="J1431" s="2">
        <v>0</v>
      </c>
      <c r="K1431">
        <v>852505678.91999996</v>
      </c>
      <c r="L1431" s="6">
        <v>41449</v>
      </c>
      <c r="M1431" t="b">
        <v>1</v>
      </c>
      <c r="N1431" s="1">
        <v>41449</v>
      </c>
      <c r="O1431">
        <v>1150</v>
      </c>
    </row>
    <row r="1432" spans="1:15" x14ac:dyDescent="0.25">
      <c r="A1432" s="5" t="s">
        <v>4251</v>
      </c>
      <c r="B1432" s="5" t="s">
        <v>2408</v>
      </c>
      <c r="C1432" s="5" t="s">
        <v>395</v>
      </c>
      <c r="D1432" t="s">
        <v>383</v>
      </c>
      <c r="E1432" t="s">
        <v>19</v>
      </c>
      <c r="F1432" s="6">
        <v>41382</v>
      </c>
      <c r="G1432" s="6">
        <v>41387</v>
      </c>
      <c r="H1432" s="5" t="s">
        <v>20</v>
      </c>
      <c r="I1432" s="2">
        <v>112571.94</v>
      </c>
      <c r="J1432" s="2">
        <v>0</v>
      </c>
      <c r="K1432">
        <v>852324092.86000001</v>
      </c>
      <c r="L1432" s="6">
        <v>41449</v>
      </c>
      <c r="M1432" t="b">
        <v>1</v>
      </c>
      <c r="N1432" s="1">
        <v>41449</v>
      </c>
      <c r="O1432">
        <v>1151</v>
      </c>
    </row>
    <row r="1433" spans="1:15" x14ac:dyDescent="0.25">
      <c r="A1433" s="5" t="s">
        <v>4348</v>
      </c>
      <c r="B1433" s="5" t="s">
        <v>4349</v>
      </c>
      <c r="C1433" s="5" t="s">
        <v>4350</v>
      </c>
      <c r="D1433" t="s">
        <v>383</v>
      </c>
      <c r="E1433" t="s">
        <v>19</v>
      </c>
      <c r="F1433" s="6">
        <v>41387</v>
      </c>
      <c r="G1433" s="6">
        <v>41387</v>
      </c>
      <c r="H1433" s="5" t="s">
        <v>20</v>
      </c>
      <c r="I1433" s="2">
        <v>127298.86</v>
      </c>
      <c r="J1433" s="2">
        <v>0</v>
      </c>
      <c r="K1433">
        <v>791131530.16999996</v>
      </c>
      <c r="L1433" s="6">
        <v>41449</v>
      </c>
      <c r="M1433" t="b">
        <v>1</v>
      </c>
      <c r="N1433" s="1">
        <v>41449</v>
      </c>
      <c r="O1433">
        <v>1152</v>
      </c>
    </row>
    <row r="1434" spans="1:15" x14ac:dyDescent="0.25">
      <c r="A1434" s="5" t="s">
        <v>4252</v>
      </c>
      <c r="B1434" s="5" t="s">
        <v>2410</v>
      </c>
      <c r="C1434" s="5" t="s">
        <v>392</v>
      </c>
      <c r="D1434" t="s">
        <v>202</v>
      </c>
      <c r="E1434" t="s">
        <v>19</v>
      </c>
      <c r="F1434" s="6">
        <v>41382</v>
      </c>
      <c r="G1434" s="6">
        <v>41387</v>
      </c>
      <c r="H1434" s="5" t="s">
        <v>20</v>
      </c>
      <c r="I1434" s="2">
        <v>131724.73000000001</v>
      </c>
      <c r="J1434" s="2">
        <v>0</v>
      </c>
      <c r="K1434">
        <v>852192368.13</v>
      </c>
      <c r="L1434" s="6">
        <v>41449</v>
      </c>
      <c r="M1434" t="b">
        <v>1</v>
      </c>
      <c r="N1434" s="1">
        <v>41449</v>
      </c>
      <c r="O1434">
        <v>1153</v>
      </c>
    </row>
    <row r="1435" spans="1:15" x14ac:dyDescent="0.25">
      <c r="A1435" s="5" t="s">
        <v>4278</v>
      </c>
      <c r="B1435" s="5" t="s">
        <v>4279</v>
      </c>
      <c r="C1435" s="5" t="s">
        <v>17</v>
      </c>
      <c r="D1435" t="s">
        <v>4280</v>
      </c>
      <c r="E1435" t="s">
        <v>19</v>
      </c>
      <c r="F1435" s="6">
        <v>41382</v>
      </c>
      <c r="G1435" s="6">
        <v>41383</v>
      </c>
      <c r="H1435" s="5" t="s">
        <v>20</v>
      </c>
      <c r="I1435" s="2">
        <v>133296.07999999999</v>
      </c>
      <c r="J1435" s="2">
        <v>0</v>
      </c>
      <c r="K1435">
        <v>861531722.04999995</v>
      </c>
      <c r="L1435" s="6">
        <v>41449</v>
      </c>
      <c r="M1435" t="b">
        <v>1</v>
      </c>
      <c r="N1435" s="1">
        <v>41449</v>
      </c>
      <c r="O1435">
        <v>1154</v>
      </c>
    </row>
    <row r="1436" spans="1:15" x14ac:dyDescent="0.25">
      <c r="A1436" s="5" t="s">
        <v>4504</v>
      </c>
      <c r="B1436" s="5" t="s">
        <v>4505</v>
      </c>
      <c r="C1436" s="5" t="s">
        <v>17</v>
      </c>
      <c r="D1436" t="s">
        <v>4506</v>
      </c>
      <c r="E1436" t="s">
        <v>19</v>
      </c>
      <c r="F1436" s="6">
        <v>41393</v>
      </c>
      <c r="G1436" s="6">
        <v>41393</v>
      </c>
      <c r="H1436" s="5" t="s">
        <v>20</v>
      </c>
      <c r="I1436" s="2">
        <v>135180.24</v>
      </c>
      <c r="J1436" s="2">
        <v>0</v>
      </c>
      <c r="K1436">
        <v>741746706.20000005</v>
      </c>
      <c r="L1436" s="6">
        <v>41449</v>
      </c>
      <c r="M1436" t="b">
        <v>1</v>
      </c>
      <c r="N1436" s="1">
        <v>41449</v>
      </c>
      <c r="O1436">
        <v>1155</v>
      </c>
    </row>
    <row r="1437" spans="1:15" x14ac:dyDescent="0.25">
      <c r="A1437" s="5" t="s">
        <v>4270</v>
      </c>
      <c r="B1437" s="5" t="s">
        <v>2568</v>
      </c>
      <c r="C1437" s="5" t="s">
        <v>389</v>
      </c>
      <c r="D1437" t="s">
        <v>27</v>
      </c>
      <c r="E1437" t="s">
        <v>19</v>
      </c>
      <c r="F1437" s="6">
        <v>41382</v>
      </c>
      <c r="G1437" s="6">
        <v>41387</v>
      </c>
      <c r="H1437" s="5" t="s">
        <v>20</v>
      </c>
      <c r="I1437" s="2">
        <v>139535.53</v>
      </c>
      <c r="J1437" s="2">
        <v>0</v>
      </c>
      <c r="K1437">
        <v>855741571.08000004</v>
      </c>
      <c r="L1437" s="6">
        <v>41449</v>
      </c>
      <c r="M1437" t="b">
        <v>1</v>
      </c>
      <c r="N1437" s="1">
        <v>41449</v>
      </c>
      <c r="O1437">
        <v>1156</v>
      </c>
    </row>
    <row r="1438" spans="1:15" x14ac:dyDescent="0.25">
      <c r="A1438" s="5" t="s">
        <v>4253</v>
      </c>
      <c r="B1438" s="5" t="s">
        <v>2412</v>
      </c>
      <c r="C1438" s="5" t="s">
        <v>1152</v>
      </c>
      <c r="D1438" t="s">
        <v>1153</v>
      </c>
      <c r="E1438" t="s">
        <v>19</v>
      </c>
      <c r="F1438" s="6">
        <v>41382</v>
      </c>
      <c r="G1438" s="6">
        <v>41387</v>
      </c>
      <c r="H1438" s="5" t="s">
        <v>20</v>
      </c>
      <c r="I1438" s="2">
        <v>146439.26</v>
      </c>
      <c r="J1438" s="2">
        <v>0</v>
      </c>
      <c r="K1438">
        <v>852045928.87</v>
      </c>
      <c r="L1438" s="6">
        <v>41449</v>
      </c>
      <c r="M1438" t="b">
        <v>1</v>
      </c>
      <c r="N1438" s="1">
        <v>41449</v>
      </c>
      <c r="O1438">
        <v>1157</v>
      </c>
    </row>
    <row r="1439" spans="1:15" x14ac:dyDescent="0.25">
      <c r="A1439" s="5" t="s">
        <v>4173</v>
      </c>
      <c r="B1439" s="5" t="s">
        <v>4174</v>
      </c>
      <c r="C1439" s="5" t="s">
        <v>17</v>
      </c>
      <c r="D1439" t="s">
        <v>4175</v>
      </c>
      <c r="E1439" t="s">
        <v>19</v>
      </c>
      <c r="F1439" s="6">
        <v>41366</v>
      </c>
      <c r="G1439" s="6">
        <v>41366</v>
      </c>
      <c r="H1439" s="5" t="s">
        <v>20</v>
      </c>
      <c r="I1439" s="2">
        <v>151848.24</v>
      </c>
      <c r="J1439" s="2">
        <v>0</v>
      </c>
      <c r="K1439">
        <v>848030206.77999997</v>
      </c>
      <c r="L1439" s="6">
        <v>41449</v>
      </c>
      <c r="M1439" t="b">
        <v>1</v>
      </c>
      <c r="N1439" s="1">
        <v>41449</v>
      </c>
      <c r="O1439">
        <v>1158</v>
      </c>
    </row>
    <row r="1440" spans="1:15" x14ac:dyDescent="0.25">
      <c r="A1440" s="5" t="s">
        <v>4243</v>
      </c>
      <c r="B1440" s="5" t="s">
        <v>4244</v>
      </c>
      <c r="C1440" s="5" t="s">
        <v>1152</v>
      </c>
      <c r="D1440" t="s">
        <v>1153</v>
      </c>
      <c r="E1440" t="s">
        <v>19</v>
      </c>
      <c r="F1440" s="6">
        <v>41382</v>
      </c>
      <c r="G1440" s="6">
        <v>41387</v>
      </c>
      <c r="H1440" s="5" t="s">
        <v>20</v>
      </c>
      <c r="I1440" s="2">
        <v>154271.64000000001</v>
      </c>
      <c r="J1440" s="2">
        <v>0</v>
      </c>
      <c r="K1440">
        <v>880634896.32000005</v>
      </c>
      <c r="L1440" s="6">
        <v>41449</v>
      </c>
      <c r="M1440" t="b">
        <v>1</v>
      </c>
      <c r="N1440" s="1">
        <v>41449</v>
      </c>
      <c r="O1440">
        <v>1159</v>
      </c>
    </row>
    <row r="1441" spans="1:15" x14ac:dyDescent="0.25">
      <c r="A1441" s="5" t="s">
        <v>4179</v>
      </c>
      <c r="B1441" s="5" t="s">
        <v>4180</v>
      </c>
      <c r="C1441" s="5" t="s">
        <v>17</v>
      </c>
      <c r="D1441" t="s">
        <v>4181</v>
      </c>
      <c r="E1441" t="s">
        <v>19</v>
      </c>
      <c r="F1441" s="6">
        <v>41366</v>
      </c>
      <c r="G1441" s="6">
        <v>41367</v>
      </c>
      <c r="H1441" s="5" t="s">
        <v>20</v>
      </c>
      <c r="I1441" s="2">
        <v>155280.51</v>
      </c>
      <c r="J1441" s="2">
        <v>0</v>
      </c>
      <c r="K1441">
        <v>847872269.65999997</v>
      </c>
      <c r="L1441" s="6">
        <v>41449</v>
      </c>
      <c r="M1441" t="b">
        <v>1</v>
      </c>
      <c r="N1441" s="1">
        <v>41449</v>
      </c>
      <c r="O1441">
        <v>1160</v>
      </c>
    </row>
    <row r="1442" spans="1:15" x14ac:dyDescent="0.25">
      <c r="A1442" s="5" t="s">
        <v>4262</v>
      </c>
      <c r="B1442" s="5" t="s">
        <v>3032</v>
      </c>
      <c r="C1442" s="5" t="s">
        <v>467</v>
      </c>
      <c r="D1442" t="s">
        <v>409</v>
      </c>
      <c r="E1442" t="s">
        <v>19</v>
      </c>
      <c r="F1442" s="6">
        <v>41382</v>
      </c>
      <c r="G1442" s="6">
        <v>41387</v>
      </c>
      <c r="H1442" s="5" t="s">
        <v>20</v>
      </c>
      <c r="I1442" s="2">
        <v>165226.04</v>
      </c>
      <c r="J1442" s="2">
        <v>0</v>
      </c>
      <c r="K1442">
        <v>851115923.15999997</v>
      </c>
      <c r="L1442" s="6">
        <v>41449</v>
      </c>
      <c r="M1442" t="b">
        <v>1</v>
      </c>
      <c r="N1442" s="1">
        <v>41449</v>
      </c>
      <c r="O1442">
        <v>1161</v>
      </c>
    </row>
    <row r="1443" spans="1:15" x14ac:dyDescent="0.25">
      <c r="A1443" s="5" t="s">
        <v>4501</v>
      </c>
      <c r="B1443" s="5" t="s">
        <v>4502</v>
      </c>
      <c r="C1443" s="5" t="s">
        <v>17</v>
      </c>
      <c r="D1443" t="s">
        <v>4503</v>
      </c>
      <c r="E1443" t="s">
        <v>19</v>
      </c>
      <c r="F1443" s="6">
        <v>41393</v>
      </c>
      <c r="G1443" s="6">
        <v>41393</v>
      </c>
      <c r="H1443" s="5" t="s">
        <v>20</v>
      </c>
      <c r="I1443" s="2">
        <v>166762.28</v>
      </c>
      <c r="J1443" s="2">
        <v>0</v>
      </c>
      <c r="K1443">
        <v>741881886.44000006</v>
      </c>
      <c r="L1443" s="6">
        <v>41449</v>
      </c>
      <c r="M1443" t="b">
        <v>1</v>
      </c>
      <c r="N1443" s="1">
        <v>41449</v>
      </c>
      <c r="O1443">
        <v>1162</v>
      </c>
    </row>
    <row r="1444" spans="1:15" x14ac:dyDescent="0.25">
      <c r="A1444" s="5" t="s">
        <v>4498</v>
      </c>
      <c r="B1444" s="5" t="s">
        <v>4499</v>
      </c>
      <c r="C1444" s="5" t="s">
        <v>17</v>
      </c>
      <c r="D1444" t="s">
        <v>4500</v>
      </c>
      <c r="E1444" t="s">
        <v>19</v>
      </c>
      <c r="F1444" s="6">
        <v>41393</v>
      </c>
      <c r="G1444" s="6">
        <v>41393</v>
      </c>
      <c r="H1444" s="5" t="s">
        <v>20</v>
      </c>
      <c r="I1444" s="2">
        <v>168784.67</v>
      </c>
      <c r="J1444" s="2">
        <v>0</v>
      </c>
      <c r="K1444">
        <v>742048648.72000003</v>
      </c>
      <c r="L1444" s="6">
        <v>41449</v>
      </c>
      <c r="M1444" t="b">
        <v>1</v>
      </c>
      <c r="N1444" s="1">
        <v>41449</v>
      </c>
      <c r="O1444">
        <v>1163</v>
      </c>
    </row>
    <row r="1445" spans="1:15" x14ac:dyDescent="0.25">
      <c r="A1445" s="5" t="s">
        <v>4441</v>
      </c>
      <c r="B1445" s="5" t="s">
        <v>4442</v>
      </c>
      <c r="C1445" s="5" t="s">
        <v>17</v>
      </c>
      <c r="D1445" t="s">
        <v>4443</v>
      </c>
      <c r="E1445" t="s">
        <v>19</v>
      </c>
      <c r="F1445" s="6">
        <v>41388</v>
      </c>
      <c r="G1445" s="6">
        <v>41389</v>
      </c>
      <c r="H1445" s="5" t="s">
        <v>20</v>
      </c>
      <c r="I1445" s="2">
        <v>169977.91</v>
      </c>
      <c r="J1445" s="2">
        <v>0</v>
      </c>
      <c r="K1445">
        <v>775731330.01999998</v>
      </c>
      <c r="L1445" s="6">
        <v>41449</v>
      </c>
      <c r="M1445" t="b">
        <v>1</v>
      </c>
      <c r="N1445" s="1">
        <v>41449</v>
      </c>
      <c r="O1445">
        <v>1164</v>
      </c>
    </row>
    <row r="1446" spans="1:15" x14ac:dyDescent="0.25">
      <c r="A1446" s="5" t="s">
        <v>3636</v>
      </c>
      <c r="B1446" s="5" t="s">
        <v>3637</v>
      </c>
      <c r="C1446" s="5" t="s">
        <v>17</v>
      </c>
      <c r="D1446" t="s">
        <v>3638</v>
      </c>
      <c r="E1446" t="s">
        <v>19</v>
      </c>
      <c r="F1446" s="6">
        <v>41380</v>
      </c>
      <c r="G1446" s="6">
        <v>41380</v>
      </c>
      <c r="H1446" s="5" t="s">
        <v>20</v>
      </c>
      <c r="I1446" s="2">
        <v>174548.49</v>
      </c>
      <c r="J1446" s="2">
        <v>0</v>
      </c>
      <c r="K1446">
        <v>820933695.74000001</v>
      </c>
      <c r="L1446" s="6">
        <v>41449</v>
      </c>
      <c r="M1446" t="b">
        <v>1</v>
      </c>
      <c r="N1446" s="1">
        <v>41449</v>
      </c>
      <c r="O1446">
        <v>1165</v>
      </c>
    </row>
    <row r="1447" spans="1:15" x14ac:dyDescent="0.25">
      <c r="A1447" s="5" t="s">
        <v>4208</v>
      </c>
      <c r="B1447" s="5" t="s">
        <v>4209</v>
      </c>
      <c r="C1447" s="5" t="s">
        <v>261</v>
      </c>
      <c r="D1447" t="s">
        <v>262</v>
      </c>
      <c r="E1447" t="s">
        <v>19</v>
      </c>
      <c r="F1447" s="6">
        <v>41381</v>
      </c>
      <c r="G1447" s="6">
        <v>41386</v>
      </c>
      <c r="H1447" s="5" t="s">
        <v>20</v>
      </c>
      <c r="I1447" s="2">
        <v>184883.24</v>
      </c>
      <c r="J1447" s="2">
        <v>0</v>
      </c>
      <c r="K1447">
        <v>820785121.59000003</v>
      </c>
      <c r="L1447" s="6">
        <v>41449</v>
      </c>
      <c r="M1447" t="b">
        <v>1</v>
      </c>
      <c r="N1447" s="1">
        <v>41449</v>
      </c>
      <c r="O1447">
        <v>1166</v>
      </c>
    </row>
    <row r="1448" spans="1:15" x14ac:dyDescent="0.25">
      <c r="A1448" s="5" t="s">
        <v>4365</v>
      </c>
      <c r="B1448" s="5" t="s">
        <v>4366</v>
      </c>
      <c r="C1448" s="5" t="s">
        <v>2343</v>
      </c>
      <c r="D1448" t="s">
        <v>2344</v>
      </c>
      <c r="E1448" t="s">
        <v>19</v>
      </c>
      <c r="F1448" s="6">
        <v>41387</v>
      </c>
      <c r="G1448" s="6">
        <v>41387</v>
      </c>
      <c r="H1448" s="5" t="s">
        <v>20</v>
      </c>
      <c r="I1448" s="2">
        <v>185770.99</v>
      </c>
      <c r="J1448" s="2">
        <v>0</v>
      </c>
      <c r="K1448">
        <v>783950951.20000005</v>
      </c>
      <c r="L1448" s="6">
        <v>41449</v>
      </c>
      <c r="M1448" t="b">
        <v>1</v>
      </c>
      <c r="N1448" s="1">
        <v>41449</v>
      </c>
      <c r="O1448">
        <v>1167</v>
      </c>
    </row>
    <row r="1449" spans="1:15" x14ac:dyDescent="0.25">
      <c r="A1449" s="5" t="s">
        <v>4286</v>
      </c>
      <c r="B1449" s="5" t="s">
        <v>4287</v>
      </c>
      <c r="C1449" s="5" t="s">
        <v>17</v>
      </c>
      <c r="D1449" t="s">
        <v>4288</v>
      </c>
      <c r="E1449" t="s">
        <v>19</v>
      </c>
      <c r="F1449" s="6">
        <v>41382</v>
      </c>
      <c r="G1449" s="6">
        <v>41382</v>
      </c>
      <c r="H1449" s="5" t="s">
        <v>20</v>
      </c>
      <c r="I1449" s="2">
        <v>195341.35</v>
      </c>
      <c r="J1449" s="2">
        <v>0</v>
      </c>
      <c r="K1449">
        <v>861333637.17999995</v>
      </c>
      <c r="L1449" s="6">
        <v>41449</v>
      </c>
      <c r="M1449" t="b">
        <v>1</v>
      </c>
      <c r="N1449" s="1">
        <v>41449</v>
      </c>
      <c r="O1449">
        <v>1168</v>
      </c>
    </row>
    <row r="1450" spans="1:15" x14ac:dyDescent="0.25">
      <c r="A1450" s="5" t="s">
        <v>3573</v>
      </c>
      <c r="B1450" s="5" t="s">
        <v>3574</v>
      </c>
      <c r="C1450" s="5" t="s">
        <v>17</v>
      </c>
      <c r="D1450" t="s">
        <v>3575</v>
      </c>
      <c r="E1450" t="s">
        <v>19</v>
      </c>
      <c r="F1450" s="6">
        <v>41375</v>
      </c>
      <c r="G1450" s="6">
        <v>41375</v>
      </c>
      <c r="H1450" s="5" t="s">
        <v>20</v>
      </c>
      <c r="I1450" s="2">
        <v>203166.32</v>
      </c>
      <c r="J1450" s="2">
        <v>0</v>
      </c>
      <c r="K1450">
        <v>839157394.83000004</v>
      </c>
      <c r="L1450" s="6">
        <v>41449</v>
      </c>
      <c r="M1450" t="b">
        <v>1</v>
      </c>
      <c r="N1450" s="1">
        <v>41449</v>
      </c>
      <c r="O1450">
        <v>1169</v>
      </c>
    </row>
    <row r="1451" spans="1:15" x14ac:dyDescent="0.25">
      <c r="A1451" s="5" t="s">
        <v>4210</v>
      </c>
      <c r="B1451" s="5" t="s">
        <v>1960</v>
      </c>
      <c r="C1451" s="5" t="s">
        <v>261</v>
      </c>
      <c r="D1451" t="s">
        <v>262</v>
      </c>
      <c r="E1451" t="s">
        <v>19</v>
      </c>
      <c r="F1451" s="6">
        <v>41381</v>
      </c>
      <c r="G1451" s="6">
        <v>41386</v>
      </c>
      <c r="H1451" s="5" t="s">
        <v>20</v>
      </c>
      <c r="I1451" s="2">
        <v>230738.01</v>
      </c>
      <c r="J1451" s="2">
        <v>0</v>
      </c>
      <c r="K1451">
        <v>820554383.58000004</v>
      </c>
      <c r="L1451" s="6">
        <v>41449</v>
      </c>
      <c r="M1451" t="b">
        <v>1</v>
      </c>
      <c r="N1451" s="1">
        <v>41449</v>
      </c>
      <c r="O1451">
        <v>1170</v>
      </c>
    </row>
    <row r="1452" spans="1:15" x14ac:dyDescent="0.25">
      <c r="A1452" s="5" t="s">
        <v>4263</v>
      </c>
      <c r="B1452" s="5" t="s">
        <v>3034</v>
      </c>
      <c r="C1452" s="5" t="s">
        <v>423</v>
      </c>
      <c r="D1452" t="s">
        <v>409</v>
      </c>
      <c r="E1452" t="s">
        <v>19</v>
      </c>
      <c r="F1452" s="6">
        <v>41382</v>
      </c>
      <c r="G1452" s="6">
        <v>41387</v>
      </c>
      <c r="H1452" s="5" t="s">
        <v>20</v>
      </c>
      <c r="I1452" s="2">
        <v>237260.58</v>
      </c>
      <c r="J1452" s="2">
        <v>0</v>
      </c>
      <c r="K1452">
        <v>850878662.58000004</v>
      </c>
      <c r="L1452" s="6">
        <v>41449</v>
      </c>
      <c r="M1452" t="b">
        <v>1</v>
      </c>
      <c r="N1452" s="1">
        <v>41449</v>
      </c>
      <c r="O1452">
        <v>1171</v>
      </c>
    </row>
    <row r="1453" spans="1:15" x14ac:dyDescent="0.25">
      <c r="A1453" s="5" t="s">
        <v>4477</v>
      </c>
      <c r="B1453" s="5" t="s">
        <v>4478</v>
      </c>
      <c r="C1453" s="5" t="s">
        <v>17</v>
      </c>
      <c r="D1453" t="s">
        <v>4479</v>
      </c>
      <c r="E1453" t="s">
        <v>4480</v>
      </c>
      <c r="F1453" s="6">
        <v>41390</v>
      </c>
      <c r="G1453" s="6">
        <v>41390</v>
      </c>
      <c r="H1453" s="5" t="s">
        <v>20</v>
      </c>
      <c r="I1453" s="2">
        <v>265590.34000000003</v>
      </c>
      <c r="J1453" s="2">
        <v>0</v>
      </c>
      <c r="K1453">
        <v>764667455.25</v>
      </c>
      <c r="L1453" s="6">
        <v>41449</v>
      </c>
      <c r="M1453" t="b">
        <v>1</v>
      </c>
      <c r="N1453" s="1">
        <v>41449</v>
      </c>
      <c r="O1453">
        <v>1172</v>
      </c>
    </row>
    <row r="1454" spans="1:15" x14ac:dyDescent="0.25">
      <c r="A1454" s="5" t="s">
        <v>4308</v>
      </c>
      <c r="B1454" s="5" t="s">
        <v>4309</v>
      </c>
      <c r="C1454" s="5" t="s">
        <v>1806</v>
      </c>
      <c r="D1454" t="s">
        <v>27</v>
      </c>
      <c r="E1454" t="s">
        <v>19</v>
      </c>
      <c r="F1454" s="6">
        <v>41383</v>
      </c>
      <c r="G1454" s="6">
        <v>41387</v>
      </c>
      <c r="H1454" s="5" t="s">
        <v>20</v>
      </c>
      <c r="I1454" s="2">
        <v>271032.05</v>
      </c>
      <c r="J1454" s="2">
        <v>0</v>
      </c>
      <c r="K1454">
        <v>857461330.34000003</v>
      </c>
      <c r="L1454" s="6">
        <v>41449</v>
      </c>
      <c r="M1454" t="b">
        <v>1</v>
      </c>
      <c r="N1454" s="1">
        <v>41449</v>
      </c>
      <c r="O1454">
        <v>1173</v>
      </c>
    </row>
    <row r="1455" spans="1:15" x14ac:dyDescent="0.25">
      <c r="A1455" s="5" t="s">
        <v>4260</v>
      </c>
      <c r="B1455" s="5" t="s">
        <v>2818</v>
      </c>
      <c r="C1455" s="5" t="s">
        <v>2796</v>
      </c>
      <c r="D1455" t="s">
        <v>409</v>
      </c>
      <c r="E1455" t="s">
        <v>19</v>
      </c>
      <c r="F1455" s="6">
        <v>41382</v>
      </c>
      <c r="G1455" s="6">
        <v>41387</v>
      </c>
      <c r="H1455" s="5" t="s">
        <v>20</v>
      </c>
      <c r="I1455" s="2">
        <v>386124.03</v>
      </c>
      <c r="J1455" s="2">
        <v>0</v>
      </c>
      <c r="K1455">
        <v>851327646.91999996</v>
      </c>
      <c r="L1455" s="6">
        <v>41449</v>
      </c>
      <c r="M1455" t="b">
        <v>1</v>
      </c>
      <c r="N1455" s="1">
        <v>41449</v>
      </c>
      <c r="O1455">
        <v>1174</v>
      </c>
    </row>
    <row r="1456" spans="1:15" x14ac:dyDescent="0.25">
      <c r="A1456" s="5" t="s">
        <v>4367</v>
      </c>
      <c r="B1456" s="5" t="s">
        <v>4368</v>
      </c>
      <c r="C1456" s="5" t="s">
        <v>2796</v>
      </c>
      <c r="D1456" t="s">
        <v>409</v>
      </c>
      <c r="E1456" t="s">
        <v>19</v>
      </c>
      <c r="F1456" s="6">
        <v>41387</v>
      </c>
      <c r="G1456" s="6">
        <v>41387</v>
      </c>
      <c r="H1456" s="5" t="s">
        <v>20</v>
      </c>
      <c r="I1456" s="2">
        <v>393309.44</v>
      </c>
      <c r="J1456" s="2">
        <v>0</v>
      </c>
      <c r="K1456">
        <v>783557641.75999999</v>
      </c>
      <c r="L1456" s="6">
        <v>41449</v>
      </c>
      <c r="M1456" t="b">
        <v>1</v>
      </c>
      <c r="N1456" s="1">
        <v>41449</v>
      </c>
      <c r="O1456">
        <v>1175</v>
      </c>
    </row>
    <row r="1457" spans="1:15" x14ac:dyDescent="0.25">
      <c r="A1457" s="5" t="s">
        <v>4510</v>
      </c>
      <c r="B1457" s="5" t="s">
        <v>4511</v>
      </c>
      <c r="C1457" s="5" t="s">
        <v>17</v>
      </c>
      <c r="D1457" t="s">
        <v>4512</v>
      </c>
      <c r="E1457" t="s">
        <v>19</v>
      </c>
      <c r="F1457" s="6">
        <v>41394</v>
      </c>
      <c r="G1457" s="6">
        <v>41394</v>
      </c>
      <c r="H1457" s="5" t="s">
        <v>20</v>
      </c>
      <c r="I1457" s="2">
        <v>399884.99</v>
      </c>
      <c r="J1457" s="2">
        <v>0</v>
      </c>
      <c r="K1457">
        <v>741318117.21000004</v>
      </c>
      <c r="L1457" s="6">
        <v>41449</v>
      </c>
      <c r="M1457" t="b">
        <v>1</v>
      </c>
      <c r="N1457" s="1">
        <v>41449</v>
      </c>
      <c r="O1457">
        <v>1176</v>
      </c>
    </row>
    <row r="1458" spans="1:15" x14ac:dyDescent="0.25">
      <c r="A1458" s="5" t="s">
        <v>4254</v>
      </c>
      <c r="B1458" s="5" t="s">
        <v>2414</v>
      </c>
      <c r="C1458" s="5" t="s">
        <v>1774</v>
      </c>
      <c r="D1458" t="s">
        <v>383</v>
      </c>
      <c r="E1458" t="s">
        <v>19</v>
      </c>
      <c r="F1458" s="6">
        <v>41382</v>
      </c>
      <c r="G1458" s="6">
        <v>41387</v>
      </c>
      <c r="H1458" s="5" t="s">
        <v>20</v>
      </c>
      <c r="I1458" s="2">
        <v>447453.29</v>
      </c>
      <c r="J1458" s="2">
        <v>0</v>
      </c>
      <c r="K1458">
        <v>851598475.58000004</v>
      </c>
      <c r="L1458" s="6">
        <v>41449</v>
      </c>
      <c r="M1458" t="b">
        <v>1</v>
      </c>
      <c r="N1458" s="1">
        <v>41449</v>
      </c>
      <c r="O1458">
        <v>1177</v>
      </c>
    </row>
    <row r="1459" spans="1:15" x14ac:dyDescent="0.25">
      <c r="A1459" s="5" t="s">
        <v>3594</v>
      </c>
      <c r="B1459" s="5" t="s">
        <v>3595</v>
      </c>
      <c r="C1459" s="5" t="s">
        <v>17</v>
      </c>
      <c r="D1459" t="s">
        <v>3596</v>
      </c>
      <c r="E1459" t="s">
        <v>19</v>
      </c>
      <c r="F1459" s="6">
        <v>41376</v>
      </c>
      <c r="G1459" s="6">
        <v>41379</v>
      </c>
      <c r="H1459" s="5" t="s">
        <v>20</v>
      </c>
      <c r="I1459" s="2">
        <v>487855.14</v>
      </c>
      <c r="J1459" s="2">
        <v>0</v>
      </c>
      <c r="K1459">
        <v>843295375.39999998</v>
      </c>
      <c r="L1459" s="6">
        <v>41449</v>
      </c>
      <c r="M1459" t="b">
        <v>1</v>
      </c>
      <c r="N1459" s="1">
        <v>41449</v>
      </c>
      <c r="O1459">
        <v>1178</v>
      </c>
    </row>
    <row r="1460" spans="1:15" x14ac:dyDescent="0.25">
      <c r="A1460" s="5" t="s">
        <v>3498</v>
      </c>
      <c r="B1460" s="5" t="s">
        <v>3499</v>
      </c>
      <c r="C1460" s="5" t="s">
        <v>17</v>
      </c>
      <c r="D1460" t="s">
        <v>3500</v>
      </c>
      <c r="E1460" t="s">
        <v>19</v>
      </c>
      <c r="F1460" s="6">
        <v>41372</v>
      </c>
      <c r="G1460" s="6">
        <v>41372</v>
      </c>
      <c r="H1460" s="5" t="s">
        <v>20</v>
      </c>
      <c r="I1460" s="2">
        <v>521155.88</v>
      </c>
      <c r="J1460" s="2">
        <v>0</v>
      </c>
      <c r="K1460">
        <v>901762524.63</v>
      </c>
      <c r="L1460" s="6">
        <v>41449</v>
      </c>
      <c r="M1460" t="b">
        <v>1</v>
      </c>
      <c r="N1460" s="1">
        <v>41449</v>
      </c>
      <c r="O1460">
        <v>1179</v>
      </c>
    </row>
    <row r="1461" spans="1:15" x14ac:dyDescent="0.25">
      <c r="A1461" s="5" t="s">
        <v>4513</v>
      </c>
      <c r="B1461" s="5" t="s">
        <v>4514</v>
      </c>
      <c r="C1461" s="5" t="s">
        <v>17</v>
      </c>
      <c r="D1461" t="s">
        <v>4515</v>
      </c>
      <c r="E1461" t="s">
        <v>19</v>
      </c>
      <c r="F1461" s="6">
        <v>41394</v>
      </c>
      <c r="G1461" s="6">
        <v>41394</v>
      </c>
      <c r="H1461" s="5" t="s">
        <v>20</v>
      </c>
      <c r="I1461" s="2">
        <v>554145.46</v>
      </c>
      <c r="J1461" s="2">
        <v>0</v>
      </c>
      <c r="K1461">
        <v>740763971.75</v>
      </c>
      <c r="L1461" s="6">
        <v>41449</v>
      </c>
      <c r="M1461" t="b">
        <v>1</v>
      </c>
      <c r="N1461" s="1">
        <v>41449</v>
      </c>
      <c r="O1461">
        <v>1180</v>
      </c>
    </row>
    <row r="1462" spans="1:15" x14ac:dyDescent="0.25">
      <c r="A1462" s="5" t="s">
        <v>4264</v>
      </c>
      <c r="B1462" s="5" t="s">
        <v>3036</v>
      </c>
      <c r="C1462" s="5" t="s">
        <v>426</v>
      </c>
      <c r="D1462" t="s">
        <v>409</v>
      </c>
      <c r="E1462" t="s">
        <v>19</v>
      </c>
      <c r="F1462" s="6">
        <v>41382</v>
      </c>
      <c r="G1462" s="6">
        <v>41387</v>
      </c>
      <c r="H1462" s="5" t="s">
        <v>20</v>
      </c>
      <c r="I1462" s="2">
        <v>584634.94999999995</v>
      </c>
      <c r="J1462" s="2">
        <v>0</v>
      </c>
      <c r="K1462">
        <v>850294027.63</v>
      </c>
      <c r="L1462" s="6">
        <v>41449</v>
      </c>
      <c r="M1462" t="b">
        <v>1</v>
      </c>
      <c r="N1462" s="1">
        <v>41449</v>
      </c>
      <c r="O1462">
        <v>1181</v>
      </c>
    </row>
    <row r="1463" spans="1:15" x14ac:dyDescent="0.25">
      <c r="A1463" s="5" t="s">
        <v>4230</v>
      </c>
      <c r="B1463" s="5" t="s">
        <v>4231</v>
      </c>
      <c r="C1463" s="5" t="s">
        <v>379</v>
      </c>
      <c r="D1463" t="s">
        <v>27</v>
      </c>
      <c r="E1463" t="s">
        <v>19</v>
      </c>
      <c r="F1463" s="6">
        <v>41382</v>
      </c>
      <c r="G1463" s="6">
        <v>41387</v>
      </c>
      <c r="H1463" s="5" t="s">
        <v>20</v>
      </c>
      <c r="I1463" s="2">
        <v>703553.01</v>
      </c>
      <c r="J1463" s="2">
        <v>0</v>
      </c>
      <c r="K1463">
        <v>884538219.91999996</v>
      </c>
      <c r="L1463" s="6">
        <v>41449</v>
      </c>
      <c r="M1463" t="b">
        <v>1</v>
      </c>
      <c r="N1463" s="1">
        <v>41449</v>
      </c>
      <c r="O1463">
        <v>1182</v>
      </c>
    </row>
    <row r="1464" spans="1:15" x14ac:dyDescent="0.25">
      <c r="A1464" s="5" t="s">
        <v>4468</v>
      </c>
      <c r="B1464" s="5" t="s">
        <v>4469</v>
      </c>
      <c r="C1464" s="5" t="s">
        <v>17</v>
      </c>
      <c r="D1464" t="s">
        <v>4470</v>
      </c>
      <c r="E1464" t="s">
        <v>19</v>
      </c>
      <c r="F1464" s="6">
        <v>41389</v>
      </c>
      <c r="G1464" s="6">
        <v>41390</v>
      </c>
      <c r="H1464" s="5" t="s">
        <v>20</v>
      </c>
      <c r="I1464" s="2">
        <v>883634.02</v>
      </c>
      <c r="J1464" s="2">
        <v>0</v>
      </c>
      <c r="K1464">
        <v>764570297.90999997</v>
      </c>
      <c r="L1464" s="6">
        <v>41449</v>
      </c>
      <c r="M1464" t="b">
        <v>1</v>
      </c>
      <c r="N1464" s="1">
        <v>41449</v>
      </c>
      <c r="O1464">
        <v>1183</v>
      </c>
    </row>
    <row r="1465" spans="1:15" x14ac:dyDescent="0.25">
      <c r="A1465" s="5" t="s">
        <v>4259</v>
      </c>
      <c r="B1465" s="5" t="s">
        <v>3024</v>
      </c>
      <c r="C1465" s="5" t="s">
        <v>1499</v>
      </c>
      <c r="D1465" t="s">
        <v>171</v>
      </c>
      <c r="E1465" t="s">
        <v>19</v>
      </c>
      <c r="F1465" s="6">
        <v>41382</v>
      </c>
      <c r="G1465" s="6">
        <v>41387</v>
      </c>
      <c r="H1465" s="5" t="s">
        <v>20</v>
      </c>
      <c r="I1465" s="2">
        <v>893030.83</v>
      </c>
      <c r="J1465" s="2">
        <v>0</v>
      </c>
      <c r="K1465">
        <v>851713770.95000005</v>
      </c>
      <c r="L1465" s="6">
        <v>41449</v>
      </c>
      <c r="M1465" t="b">
        <v>1</v>
      </c>
      <c r="N1465" s="1">
        <v>41449</v>
      </c>
      <c r="O1465">
        <v>1184</v>
      </c>
    </row>
    <row r="1466" spans="1:15" x14ac:dyDescent="0.25">
      <c r="A1466" s="5" t="s">
        <v>4344</v>
      </c>
      <c r="B1466" s="5" t="s">
        <v>4345</v>
      </c>
      <c r="C1466" s="5" t="s">
        <v>3041</v>
      </c>
      <c r="D1466" t="s">
        <v>383</v>
      </c>
      <c r="E1466" t="s">
        <v>19</v>
      </c>
      <c r="F1466" s="6">
        <v>41387</v>
      </c>
      <c r="G1466" s="6">
        <v>41387</v>
      </c>
      <c r="H1466" s="5" t="s">
        <v>20</v>
      </c>
      <c r="I1466" s="2">
        <v>1131728.6299999999</v>
      </c>
      <c r="J1466" s="2">
        <v>0</v>
      </c>
      <c r="K1466">
        <v>793135462.19000006</v>
      </c>
      <c r="L1466" s="6">
        <v>41449</v>
      </c>
      <c r="M1466" t="b">
        <v>1</v>
      </c>
      <c r="N1466" s="1">
        <v>41449</v>
      </c>
      <c r="O1466">
        <v>1185</v>
      </c>
    </row>
    <row r="1467" spans="1:15" x14ac:dyDescent="0.25">
      <c r="A1467" s="5" t="s">
        <v>4408</v>
      </c>
      <c r="B1467" s="5" t="s">
        <v>3962</v>
      </c>
      <c r="C1467" s="5" t="s">
        <v>1699</v>
      </c>
      <c r="D1467" t="s">
        <v>27</v>
      </c>
      <c r="E1467" t="s">
        <v>19</v>
      </c>
      <c r="F1467" s="6">
        <v>41387</v>
      </c>
      <c r="G1467" s="6">
        <v>41387</v>
      </c>
      <c r="H1467" s="5" t="s">
        <v>20</v>
      </c>
      <c r="I1467" s="2">
        <v>1193363.07</v>
      </c>
      <c r="J1467" s="2">
        <v>0</v>
      </c>
      <c r="K1467">
        <v>756903808.52999997</v>
      </c>
      <c r="L1467" s="6">
        <v>41449</v>
      </c>
      <c r="M1467" t="b">
        <v>1</v>
      </c>
      <c r="N1467" s="1">
        <v>41449</v>
      </c>
      <c r="O1467">
        <v>1186</v>
      </c>
    </row>
    <row r="1468" spans="1:15" x14ac:dyDescent="0.25">
      <c r="A1468" s="5" t="s">
        <v>4256</v>
      </c>
      <c r="B1468" s="5" t="s">
        <v>2420</v>
      </c>
      <c r="C1468" s="5" t="s">
        <v>379</v>
      </c>
      <c r="D1468" t="s">
        <v>27</v>
      </c>
      <c r="E1468" t="s">
        <v>19</v>
      </c>
      <c r="F1468" s="6">
        <v>41382</v>
      </c>
      <c r="G1468" s="6">
        <v>41387</v>
      </c>
      <c r="H1468" s="5" t="s">
        <v>20</v>
      </c>
      <c r="I1468" s="2">
        <v>1194454.45</v>
      </c>
      <c r="J1468" s="2">
        <v>0</v>
      </c>
      <c r="K1468">
        <v>850337142.36000001</v>
      </c>
      <c r="L1468" s="6">
        <v>41449</v>
      </c>
      <c r="M1468" t="b">
        <v>1</v>
      </c>
      <c r="N1468" s="1">
        <v>41449</v>
      </c>
      <c r="O1468">
        <v>1187</v>
      </c>
    </row>
    <row r="1469" spans="1:15" x14ac:dyDescent="0.25">
      <c r="A1469" s="5" t="s">
        <v>3496</v>
      </c>
      <c r="B1469" s="5" t="s">
        <v>3497</v>
      </c>
      <c r="C1469" s="5" t="s">
        <v>1074</v>
      </c>
      <c r="D1469" t="s">
        <v>171</v>
      </c>
      <c r="E1469" t="s">
        <v>19</v>
      </c>
      <c r="F1469" s="6">
        <v>41372</v>
      </c>
      <c r="G1469" s="6">
        <v>41372</v>
      </c>
      <c r="H1469" s="5" t="s">
        <v>20</v>
      </c>
      <c r="I1469" s="2">
        <v>1270940.58</v>
      </c>
      <c r="J1469" s="2">
        <v>0</v>
      </c>
      <c r="K1469">
        <v>902283680.50999999</v>
      </c>
      <c r="L1469" s="6">
        <v>41449</v>
      </c>
      <c r="M1469" t="b">
        <v>1</v>
      </c>
      <c r="N1469" s="1">
        <v>41449</v>
      </c>
      <c r="O1469">
        <v>1188</v>
      </c>
    </row>
    <row r="1470" spans="1:15" x14ac:dyDescent="0.25">
      <c r="A1470" s="5" t="s">
        <v>4294</v>
      </c>
      <c r="B1470" s="5" t="s">
        <v>3588</v>
      </c>
      <c r="C1470" s="5" t="s">
        <v>207</v>
      </c>
      <c r="D1470" t="s">
        <v>27</v>
      </c>
      <c r="E1470" t="s">
        <v>19</v>
      </c>
      <c r="F1470" s="6">
        <v>41383</v>
      </c>
      <c r="G1470" s="6">
        <v>41387</v>
      </c>
      <c r="H1470" s="5" t="s">
        <v>20</v>
      </c>
      <c r="I1470" s="2">
        <v>1366166.57</v>
      </c>
      <c r="J1470" s="2">
        <v>0</v>
      </c>
      <c r="K1470">
        <v>860321768.11000001</v>
      </c>
      <c r="L1470" s="6">
        <v>41449</v>
      </c>
      <c r="M1470" t="b">
        <v>1</v>
      </c>
      <c r="N1470" s="1">
        <v>41449</v>
      </c>
      <c r="O1470">
        <v>1189</v>
      </c>
    </row>
    <row r="1471" spans="1:15" x14ac:dyDescent="0.25">
      <c r="A1471" s="5" t="s">
        <v>4212</v>
      </c>
      <c r="B1471" s="5" t="s">
        <v>4213</v>
      </c>
      <c r="C1471" s="5" t="s">
        <v>17</v>
      </c>
      <c r="D1471" t="s">
        <v>4214</v>
      </c>
      <c r="E1471" t="s">
        <v>19</v>
      </c>
      <c r="F1471" s="6">
        <v>41381</v>
      </c>
      <c r="G1471" s="6">
        <v>41381</v>
      </c>
      <c r="H1471" s="5" t="s">
        <v>20</v>
      </c>
      <c r="I1471" s="2">
        <v>1478290.43</v>
      </c>
      <c r="J1471" s="2">
        <v>0</v>
      </c>
      <c r="K1471">
        <v>884464828.92999995</v>
      </c>
      <c r="L1471" s="6">
        <v>41449</v>
      </c>
      <c r="M1471" t="b">
        <v>1</v>
      </c>
      <c r="N1471" s="1">
        <v>41449</v>
      </c>
      <c r="O1471">
        <v>1190</v>
      </c>
    </row>
    <row r="1472" spans="1:15" x14ac:dyDescent="0.25">
      <c r="A1472" s="5" t="s">
        <v>4495</v>
      </c>
      <c r="B1472" s="5" t="s">
        <v>4496</v>
      </c>
      <c r="C1472" s="5" t="s">
        <v>17</v>
      </c>
      <c r="D1472" t="s">
        <v>4497</v>
      </c>
      <c r="E1472" t="s">
        <v>19</v>
      </c>
      <c r="F1472" s="6">
        <v>41390</v>
      </c>
      <c r="G1472" s="6">
        <v>41390</v>
      </c>
      <c r="H1472" s="5" t="s">
        <v>20</v>
      </c>
      <c r="I1472" s="2">
        <v>1528472.01</v>
      </c>
      <c r="J1472" s="2">
        <v>0</v>
      </c>
      <c r="K1472">
        <v>742217433.38999999</v>
      </c>
      <c r="L1472" s="6">
        <v>41449</v>
      </c>
      <c r="M1472" t="b">
        <v>1</v>
      </c>
      <c r="N1472" s="1">
        <v>41449</v>
      </c>
      <c r="O1472">
        <v>1191</v>
      </c>
    </row>
    <row r="1473" spans="1:15" x14ac:dyDescent="0.25">
      <c r="A1473" s="5" t="s">
        <v>4346</v>
      </c>
      <c r="B1473" s="5" t="s">
        <v>4347</v>
      </c>
      <c r="C1473" s="5" t="s">
        <v>507</v>
      </c>
      <c r="D1473" t="s">
        <v>383</v>
      </c>
      <c r="E1473" t="s">
        <v>19</v>
      </c>
      <c r="F1473" s="6">
        <v>41387</v>
      </c>
      <c r="G1473" s="6">
        <v>41387</v>
      </c>
      <c r="H1473" s="5" t="s">
        <v>20</v>
      </c>
      <c r="I1473" s="2">
        <v>1876633.16</v>
      </c>
      <c r="J1473" s="2">
        <v>0</v>
      </c>
      <c r="K1473">
        <v>791258829.02999997</v>
      </c>
      <c r="L1473" s="6">
        <v>41449</v>
      </c>
      <c r="M1473" t="b">
        <v>1</v>
      </c>
      <c r="N1473" s="1">
        <v>41449</v>
      </c>
      <c r="O1473">
        <v>1192</v>
      </c>
    </row>
    <row r="1474" spans="1:15" x14ac:dyDescent="0.25">
      <c r="A1474" s="5" t="s">
        <v>4236</v>
      </c>
      <c r="B1474" s="5" t="s">
        <v>4237</v>
      </c>
      <c r="C1474" s="5" t="s">
        <v>1742</v>
      </c>
      <c r="D1474" t="s">
        <v>27</v>
      </c>
      <c r="E1474" t="s">
        <v>19</v>
      </c>
      <c r="F1474" s="6">
        <v>41382</v>
      </c>
      <c r="G1474" s="6">
        <v>41387</v>
      </c>
      <c r="H1474" s="5" t="s">
        <v>20</v>
      </c>
      <c r="I1474" s="2">
        <v>2070537.25</v>
      </c>
      <c r="J1474" s="2">
        <v>0</v>
      </c>
      <c r="K1474">
        <v>880909054.75999999</v>
      </c>
      <c r="L1474" s="6">
        <v>41449</v>
      </c>
      <c r="M1474" t="b">
        <v>1</v>
      </c>
      <c r="N1474" s="1">
        <v>41449</v>
      </c>
      <c r="O1474">
        <v>1193</v>
      </c>
    </row>
    <row r="1475" spans="1:15" x14ac:dyDescent="0.25">
      <c r="A1475" s="5" t="s">
        <v>4295</v>
      </c>
      <c r="B1475" s="5" t="s">
        <v>3590</v>
      </c>
      <c r="C1475" s="5" t="s">
        <v>207</v>
      </c>
      <c r="D1475" t="s">
        <v>27</v>
      </c>
      <c r="E1475" t="s">
        <v>19</v>
      </c>
      <c r="F1475" s="6">
        <v>41383</v>
      </c>
      <c r="G1475" s="6">
        <v>41387</v>
      </c>
      <c r="H1475" s="5" t="s">
        <v>20</v>
      </c>
      <c r="I1475" s="2">
        <v>2580179.7999999998</v>
      </c>
      <c r="J1475" s="2">
        <v>0</v>
      </c>
      <c r="K1475">
        <v>857741588.30999994</v>
      </c>
      <c r="L1475" s="6">
        <v>41449</v>
      </c>
      <c r="M1475" t="b">
        <v>1</v>
      </c>
      <c r="N1475" s="1">
        <v>41449</v>
      </c>
      <c r="O1475">
        <v>1194</v>
      </c>
    </row>
    <row r="1476" spans="1:15" x14ac:dyDescent="0.25">
      <c r="A1476" s="5" t="s">
        <v>3624</v>
      </c>
      <c r="B1476" s="5" t="s">
        <v>3625</v>
      </c>
      <c r="C1476" s="5" t="s">
        <v>17</v>
      </c>
      <c r="D1476" t="s">
        <v>3626</v>
      </c>
      <c r="E1476" t="s">
        <v>19</v>
      </c>
      <c r="F1476" s="6">
        <v>41379</v>
      </c>
      <c r="G1476" s="6">
        <v>41380</v>
      </c>
      <c r="H1476" s="5" t="s">
        <v>20</v>
      </c>
      <c r="I1476" s="2">
        <v>2687318.09</v>
      </c>
      <c r="J1476" s="2">
        <v>0</v>
      </c>
      <c r="K1476">
        <v>821117259.66999996</v>
      </c>
      <c r="L1476" s="6">
        <v>41449</v>
      </c>
      <c r="M1476" t="b">
        <v>1</v>
      </c>
      <c r="N1476" s="1">
        <v>41449</v>
      </c>
      <c r="O1476">
        <v>1195</v>
      </c>
    </row>
    <row r="1477" spans="1:15" x14ac:dyDescent="0.25">
      <c r="A1477" s="5" t="s">
        <v>4407</v>
      </c>
      <c r="B1477" s="5" t="s">
        <v>4002</v>
      </c>
      <c r="C1477" s="5" t="s">
        <v>360</v>
      </c>
      <c r="D1477" t="s">
        <v>27</v>
      </c>
      <c r="E1477" t="s">
        <v>19</v>
      </c>
      <c r="F1477" s="6">
        <v>41387</v>
      </c>
      <c r="G1477" s="6">
        <v>41387</v>
      </c>
      <c r="H1477" s="5" t="s">
        <v>20</v>
      </c>
      <c r="I1477" s="2">
        <v>3120356.56</v>
      </c>
      <c r="J1477" s="2">
        <v>0</v>
      </c>
      <c r="K1477">
        <v>758097171.60000002</v>
      </c>
      <c r="L1477" s="6">
        <v>41449</v>
      </c>
      <c r="M1477" t="b">
        <v>1</v>
      </c>
      <c r="N1477" s="1">
        <v>41449</v>
      </c>
      <c r="O1477">
        <v>1196</v>
      </c>
    </row>
    <row r="1478" spans="1:15" x14ac:dyDescent="0.25">
      <c r="A1478" s="5" t="s">
        <v>3509</v>
      </c>
      <c r="B1478" s="5" t="s">
        <v>3510</v>
      </c>
      <c r="C1478" s="5" t="s">
        <v>17</v>
      </c>
      <c r="D1478" t="s">
        <v>3511</v>
      </c>
      <c r="E1478" t="s">
        <v>19</v>
      </c>
      <c r="F1478" s="6">
        <v>41372</v>
      </c>
      <c r="G1478" s="6">
        <v>41369</v>
      </c>
      <c r="H1478" s="5" t="s">
        <v>20</v>
      </c>
      <c r="I1478" s="2">
        <v>3276395.29</v>
      </c>
      <c r="J1478" s="2">
        <v>0</v>
      </c>
      <c r="K1478">
        <v>898483968.69000006</v>
      </c>
      <c r="L1478" s="6">
        <v>41449</v>
      </c>
      <c r="M1478" t="b">
        <v>1</v>
      </c>
      <c r="N1478" s="1">
        <v>41449</v>
      </c>
      <c r="O1478">
        <v>1197</v>
      </c>
    </row>
    <row r="1479" spans="1:15" x14ac:dyDescent="0.25">
      <c r="A1479" s="5" t="s">
        <v>4234</v>
      </c>
      <c r="B1479" s="5" t="s">
        <v>4235</v>
      </c>
      <c r="C1479" s="5" t="s">
        <v>344</v>
      </c>
      <c r="D1479" t="s">
        <v>27</v>
      </c>
      <c r="E1479" t="s">
        <v>19</v>
      </c>
      <c r="F1479" s="6">
        <v>41382</v>
      </c>
      <c r="G1479" s="6">
        <v>41387</v>
      </c>
      <c r="H1479" s="5" t="s">
        <v>20</v>
      </c>
      <c r="I1479" s="2">
        <v>5186785.34</v>
      </c>
      <c r="J1479" s="2">
        <v>0</v>
      </c>
      <c r="K1479">
        <v>882979592.00999999</v>
      </c>
      <c r="L1479" s="6">
        <v>41449</v>
      </c>
      <c r="M1479" t="b">
        <v>1</v>
      </c>
      <c r="N1479" s="1">
        <v>41449</v>
      </c>
      <c r="O1479">
        <v>1198</v>
      </c>
    </row>
    <row r="1480" spans="1:15" x14ac:dyDescent="0.25">
      <c r="A1480" s="5" t="s">
        <v>3570</v>
      </c>
      <c r="B1480" s="5" t="s">
        <v>3571</v>
      </c>
      <c r="C1480" s="5" t="s">
        <v>1454</v>
      </c>
      <c r="D1480" t="s">
        <v>27</v>
      </c>
      <c r="E1480" t="s">
        <v>19</v>
      </c>
      <c r="F1480" s="6">
        <v>41375</v>
      </c>
      <c r="G1480" s="6">
        <v>41375</v>
      </c>
      <c r="H1480" s="5" t="s">
        <v>20</v>
      </c>
      <c r="I1480" s="2">
        <v>5317240.8899999997</v>
      </c>
      <c r="J1480" s="2">
        <v>0</v>
      </c>
      <c r="K1480">
        <v>834043442.23000002</v>
      </c>
      <c r="L1480" s="6">
        <v>41449</v>
      </c>
      <c r="M1480" t="b">
        <v>1</v>
      </c>
      <c r="N1480" s="1">
        <v>41449</v>
      </c>
      <c r="O1480">
        <v>1199</v>
      </c>
    </row>
    <row r="1481" spans="1:15" x14ac:dyDescent="0.25">
      <c r="A1481" s="5" t="s">
        <v>3611</v>
      </c>
      <c r="B1481" s="5" t="s">
        <v>3586</v>
      </c>
      <c r="C1481" s="5" t="s">
        <v>1454</v>
      </c>
      <c r="D1481" t="s">
        <v>27</v>
      </c>
      <c r="E1481" t="s">
        <v>19</v>
      </c>
      <c r="F1481" s="6">
        <v>41376</v>
      </c>
      <c r="G1481" s="6">
        <v>41379</v>
      </c>
      <c r="H1481" s="5" t="s">
        <v>20</v>
      </c>
      <c r="I1481" s="2">
        <v>5326649.5599999996</v>
      </c>
      <c r="J1481" s="2">
        <v>0</v>
      </c>
      <c r="K1481">
        <v>828814784.00999999</v>
      </c>
      <c r="L1481" s="6">
        <v>41449</v>
      </c>
      <c r="M1481" t="b">
        <v>1</v>
      </c>
      <c r="N1481" s="1">
        <v>41449</v>
      </c>
      <c r="O1481">
        <v>1200</v>
      </c>
    </row>
    <row r="1482" spans="1:15" x14ac:dyDescent="0.25">
      <c r="A1482" s="5" t="s">
        <v>3615</v>
      </c>
      <c r="B1482" s="5" t="s">
        <v>3616</v>
      </c>
      <c r="C1482" s="5" t="s">
        <v>17</v>
      </c>
      <c r="D1482" t="s">
        <v>3617</v>
      </c>
      <c r="E1482" t="s">
        <v>19</v>
      </c>
      <c r="F1482" s="6">
        <v>41379</v>
      </c>
      <c r="G1482" s="6">
        <v>41379</v>
      </c>
      <c r="H1482" s="5" t="s">
        <v>20</v>
      </c>
      <c r="I1482" s="2">
        <v>5337748.3499999996</v>
      </c>
      <c r="J1482" s="2">
        <v>0</v>
      </c>
      <c r="K1482">
        <v>823444855.65999997</v>
      </c>
      <c r="L1482" s="6">
        <v>41449</v>
      </c>
      <c r="M1482" t="b">
        <v>1</v>
      </c>
      <c r="N1482" s="1">
        <v>41449</v>
      </c>
      <c r="O1482">
        <v>1201</v>
      </c>
    </row>
    <row r="1483" spans="1:15" x14ac:dyDescent="0.25">
      <c r="A1483" s="5" t="s">
        <v>4448</v>
      </c>
      <c r="B1483" s="5" t="s">
        <v>2902</v>
      </c>
      <c r="C1483" s="5" t="s">
        <v>34</v>
      </c>
      <c r="D1483" t="s">
        <v>27</v>
      </c>
      <c r="E1483" t="s">
        <v>19</v>
      </c>
      <c r="F1483" s="6">
        <v>41389</v>
      </c>
      <c r="G1483" s="6">
        <v>41393</v>
      </c>
      <c r="H1483" s="5" t="s">
        <v>20</v>
      </c>
      <c r="I1483" s="2">
        <v>5364881.1100000003</v>
      </c>
      <c r="J1483" s="2">
        <v>0</v>
      </c>
      <c r="K1483">
        <v>763975561.75999999</v>
      </c>
      <c r="L1483" s="6">
        <v>41449</v>
      </c>
      <c r="M1483" t="b">
        <v>1</v>
      </c>
      <c r="N1483" s="1">
        <v>41449</v>
      </c>
      <c r="O1483">
        <v>1202</v>
      </c>
    </row>
    <row r="1484" spans="1:15" x14ac:dyDescent="0.25">
      <c r="A1484" s="5" t="s">
        <v>3486</v>
      </c>
      <c r="B1484" s="5" t="s">
        <v>3487</v>
      </c>
      <c r="C1484" s="5" t="s">
        <v>17</v>
      </c>
      <c r="D1484" t="s">
        <v>3488</v>
      </c>
      <c r="E1484" t="s">
        <v>19</v>
      </c>
      <c r="F1484" s="6">
        <v>41368</v>
      </c>
      <c r="G1484" s="6">
        <v>41369</v>
      </c>
      <c r="H1484" s="5" t="s">
        <v>20</v>
      </c>
      <c r="I1484" s="2">
        <v>5974941.3700000001</v>
      </c>
      <c r="J1484" s="2">
        <v>0</v>
      </c>
      <c r="K1484">
        <v>849107958.47000003</v>
      </c>
      <c r="L1484" s="6">
        <v>41449</v>
      </c>
      <c r="M1484" t="b">
        <v>1</v>
      </c>
      <c r="N1484" s="1">
        <v>41449</v>
      </c>
      <c r="O1484">
        <v>1203</v>
      </c>
    </row>
    <row r="1485" spans="1:15" x14ac:dyDescent="0.25">
      <c r="A1485" s="5" t="s">
        <v>4351</v>
      </c>
      <c r="B1485" s="5" t="s">
        <v>4352</v>
      </c>
      <c r="C1485" s="5" t="s">
        <v>507</v>
      </c>
      <c r="D1485" t="s">
        <v>383</v>
      </c>
      <c r="E1485" t="s">
        <v>19</v>
      </c>
      <c r="F1485" s="6">
        <v>41387</v>
      </c>
      <c r="G1485" s="6">
        <v>41387</v>
      </c>
      <c r="H1485" s="5" t="s">
        <v>20</v>
      </c>
      <c r="I1485" s="2">
        <v>8135845.5899999999</v>
      </c>
      <c r="J1485" s="2">
        <v>0</v>
      </c>
      <c r="K1485">
        <v>782995684.58000004</v>
      </c>
      <c r="L1485" s="6">
        <v>41449</v>
      </c>
      <c r="M1485" t="b">
        <v>1</v>
      </c>
      <c r="N1485" s="1">
        <v>41449</v>
      </c>
      <c r="O1485">
        <v>1204</v>
      </c>
    </row>
    <row r="1486" spans="1:15" x14ac:dyDescent="0.25">
      <c r="A1486" s="5" t="s">
        <v>3605</v>
      </c>
      <c r="B1486" s="5" t="s">
        <v>3606</v>
      </c>
      <c r="C1486" s="5" t="s">
        <v>17</v>
      </c>
      <c r="D1486" t="s">
        <v>3607</v>
      </c>
      <c r="E1486" t="s">
        <v>19</v>
      </c>
      <c r="F1486" s="6">
        <v>41376</v>
      </c>
      <c r="G1486" s="6">
        <v>41376</v>
      </c>
      <c r="H1486" s="5" t="s">
        <v>20</v>
      </c>
      <c r="I1486" s="2">
        <v>9174544.0299999993</v>
      </c>
      <c r="J1486" s="2">
        <v>0</v>
      </c>
      <c r="K1486">
        <v>834140825.25</v>
      </c>
      <c r="L1486" s="6">
        <v>41449</v>
      </c>
      <c r="M1486" t="b">
        <v>1</v>
      </c>
      <c r="N1486" s="1">
        <v>41449</v>
      </c>
      <c r="O1486">
        <v>1205</v>
      </c>
    </row>
    <row r="1487" spans="1:15" x14ac:dyDescent="0.25">
      <c r="A1487" s="5" t="s">
        <v>3489</v>
      </c>
      <c r="B1487" s="5" t="s">
        <v>3490</v>
      </c>
      <c r="C1487" s="5" t="s">
        <v>17</v>
      </c>
      <c r="D1487" t="s">
        <v>3491</v>
      </c>
      <c r="E1487" t="s">
        <v>19</v>
      </c>
      <c r="F1487" s="6">
        <v>41369</v>
      </c>
      <c r="G1487" s="6">
        <v>41369</v>
      </c>
      <c r="H1487" s="5" t="s">
        <v>20</v>
      </c>
      <c r="I1487" s="2">
        <v>11390301.439999999</v>
      </c>
      <c r="J1487" s="2">
        <v>0</v>
      </c>
      <c r="K1487">
        <v>837717657.02999997</v>
      </c>
      <c r="L1487" s="6">
        <v>41449</v>
      </c>
      <c r="M1487" t="b">
        <v>1</v>
      </c>
      <c r="N1487" s="1">
        <v>41449</v>
      </c>
      <c r="O1487">
        <v>1206</v>
      </c>
    </row>
    <row r="1488" spans="1:15" x14ac:dyDescent="0.25">
      <c r="A1488" s="5" t="s">
        <v>4445</v>
      </c>
      <c r="B1488" s="5" t="s">
        <v>3964</v>
      </c>
      <c r="C1488" s="5" t="s">
        <v>1074</v>
      </c>
      <c r="D1488" t="s">
        <v>171</v>
      </c>
      <c r="E1488" t="s">
        <v>19</v>
      </c>
      <c r="F1488" s="6">
        <v>41389</v>
      </c>
      <c r="G1488" s="6">
        <v>41389</v>
      </c>
      <c r="H1488" s="5" t="s">
        <v>20</v>
      </c>
      <c r="I1488" s="2">
        <v>11636645.029999999</v>
      </c>
      <c r="J1488" s="2">
        <v>0</v>
      </c>
      <c r="K1488">
        <v>764153657.52999997</v>
      </c>
      <c r="L1488" s="6">
        <v>41449</v>
      </c>
      <c r="M1488" t="b">
        <v>1</v>
      </c>
      <c r="N1488" s="1">
        <v>41449</v>
      </c>
      <c r="O1488">
        <v>1207</v>
      </c>
    </row>
    <row r="1489" spans="1:15" x14ac:dyDescent="0.25">
      <c r="A1489" s="5" t="s">
        <v>4438</v>
      </c>
      <c r="B1489" s="5" t="s">
        <v>4439</v>
      </c>
      <c r="C1489" s="5" t="s">
        <v>17</v>
      </c>
      <c r="D1489" t="s">
        <v>4440</v>
      </c>
      <c r="E1489" t="s">
        <v>19</v>
      </c>
      <c r="F1489" s="6">
        <v>41388</v>
      </c>
      <c r="G1489" s="6">
        <v>41388</v>
      </c>
      <c r="H1489" s="5" t="s">
        <v>20</v>
      </c>
      <c r="I1489" s="2">
        <v>14380743.310000001</v>
      </c>
      <c r="J1489" s="2">
        <v>0</v>
      </c>
      <c r="K1489">
        <v>775901307.92999995</v>
      </c>
      <c r="L1489" s="6">
        <v>41449</v>
      </c>
      <c r="M1489" t="b">
        <v>1</v>
      </c>
      <c r="N1489" s="1">
        <v>41449</v>
      </c>
      <c r="O1489">
        <v>1208</v>
      </c>
    </row>
    <row r="1490" spans="1:15" x14ac:dyDescent="0.25">
      <c r="A1490" s="5" t="s">
        <v>3591</v>
      </c>
      <c r="B1490" s="5" t="s">
        <v>3592</v>
      </c>
      <c r="C1490" s="5" t="s">
        <v>17</v>
      </c>
      <c r="D1490" t="s">
        <v>3593</v>
      </c>
      <c r="E1490" t="s">
        <v>19</v>
      </c>
      <c r="F1490" s="6">
        <v>41376</v>
      </c>
      <c r="G1490" s="6">
        <v>41376</v>
      </c>
      <c r="H1490" s="5" t="s">
        <v>20</v>
      </c>
      <c r="I1490" s="2">
        <v>16860685.059999999</v>
      </c>
      <c r="J1490" s="2">
        <v>0</v>
      </c>
      <c r="K1490">
        <v>843783230.53999996</v>
      </c>
      <c r="L1490" s="6">
        <v>41449</v>
      </c>
      <c r="M1490" t="b">
        <v>1</v>
      </c>
      <c r="N1490" s="1">
        <v>41449</v>
      </c>
      <c r="O1490">
        <v>1209</v>
      </c>
    </row>
    <row r="1491" spans="1:15" x14ac:dyDescent="0.25">
      <c r="A1491" s="5" t="s">
        <v>4486</v>
      </c>
      <c r="B1491" s="5" t="s">
        <v>4487</v>
      </c>
      <c r="C1491" s="5" t="s">
        <v>17</v>
      </c>
      <c r="D1491" t="s">
        <v>4488</v>
      </c>
      <c r="E1491" t="s">
        <v>19</v>
      </c>
      <c r="F1491" s="6">
        <v>41390</v>
      </c>
      <c r="G1491" s="6">
        <v>41390</v>
      </c>
      <c r="H1491" s="5" t="s">
        <v>20</v>
      </c>
      <c r="I1491" s="2">
        <v>20796291.280000001</v>
      </c>
      <c r="J1491" s="2">
        <v>0</v>
      </c>
      <c r="K1491">
        <v>743808697.22000003</v>
      </c>
      <c r="L1491" s="6">
        <v>41449</v>
      </c>
      <c r="M1491" t="b">
        <v>1</v>
      </c>
      <c r="N1491" s="1">
        <v>41449</v>
      </c>
      <c r="O1491">
        <v>1210</v>
      </c>
    </row>
    <row r="1492" spans="1:15" x14ac:dyDescent="0.25">
      <c r="A1492" s="5" t="s">
        <v>2587</v>
      </c>
      <c r="B1492" s="5" t="s">
        <v>2588</v>
      </c>
      <c r="C1492" s="5" t="s">
        <v>34</v>
      </c>
      <c r="D1492" t="s">
        <v>27</v>
      </c>
      <c r="E1492" t="s">
        <v>19</v>
      </c>
      <c r="F1492" s="6">
        <v>41360</v>
      </c>
      <c r="G1492" s="6">
        <v>41366</v>
      </c>
      <c r="H1492" s="5" t="s">
        <v>20</v>
      </c>
      <c r="I1492" s="2">
        <v>23317650.640000001</v>
      </c>
      <c r="J1492" s="2">
        <v>0</v>
      </c>
      <c r="K1492">
        <v>906082583.65999997</v>
      </c>
      <c r="L1492" s="6">
        <v>41422</v>
      </c>
      <c r="M1492" t="b">
        <v>1</v>
      </c>
      <c r="N1492" s="1">
        <v>41449</v>
      </c>
      <c r="O1492">
        <v>1211</v>
      </c>
    </row>
    <row r="1493" spans="1:15" x14ac:dyDescent="0.25">
      <c r="A1493" s="5" t="s">
        <v>4247</v>
      </c>
      <c r="B1493" s="5" t="s">
        <v>1956</v>
      </c>
      <c r="C1493" s="5" t="s">
        <v>1742</v>
      </c>
      <c r="D1493" t="s">
        <v>27</v>
      </c>
      <c r="E1493" t="s">
        <v>19</v>
      </c>
      <c r="F1493" s="6">
        <v>41382</v>
      </c>
      <c r="G1493" s="6">
        <v>41387</v>
      </c>
      <c r="H1493" s="5" t="s">
        <v>20</v>
      </c>
      <c r="I1493" s="2">
        <v>31051282.030000001</v>
      </c>
      <c r="J1493" s="2">
        <v>0</v>
      </c>
      <c r="K1493">
        <v>850371165.41999996</v>
      </c>
      <c r="L1493" s="6">
        <v>41449</v>
      </c>
      <c r="M1493" t="b">
        <v>1</v>
      </c>
      <c r="N1493" s="1">
        <v>41449</v>
      </c>
      <c r="O1493">
        <v>1212</v>
      </c>
    </row>
    <row r="1494" spans="1:15" x14ac:dyDescent="0.25">
      <c r="A1494" s="5" t="s">
        <v>4310</v>
      </c>
      <c r="B1494" s="5" t="s">
        <v>4311</v>
      </c>
      <c r="C1494" s="5" t="s">
        <v>1702</v>
      </c>
      <c r="D1494" t="s">
        <v>27</v>
      </c>
      <c r="E1494" t="s">
        <v>19</v>
      </c>
      <c r="F1494" s="6">
        <v>41386</v>
      </c>
      <c r="G1494" s="6">
        <v>41386</v>
      </c>
      <c r="H1494" s="5" t="s">
        <v>20</v>
      </c>
      <c r="I1494" s="2">
        <v>32054082.719999999</v>
      </c>
      <c r="J1494" s="2">
        <v>0</v>
      </c>
      <c r="K1494">
        <v>825407247.62</v>
      </c>
      <c r="L1494" s="6">
        <v>41449</v>
      </c>
      <c r="M1494" t="b">
        <v>1</v>
      </c>
      <c r="N1494" s="1">
        <v>41449</v>
      </c>
      <c r="O1494">
        <v>1213</v>
      </c>
    </row>
    <row r="1495" spans="1:15" x14ac:dyDescent="0.25">
      <c r="A1495" s="5" t="s">
        <v>4312</v>
      </c>
      <c r="B1495" s="5" t="s">
        <v>4049</v>
      </c>
      <c r="C1495" s="5" t="s">
        <v>1702</v>
      </c>
      <c r="D1495" t="s">
        <v>27</v>
      </c>
      <c r="E1495" t="s">
        <v>19</v>
      </c>
      <c r="F1495" s="6">
        <v>41386</v>
      </c>
      <c r="G1495" s="6">
        <v>41386</v>
      </c>
      <c r="H1495" s="5" t="s">
        <v>20</v>
      </c>
      <c r="I1495" s="2">
        <v>33110563.649999999</v>
      </c>
      <c r="J1495" s="2">
        <v>0</v>
      </c>
      <c r="K1495">
        <v>792296683.97000003</v>
      </c>
      <c r="L1495" s="6">
        <v>41449</v>
      </c>
      <c r="M1495" t="b">
        <v>1</v>
      </c>
      <c r="N1495" s="1">
        <v>41449</v>
      </c>
      <c r="O1495">
        <v>1214</v>
      </c>
    </row>
    <row r="1496" spans="1:15" x14ac:dyDescent="0.25">
      <c r="A1496" s="5" t="s">
        <v>3547</v>
      </c>
      <c r="B1496" s="5" t="s">
        <v>3548</v>
      </c>
      <c r="C1496" s="5" t="s">
        <v>1702</v>
      </c>
      <c r="D1496" t="s">
        <v>27</v>
      </c>
      <c r="E1496" t="s">
        <v>19</v>
      </c>
      <c r="F1496" s="6">
        <v>41374</v>
      </c>
      <c r="G1496" s="6">
        <v>41374</v>
      </c>
      <c r="H1496" s="5" t="s">
        <v>20</v>
      </c>
      <c r="I1496" s="2">
        <v>65393505.600000001</v>
      </c>
      <c r="J1496" s="2">
        <v>0</v>
      </c>
      <c r="K1496">
        <v>839063955.35000002</v>
      </c>
      <c r="L1496" s="6">
        <v>41449</v>
      </c>
      <c r="M1496" t="b">
        <v>1</v>
      </c>
      <c r="N1496" s="1">
        <v>41449</v>
      </c>
      <c r="O1496">
        <v>1215</v>
      </c>
    </row>
    <row r="1497" spans="1:15" x14ac:dyDescent="0.25">
      <c r="A1497" s="5" t="s">
        <v>4369</v>
      </c>
      <c r="B1497" s="5" t="s">
        <v>4370</v>
      </c>
      <c r="C1497" s="5" t="s">
        <v>17</v>
      </c>
      <c r="D1497" t="s">
        <v>4371</v>
      </c>
      <c r="E1497" t="s">
        <v>1924</v>
      </c>
      <c r="F1497" s="6">
        <v>41387</v>
      </c>
      <c r="G1497" s="6">
        <v>41387</v>
      </c>
      <c r="H1497" s="5" t="s">
        <v>20</v>
      </c>
      <c r="I1497" s="2">
        <v>0</v>
      </c>
      <c r="J1497" s="2">
        <v>2706.16</v>
      </c>
      <c r="K1497">
        <v>783560347.91999996</v>
      </c>
      <c r="L1497" s="6">
        <v>41449</v>
      </c>
      <c r="M1497" t="b">
        <v>1</v>
      </c>
      <c r="N1497" s="1">
        <v>41449</v>
      </c>
      <c r="O1497">
        <v>1221</v>
      </c>
    </row>
    <row r="1498" spans="1:15" x14ac:dyDescent="0.25">
      <c r="A1498" s="5" t="s">
        <v>4372</v>
      </c>
      <c r="B1498" s="5" t="s">
        <v>4373</v>
      </c>
      <c r="C1498" s="5" t="s">
        <v>17</v>
      </c>
      <c r="D1498" t="s">
        <v>4374</v>
      </c>
      <c r="E1498" t="s">
        <v>1924</v>
      </c>
      <c r="F1498" s="6">
        <v>41387</v>
      </c>
      <c r="G1498" s="6">
        <v>41387</v>
      </c>
      <c r="H1498" s="5" t="s">
        <v>20</v>
      </c>
      <c r="I1498" s="2">
        <v>0</v>
      </c>
      <c r="J1498" s="2">
        <v>2905620.33</v>
      </c>
      <c r="K1498">
        <v>786465968.25</v>
      </c>
      <c r="L1498" s="6">
        <v>41449</v>
      </c>
      <c r="M1498" t="b">
        <v>1</v>
      </c>
      <c r="N1498" s="1">
        <v>41449</v>
      </c>
      <c r="O1498">
        <v>1221</v>
      </c>
    </row>
    <row r="1499" spans="1:15" x14ac:dyDescent="0.25">
      <c r="A1499" s="5" t="s">
        <v>4375</v>
      </c>
      <c r="B1499" s="5" t="s">
        <v>4376</v>
      </c>
      <c r="C1499" s="5" t="s">
        <v>17</v>
      </c>
      <c r="D1499" t="s">
        <v>4377</v>
      </c>
      <c r="E1499" t="s">
        <v>1924</v>
      </c>
      <c r="F1499" s="6">
        <v>41387</v>
      </c>
      <c r="G1499" s="6">
        <v>41387</v>
      </c>
      <c r="H1499" s="5" t="s">
        <v>20</v>
      </c>
      <c r="I1499" s="2">
        <v>34877638.210000001</v>
      </c>
      <c r="J1499" s="2">
        <v>0</v>
      </c>
      <c r="K1499">
        <v>751588330.03999996</v>
      </c>
      <c r="L1499" s="6">
        <v>41449</v>
      </c>
      <c r="M1499" t="b">
        <v>1</v>
      </c>
      <c r="N1499" s="1">
        <v>41449</v>
      </c>
      <c r="O1499">
        <v>1221</v>
      </c>
    </row>
    <row r="1500" spans="1:15" x14ac:dyDescent="0.25">
      <c r="A1500" s="5" t="s">
        <v>4378</v>
      </c>
      <c r="B1500" s="5" t="s">
        <v>4379</v>
      </c>
      <c r="C1500" s="5" t="s">
        <v>17</v>
      </c>
      <c r="D1500" t="s">
        <v>4380</v>
      </c>
      <c r="E1500" t="s">
        <v>1924</v>
      </c>
      <c r="F1500" s="6">
        <v>41387</v>
      </c>
      <c r="G1500" s="6">
        <v>41387</v>
      </c>
      <c r="H1500" s="5" t="s">
        <v>20</v>
      </c>
      <c r="I1500" s="2">
        <v>93377.279999999999</v>
      </c>
      <c r="J1500" s="2">
        <v>0</v>
      </c>
      <c r="K1500">
        <v>751494952.75999999</v>
      </c>
      <c r="L1500" s="6">
        <v>41449</v>
      </c>
      <c r="M1500" t="b">
        <v>1</v>
      </c>
      <c r="N1500" s="1">
        <v>41449</v>
      </c>
      <c r="O1500">
        <v>1221</v>
      </c>
    </row>
    <row r="1501" spans="1:15" x14ac:dyDescent="0.25">
      <c r="A1501" s="5" t="s">
        <v>4381</v>
      </c>
      <c r="B1501" s="5" t="s">
        <v>4382</v>
      </c>
      <c r="C1501" s="5" t="s">
        <v>17</v>
      </c>
      <c r="D1501" t="s">
        <v>4383</v>
      </c>
      <c r="E1501" t="s">
        <v>1924</v>
      </c>
      <c r="F1501" s="6">
        <v>41387</v>
      </c>
      <c r="G1501" s="6">
        <v>41387</v>
      </c>
      <c r="H1501" s="5" t="s">
        <v>20</v>
      </c>
      <c r="I1501" s="2">
        <v>166269.79</v>
      </c>
      <c r="J1501" s="2">
        <v>0</v>
      </c>
      <c r="K1501">
        <v>751328682.97000003</v>
      </c>
      <c r="L1501" s="6">
        <v>41449</v>
      </c>
      <c r="M1501" t="b">
        <v>1</v>
      </c>
      <c r="N1501" s="1">
        <v>41449</v>
      </c>
      <c r="O1501">
        <v>1221</v>
      </c>
    </row>
    <row r="1502" spans="1:15" x14ac:dyDescent="0.25">
      <c r="A1502" s="5" t="s">
        <v>4384</v>
      </c>
      <c r="B1502" s="5" t="s">
        <v>4385</v>
      </c>
      <c r="C1502" s="5" t="s">
        <v>17</v>
      </c>
      <c r="D1502" t="s">
        <v>4386</v>
      </c>
      <c r="E1502" t="s">
        <v>1924</v>
      </c>
      <c r="F1502" s="6">
        <v>41387</v>
      </c>
      <c r="G1502" s="6">
        <v>41387</v>
      </c>
      <c r="H1502" s="5" t="s">
        <v>20</v>
      </c>
      <c r="I1502" s="2">
        <v>197682.57</v>
      </c>
      <c r="J1502" s="2">
        <v>0</v>
      </c>
      <c r="K1502">
        <v>751131000.39999998</v>
      </c>
      <c r="L1502" s="6">
        <v>41449</v>
      </c>
      <c r="M1502" t="b">
        <v>1</v>
      </c>
      <c r="N1502" s="1">
        <v>41449</v>
      </c>
      <c r="O1502">
        <v>1221</v>
      </c>
    </row>
    <row r="1503" spans="1:15" x14ac:dyDescent="0.25">
      <c r="A1503" s="5" t="s">
        <v>4387</v>
      </c>
      <c r="B1503" s="5" t="s">
        <v>4388</v>
      </c>
      <c r="C1503" s="5" t="s">
        <v>17</v>
      </c>
      <c r="D1503" t="s">
        <v>4389</v>
      </c>
      <c r="E1503" t="s">
        <v>1924</v>
      </c>
      <c r="F1503" s="6">
        <v>41387</v>
      </c>
      <c r="G1503" s="6">
        <v>41387</v>
      </c>
      <c r="H1503" s="5" t="s">
        <v>20</v>
      </c>
      <c r="I1503" s="2">
        <v>223242.59</v>
      </c>
      <c r="J1503" s="2">
        <v>0</v>
      </c>
      <c r="K1503">
        <v>750907757.80999994</v>
      </c>
      <c r="L1503" s="6">
        <v>41449</v>
      </c>
      <c r="M1503" t="b">
        <v>1</v>
      </c>
      <c r="N1503" s="1">
        <v>41449</v>
      </c>
      <c r="O1503">
        <v>1221</v>
      </c>
    </row>
    <row r="1504" spans="1:15" x14ac:dyDescent="0.25">
      <c r="A1504" s="5" t="s">
        <v>4390</v>
      </c>
      <c r="B1504" s="5" t="s">
        <v>4391</v>
      </c>
      <c r="C1504" s="5" t="s">
        <v>17</v>
      </c>
      <c r="D1504" t="s">
        <v>4392</v>
      </c>
      <c r="E1504" t="s">
        <v>1924</v>
      </c>
      <c r="F1504" s="6">
        <v>41387</v>
      </c>
      <c r="G1504" s="6">
        <v>41387</v>
      </c>
      <c r="H1504" s="5" t="s">
        <v>20</v>
      </c>
      <c r="I1504" s="2">
        <v>323221.27</v>
      </c>
      <c r="J1504" s="2">
        <v>0</v>
      </c>
      <c r="K1504">
        <v>750584536.53999996</v>
      </c>
      <c r="L1504" s="6">
        <v>41449</v>
      </c>
      <c r="M1504" t="b">
        <v>1</v>
      </c>
      <c r="N1504" s="1">
        <v>41449</v>
      </c>
      <c r="O1504">
        <v>1221</v>
      </c>
    </row>
    <row r="1505" spans="1:15" x14ac:dyDescent="0.25">
      <c r="A1505" s="5" t="s">
        <v>4393</v>
      </c>
      <c r="B1505" s="5" t="s">
        <v>4394</v>
      </c>
      <c r="C1505" s="5" t="s">
        <v>17</v>
      </c>
      <c r="D1505" t="s">
        <v>4395</v>
      </c>
      <c r="E1505" t="s">
        <v>1924</v>
      </c>
      <c r="F1505" s="6">
        <v>41387</v>
      </c>
      <c r="G1505" s="6">
        <v>41387</v>
      </c>
      <c r="H1505" s="5" t="s">
        <v>20</v>
      </c>
      <c r="I1505" s="2">
        <v>1446.23</v>
      </c>
      <c r="J1505" s="2">
        <v>0</v>
      </c>
      <c r="K1505">
        <v>750583090.30999994</v>
      </c>
      <c r="L1505" s="6">
        <v>41449</v>
      </c>
      <c r="M1505" t="b">
        <v>1</v>
      </c>
      <c r="N1505" s="1">
        <v>41449</v>
      </c>
      <c r="O1505">
        <v>1221</v>
      </c>
    </row>
    <row r="1506" spans="1:15" x14ac:dyDescent="0.25">
      <c r="A1506" s="5" t="s">
        <v>4396</v>
      </c>
      <c r="B1506" s="5" t="s">
        <v>4397</v>
      </c>
      <c r="C1506" s="5" t="s">
        <v>17</v>
      </c>
      <c r="D1506" t="s">
        <v>4398</v>
      </c>
      <c r="E1506" t="s">
        <v>1924</v>
      </c>
      <c r="F1506" s="6">
        <v>41387</v>
      </c>
      <c r="G1506" s="6">
        <v>41387</v>
      </c>
      <c r="H1506" s="5" t="s">
        <v>20</v>
      </c>
      <c r="I1506" s="2">
        <v>528273.93000000005</v>
      </c>
      <c r="J1506" s="2">
        <v>0</v>
      </c>
      <c r="K1506">
        <v>750054816.38</v>
      </c>
      <c r="L1506" s="6">
        <v>41449</v>
      </c>
      <c r="M1506" t="b">
        <v>1</v>
      </c>
      <c r="N1506" s="1">
        <v>41449</v>
      </c>
      <c r="O1506">
        <v>1221</v>
      </c>
    </row>
    <row r="1507" spans="1:15" x14ac:dyDescent="0.25">
      <c r="A1507" s="5" t="s">
        <v>4399</v>
      </c>
      <c r="B1507" s="5" t="s">
        <v>4400</v>
      </c>
      <c r="C1507" s="5" t="s">
        <v>17</v>
      </c>
      <c r="D1507" t="s">
        <v>4401</v>
      </c>
      <c r="E1507" t="s">
        <v>1924</v>
      </c>
      <c r="F1507" s="6">
        <v>41387</v>
      </c>
      <c r="G1507" s="6">
        <v>41387</v>
      </c>
      <c r="H1507" s="5" t="s">
        <v>20</v>
      </c>
      <c r="I1507" s="2">
        <v>135951.95000000001</v>
      </c>
      <c r="J1507" s="2">
        <v>0</v>
      </c>
      <c r="K1507">
        <v>749918864.42999995</v>
      </c>
      <c r="L1507" s="6">
        <v>41449</v>
      </c>
      <c r="M1507" t="b">
        <v>1</v>
      </c>
      <c r="N1507" s="1">
        <v>41449</v>
      </c>
      <c r="O1507">
        <v>1221</v>
      </c>
    </row>
    <row r="1508" spans="1:15" x14ac:dyDescent="0.25">
      <c r="A1508" s="5" t="s">
        <v>4402</v>
      </c>
      <c r="B1508" s="5" t="s">
        <v>4403</v>
      </c>
      <c r="C1508" s="5" t="s">
        <v>17</v>
      </c>
      <c r="D1508" t="s">
        <v>4404</v>
      </c>
      <c r="E1508" t="s">
        <v>1924</v>
      </c>
      <c r="F1508" s="6">
        <v>41387</v>
      </c>
      <c r="G1508" s="6">
        <v>41387</v>
      </c>
      <c r="H1508" s="5" t="s">
        <v>20</v>
      </c>
      <c r="I1508" s="2">
        <v>310560.87</v>
      </c>
      <c r="J1508" s="2">
        <v>0</v>
      </c>
      <c r="K1508">
        <v>749608303.55999994</v>
      </c>
      <c r="L1508" s="6">
        <v>41449</v>
      </c>
      <c r="M1508" t="b">
        <v>1</v>
      </c>
      <c r="N1508" s="1">
        <v>41449</v>
      </c>
      <c r="O1508">
        <v>1221</v>
      </c>
    </row>
    <row r="1509" spans="1:15" x14ac:dyDescent="0.25">
      <c r="A1509" s="5" t="s">
        <v>3639</v>
      </c>
      <c r="B1509" s="5" t="s">
        <v>3640</v>
      </c>
      <c r="C1509" s="5" t="s">
        <v>17</v>
      </c>
      <c r="D1509" t="s">
        <v>3641</v>
      </c>
      <c r="E1509" t="s">
        <v>19</v>
      </c>
      <c r="F1509" s="6">
        <v>41380</v>
      </c>
      <c r="G1509" s="6">
        <v>41381</v>
      </c>
      <c r="H1509" s="5" t="s">
        <v>20</v>
      </c>
      <c r="I1509" s="2">
        <v>0</v>
      </c>
      <c r="J1509" s="2">
        <v>10530.09</v>
      </c>
      <c r="K1509">
        <v>820944225.83000004</v>
      </c>
      <c r="L1509" s="6">
        <v>41449</v>
      </c>
      <c r="M1509" t="b">
        <v>1</v>
      </c>
      <c r="N1509" s="1">
        <v>41449</v>
      </c>
      <c r="O1509">
        <v>1222</v>
      </c>
    </row>
    <row r="1510" spans="1:15" x14ac:dyDescent="0.25">
      <c r="A1510" s="5" t="s">
        <v>4029</v>
      </c>
      <c r="B1510" s="5" t="s">
        <v>4030</v>
      </c>
      <c r="C1510" s="5" t="s">
        <v>1699</v>
      </c>
      <c r="D1510" t="s">
        <v>27</v>
      </c>
      <c r="E1510" t="s">
        <v>19</v>
      </c>
      <c r="F1510" s="6">
        <v>41418</v>
      </c>
      <c r="G1510" s="6">
        <v>41418</v>
      </c>
      <c r="H1510" s="5" t="s">
        <v>20</v>
      </c>
      <c r="I1510" s="2">
        <v>0</v>
      </c>
      <c r="J1510" s="2">
        <v>37243413.630000003</v>
      </c>
      <c r="K1510">
        <v>777855121.51999998</v>
      </c>
      <c r="L1510" s="6">
        <v>41449</v>
      </c>
      <c r="M1510" t="b">
        <v>1</v>
      </c>
      <c r="N1510" s="1">
        <v>41449</v>
      </c>
      <c r="O1510">
        <v>1223</v>
      </c>
    </row>
    <row r="1511" spans="1:15" x14ac:dyDescent="0.25">
      <c r="A1511" s="5" t="s">
        <v>4048</v>
      </c>
      <c r="B1511" s="5" t="s">
        <v>4049</v>
      </c>
      <c r="C1511" s="5" t="s">
        <v>1702</v>
      </c>
      <c r="D1511" t="s">
        <v>27</v>
      </c>
      <c r="E1511" t="s">
        <v>19</v>
      </c>
      <c r="F1511" s="6">
        <v>41418</v>
      </c>
      <c r="G1511" s="6">
        <v>41423</v>
      </c>
      <c r="H1511" s="5" t="s">
        <v>20</v>
      </c>
      <c r="I1511" s="2">
        <v>0</v>
      </c>
      <c r="J1511" s="2">
        <v>33102964.859999999</v>
      </c>
      <c r="K1511">
        <v>812711592.30999994</v>
      </c>
      <c r="L1511" s="6">
        <v>41449</v>
      </c>
      <c r="M1511" t="b">
        <v>1</v>
      </c>
      <c r="N1511" s="1">
        <v>41449</v>
      </c>
      <c r="O1511">
        <v>1224</v>
      </c>
    </row>
    <row r="1512" spans="1:15" x14ac:dyDescent="0.25">
      <c r="A1512" s="5" t="s">
        <v>4522</v>
      </c>
      <c r="B1512" s="5" t="s">
        <v>4311</v>
      </c>
      <c r="C1512" s="5" t="s">
        <v>1702</v>
      </c>
      <c r="D1512" t="s">
        <v>27</v>
      </c>
      <c r="E1512" t="s">
        <v>19</v>
      </c>
      <c r="F1512" s="6">
        <v>41396</v>
      </c>
      <c r="G1512" s="6">
        <v>41400</v>
      </c>
      <c r="H1512" s="5" t="s">
        <v>20</v>
      </c>
      <c r="I1512" s="2">
        <v>0</v>
      </c>
      <c r="J1512" s="2">
        <v>32051507.66</v>
      </c>
      <c r="K1512">
        <v>773085345.92999995</v>
      </c>
      <c r="L1512" s="6">
        <v>41449</v>
      </c>
      <c r="M1512" t="b">
        <v>1</v>
      </c>
      <c r="N1512" s="1">
        <v>41449</v>
      </c>
      <c r="O1512">
        <v>1225</v>
      </c>
    </row>
    <row r="1513" spans="1:15" x14ac:dyDescent="0.25">
      <c r="A1513" s="5" t="s">
        <v>4037</v>
      </c>
      <c r="B1513" s="5" t="s">
        <v>4038</v>
      </c>
      <c r="C1513" s="5" t="s">
        <v>34</v>
      </c>
      <c r="D1513" t="s">
        <v>27</v>
      </c>
      <c r="E1513" t="s">
        <v>19</v>
      </c>
      <c r="F1513" s="6">
        <v>41418</v>
      </c>
      <c r="G1513" s="6">
        <v>41423</v>
      </c>
      <c r="H1513" s="5" t="s">
        <v>20</v>
      </c>
      <c r="I1513" s="2">
        <v>0</v>
      </c>
      <c r="J1513" s="2">
        <v>21736743.260000002</v>
      </c>
      <c r="K1513">
        <v>795761585.92999995</v>
      </c>
      <c r="L1513" s="6">
        <v>41449</v>
      </c>
      <c r="M1513" t="b">
        <v>1</v>
      </c>
      <c r="N1513" s="1">
        <v>41449</v>
      </c>
      <c r="O1513">
        <v>1226</v>
      </c>
    </row>
    <row r="1514" spans="1:15" x14ac:dyDescent="0.25">
      <c r="A1514" s="5" t="s">
        <v>3706</v>
      </c>
      <c r="B1514" s="5" t="s">
        <v>3707</v>
      </c>
      <c r="C1514" s="5" t="s">
        <v>17</v>
      </c>
      <c r="D1514" t="s">
        <v>3708</v>
      </c>
      <c r="E1514" t="s">
        <v>19</v>
      </c>
      <c r="F1514" s="6">
        <v>41422</v>
      </c>
      <c r="G1514" s="6">
        <v>41422</v>
      </c>
      <c r="H1514" s="5" t="s">
        <v>20</v>
      </c>
      <c r="I1514" s="2">
        <v>0</v>
      </c>
      <c r="J1514" s="2">
        <v>19026386.609999999</v>
      </c>
      <c r="K1514">
        <v>819057543.13999999</v>
      </c>
      <c r="L1514" s="6">
        <v>41449</v>
      </c>
      <c r="M1514" t="b">
        <v>1</v>
      </c>
      <c r="N1514" s="1">
        <v>41449</v>
      </c>
      <c r="O1514">
        <v>1227</v>
      </c>
    </row>
    <row r="1515" spans="1:15" x14ac:dyDescent="0.25">
      <c r="A1515" s="5" t="s">
        <v>3840</v>
      </c>
      <c r="B1515" s="5" t="s">
        <v>3841</v>
      </c>
      <c r="C1515" s="5" t="s">
        <v>17</v>
      </c>
      <c r="D1515" t="s">
        <v>3842</v>
      </c>
      <c r="E1515" t="s">
        <v>19</v>
      </c>
      <c r="F1515" s="6">
        <v>41404</v>
      </c>
      <c r="G1515" s="6">
        <v>41404</v>
      </c>
      <c r="H1515" s="5" t="s">
        <v>20</v>
      </c>
      <c r="I1515" s="2">
        <v>0</v>
      </c>
      <c r="J1515" s="2">
        <v>13490350.109999999</v>
      </c>
      <c r="K1515">
        <v>775051504.30999994</v>
      </c>
      <c r="L1515" s="6">
        <v>41449</v>
      </c>
      <c r="M1515" t="b">
        <v>1</v>
      </c>
      <c r="N1515" s="1">
        <v>41449</v>
      </c>
      <c r="O1515">
        <v>1228</v>
      </c>
    </row>
    <row r="1516" spans="1:15" x14ac:dyDescent="0.25">
      <c r="A1516" s="5" t="s">
        <v>3963</v>
      </c>
      <c r="B1516" s="5" t="s">
        <v>3964</v>
      </c>
      <c r="C1516" s="5" t="s">
        <v>1074</v>
      </c>
      <c r="D1516" t="s">
        <v>171</v>
      </c>
      <c r="E1516" t="s">
        <v>19</v>
      </c>
      <c r="F1516" s="6">
        <v>41416</v>
      </c>
      <c r="G1516" s="6">
        <v>41418</v>
      </c>
      <c r="H1516" s="5" t="s">
        <v>20</v>
      </c>
      <c r="I1516" s="2">
        <v>0</v>
      </c>
      <c r="J1516" s="2">
        <v>11637620.1</v>
      </c>
      <c r="K1516">
        <v>752619213.90999997</v>
      </c>
      <c r="L1516" s="6">
        <v>41449</v>
      </c>
      <c r="M1516" t="b">
        <v>1</v>
      </c>
      <c r="N1516" s="1">
        <v>41449</v>
      </c>
      <c r="O1516">
        <v>1229</v>
      </c>
    </row>
    <row r="1517" spans="1:15" x14ac:dyDescent="0.25">
      <c r="A1517" s="5" t="s">
        <v>3814</v>
      </c>
      <c r="B1517" s="5" t="s">
        <v>3815</v>
      </c>
      <c r="C1517" s="5" t="s">
        <v>1454</v>
      </c>
      <c r="D1517" t="s">
        <v>27</v>
      </c>
      <c r="E1517" t="s">
        <v>19</v>
      </c>
      <c r="F1517" s="6">
        <v>41403</v>
      </c>
      <c r="G1517" s="6">
        <v>41407</v>
      </c>
      <c r="H1517" s="5" t="s">
        <v>20</v>
      </c>
      <c r="I1517" s="2">
        <v>0</v>
      </c>
      <c r="J1517" s="2">
        <v>10708092.859999999</v>
      </c>
      <c r="K1517">
        <v>759844352.03999996</v>
      </c>
      <c r="L1517" s="6">
        <v>41449</v>
      </c>
      <c r="M1517" t="b">
        <v>1</v>
      </c>
      <c r="N1517" s="1">
        <v>41449</v>
      </c>
      <c r="O1517">
        <v>1230</v>
      </c>
    </row>
    <row r="1518" spans="1:15" x14ac:dyDescent="0.25">
      <c r="A1518" s="5" t="s">
        <v>3856</v>
      </c>
      <c r="B1518" s="5" t="s">
        <v>3857</v>
      </c>
      <c r="C1518" s="5" t="s">
        <v>207</v>
      </c>
      <c r="D1518" t="s">
        <v>27</v>
      </c>
      <c r="E1518" t="s">
        <v>19</v>
      </c>
      <c r="F1518" s="6">
        <v>41407</v>
      </c>
      <c r="G1518" s="6">
        <v>41407</v>
      </c>
      <c r="H1518" s="5" t="s">
        <v>20</v>
      </c>
      <c r="I1518" s="2">
        <v>0</v>
      </c>
      <c r="J1518" s="2">
        <v>9200589.3699999992</v>
      </c>
      <c r="K1518">
        <v>785006424.83000004</v>
      </c>
      <c r="L1518" s="6">
        <v>41449</v>
      </c>
      <c r="M1518" t="b">
        <v>1</v>
      </c>
      <c r="N1518" s="1">
        <v>41449</v>
      </c>
      <c r="O1518">
        <v>1231</v>
      </c>
    </row>
    <row r="1519" spans="1:15" x14ac:dyDescent="0.25">
      <c r="A1519" s="5" t="s">
        <v>3725</v>
      </c>
      <c r="B1519" s="5" t="s">
        <v>3726</v>
      </c>
      <c r="C1519" s="5" t="s">
        <v>34</v>
      </c>
      <c r="D1519" t="s">
        <v>27</v>
      </c>
      <c r="E1519" t="s">
        <v>19</v>
      </c>
      <c r="F1519" s="6">
        <v>41423</v>
      </c>
      <c r="G1519" s="6">
        <v>41423</v>
      </c>
      <c r="H1519" s="5" t="s">
        <v>20</v>
      </c>
      <c r="I1519" s="2">
        <v>0</v>
      </c>
      <c r="J1519" s="2">
        <v>8979959.0500000007</v>
      </c>
      <c r="K1519">
        <v>800362422.85000002</v>
      </c>
      <c r="L1519" s="6">
        <v>41449</v>
      </c>
      <c r="M1519" t="b">
        <v>1</v>
      </c>
      <c r="N1519" s="1">
        <v>41449</v>
      </c>
      <c r="O1519">
        <v>1232</v>
      </c>
    </row>
    <row r="1520" spans="1:15" x14ac:dyDescent="0.25">
      <c r="A1520" s="5" t="s">
        <v>3935</v>
      </c>
      <c r="B1520" s="5" t="s">
        <v>3936</v>
      </c>
      <c r="C1520" s="5" t="s">
        <v>207</v>
      </c>
      <c r="D1520" t="s">
        <v>27</v>
      </c>
      <c r="E1520" t="s">
        <v>19</v>
      </c>
      <c r="F1520" s="6">
        <v>41414</v>
      </c>
      <c r="G1520" s="6">
        <v>41416</v>
      </c>
      <c r="H1520" s="5" t="s">
        <v>20</v>
      </c>
      <c r="I1520" s="2">
        <v>0</v>
      </c>
      <c r="J1520" s="2">
        <v>8411986.3300000001</v>
      </c>
      <c r="K1520">
        <v>782820540.47000003</v>
      </c>
      <c r="L1520" s="6">
        <v>41449</v>
      </c>
      <c r="M1520" t="b">
        <v>1</v>
      </c>
      <c r="N1520" s="1">
        <v>41449</v>
      </c>
      <c r="O1520">
        <v>1233</v>
      </c>
    </row>
    <row r="1521" spans="1:15" x14ac:dyDescent="0.25">
      <c r="A1521" s="5" t="s">
        <v>4068</v>
      </c>
      <c r="B1521" s="5" t="s">
        <v>4069</v>
      </c>
      <c r="C1521" s="5" t="s">
        <v>3990</v>
      </c>
      <c r="D1521" t="s">
        <v>27</v>
      </c>
      <c r="E1521" t="s">
        <v>19</v>
      </c>
      <c r="F1521" s="6">
        <v>41421</v>
      </c>
      <c r="G1521" s="6">
        <v>41421</v>
      </c>
      <c r="H1521" s="5" t="s">
        <v>20</v>
      </c>
      <c r="I1521" s="2">
        <v>0</v>
      </c>
      <c r="J1521" s="2">
        <v>5780620.54</v>
      </c>
      <c r="K1521">
        <v>822201945.40999997</v>
      </c>
      <c r="L1521" s="6">
        <v>41449</v>
      </c>
      <c r="M1521" t="b">
        <v>1</v>
      </c>
      <c r="N1521" s="1">
        <v>41449</v>
      </c>
      <c r="O1521">
        <v>1234</v>
      </c>
    </row>
    <row r="1522" spans="1:15" x14ac:dyDescent="0.25">
      <c r="A1522" s="5" t="s">
        <v>4084</v>
      </c>
      <c r="B1522" s="5" t="s">
        <v>4069</v>
      </c>
      <c r="C1522" s="5" t="s">
        <v>3990</v>
      </c>
      <c r="D1522" t="s">
        <v>27</v>
      </c>
      <c r="E1522" t="s">
        <v>19</v>
      </c>
      <c r="F1522" s="6">
        <v>41421</v>
      </c>
      <c r="G1522" s="6">
        <v>41421</v>
      </c>
      <c r="H1522" s="5" t="s">
        <v>20</v>
      </c>
      <c r="I1522" s="2">
        <v>5780620.54</v>
      </c>
      <c r="J1522" s="2">
        <v>0</v>
      </c>
      <c r="K1522">
        <v>816778644.98000002</v>
      </c>
      <c r="L1522" s="6">
        <v>41449</v>
      </c>
      <c r="M1522" t="b">
        <v>1</v>
      </c>
      <c r="N1522" s="1">
        <v>41449</v>
      </c>
      <c r="O1522">
        <v>1234</v>
      </c>
    </row>
    <row r="1523" spans="1:15" x14ac:dyDescent="0.25">
      <c r="A1523" s="5" t="s">
        <v>4085</v>
      </c>
      <c r="B1523" s="5" t="s">
        <v>4086</v>
      </c>
      <c r="C1523" s="5" t="s">
        <v>3990</v>
      </c>
      <c r="D1523" t="s">
        <v>2797</v>
      </c>
      <c r="E1523" t="s">
        <v>19</v>
      </c>
      <c r="F1523" s="6">
        <v>41421</v>
      </c>
      <c r="G1523" s="6">
        <v>41421</v>
      </c>
      <c r="H1523" s="5" t="s">
        <v>20</v>
      </c>
      <c r="I1523" s="2">
        <v>0</v>
      </c>
      <c r="J1523" s="2">
        <v>5780620.54</v>
      </c>
      <c r="K1523">
        <v>822559265.51999998</v>
      </c>
      <c r="L1523" s="6">
        <v>41449</v>
      </c>
      <c r="M1523" t="b">
        <v>1</v>
      </c>
      <c r="N1523" s="1">
        <v>41449</v>
      </c>
      <c r="O1523">
        <v>1234</v>
      </c>
    </row>
    <row r="1524" spans="1:15" x14ac:dyDescent="0.25">
      <c r="A1524" s="5" t="s">
        <v>4087</v>
      </c>
      <c r="B1524" s="5" t="s">
        <v>4086</v>
      </c>
      <c r="C1524" s="5" t="s">
        <v>3990</v>
      </c>
      <c r="D1524" t="s">
        <v>2797</v>
      </c>
      <c r="E1524" t="s">
        <v>19</v>
      </c>
      <c r="F1524" s="6">
        <v>41421</v>
      </c>
      <c r="G1524" s="6">
        <v>41421</v>
      </c>
      <c r="H1524" s="5" t="s">
        <v>20</v>
      </c>
      <c r="I1524" s="2">
        <v>5780620.54</v>
      </c>
      <c r="J1524" s="2">
        <v>0</v>
      </c>
      <c r="K1524">
        <v>816778644.98000002</v>
      </c>
      <c r="L1524" s="6">
        <v>41449</v>
      </c>
      <c r="M1524" t="b">
        <v>1</v>
      </c>
      <c r="N1524" s="1">
        <v>41449</v>
      </c>
      <c r="O1524">
        <v>1234</v>
      </c>
    </row>
    <row r="1525" spans="1:15" x14ac:dyDescent="0.25">
      <c r="A1525" s="5" t="s">
        <v>4088</v>
      </c>
      <c r="B1525" s="5" t="s">
        <v>4089</v>
      </c>
      <c r="C1525" s="5" t="s">
        <v>3990</v>
      </c>
      <c r="D1525" t="s">
        <v>27</v>
      </c>
      <c r="E1525" t="s">
        <v>19</v>
      </c>
      <c r="F1525" s="6">
        <v>41421</v>
      </c>
      <c r="G1525" s="6">
        <v>41421</v>
      </c>
      <c r="H1525" s="5" t="s">
        <v>20</v>
      </c>
      <c r="I1525" s="2">
        <v>0</v>
      </c>
      <c r="J1525" s="2">
        <v>5780620.54</v>
      </c>
      <c r="K1525">
        <v>822559265.51999998</v>
      </c>
      <c r="L1525" s="6">
        <v>41449</v>
      </c>
      <c r="M1525" t="b">
        <v>1</v>
      </c>
      <c r="N1525" s="1">
        <v>41449</v>
      </c>
      <c r="O1525">
        <v>1234</v>
      </c>
    </row>
    <row r="1526" spans="1:15" x14ac:dyDescent="0.25">
      <c r="A1526" s="5" t="s">
        <v>4090</v>
      </c>
      <c r="B1526" s="5" t="s">
        <v>4089</v>
      </c>
      <c r="C1526" s="5" t="s">
        <v>3990</v>
      </c>
      <c r="D1526" t="s">
        <v>27</v>
      </c>
      <c r="E1526" t="s">
        <v>19</v>
      </c>
      <c r="F1526" s="6">
        <v>41421</v>
      </c>
      <c r="G1526" s="6">
        <v>41421</v>
      </c>
      <c r="H1526" s="5" t="s">
        <v>20</v>
      </c>
      <c r="I1526" s="2">
        <v>5780620.54</v>
      </c>
      <c r="J1526" s="2">
        <v>0</v>
      </c>
      <c r="K1526">
        <v>816778644.98000002</v>
      </c>
      <c r="L1526" s="6">
        <v>41449</v>
      </c>
      <c r="M1526" t="b">
        <v>1</v>
      </c>
      <c r="N1526" s="1">
        <v>41449</v>
      </c>
      <c r="O1526">
        <v>1234</v>
      </c>
    </row>
    <row r="1527" spans="1:15" x14ac:dyDescent="0.25">
      <c r="A1527" s="5" t="s">
        <v>4091</v>
      </c>
      <c r="B1527" s="5" t="s">
        <v>4092</v>
      </c>
      <c r="C1527" s="5" t="s">
        <v>3990</v>
      </c>
      <c r="D1527" t="s">
        <v>27</v>
      </c>
      <c r="E1527" t="s">
        <v>19</v>
      </c>
      <c r="F1527" s="6">
        <v>41421</v>
      </c>
      <c r="G1527" s="6">
        <v>41421</v>
      </c>
      <c r="H1527" s="5" t="s">
        <v>20</v>
      </c>
      <c r="I1527" s="2">
        <v>0</v>
      </c>
      <c r="J1527" s="2">
        <v>5780620.54</v>
      </c>
      <c r="K1527">
        <v>822559265.51999998</v>
      </c>
      <c r="L1527" s="6">
        <v>41449</v>
      </c>
      <c r="M1527" t="b">
        <v>1</v>
      </c>
      <c r="N1527" s="1">
        <v>41449</v>
      </c>
      <c r="O1527">
        <v>1234</v>
      </c>
    </row>
    <row r="1528" spans="1:15" x14ac:dyDescent="0.25">
      <c r="A1528" s="5" t="s">
        <v>3723</v>
      </c>
      <c r="B1528" s="5" t="s">
        <v>3724</v>
      </c>
      <c r="C1528" s="5" t="s">
        <v>34</v>
      </c>
      <c r="D1528" t="s">
        <v>27</v>
      </c>
      <c r="E1528" t="s">
        <v>19</v>
      </c>
      <c r="F1528" s="6">
        <v>41423</v>
      </c>
      <c r="G1528" s="6">
        <v>41423</v>
      </c>
      <c r="H1528" s="5" t="s">
        <v>20</v>
      </c>
      <c r="I1528" s="2">
        <v>0</v>
      </c>
      <c r="J1528" s="2">
        <v>5387599.5300000003</v>
      </c>
      <c r="K1528">
        <v>791382463.79999995</v>
      </c>
      <c r="L1528" s="6">
        <v>41449</v>
      </c>
      <c r="M1528" t="b">
        <v>1</v>
      </c>
      <c r="N1528" s="1">
        <v>41449</v>
      </c>
      <c r="O1528">
        <v>1235</v>
      </c>
    </row>
    <row r="1529" spans="1:15" x14ac:dyDescent="0.25">
      <c r="A1529" s="5" t="s">
        <v>3811</v>
      </c>
      <c r="B1529" s="5" t="s">
        <v>3812</v>
      </c>
      <c r="C1529" s="5" t="s">
        <v>17</v>
      </c>
      <c r="D1529" t="s">
        <v>3813</v>
      </c>
      <c r="E1529" t="s">
        <v>19</v>
      </c>
      <c r="F1529" s="6">
        <v>41402</v>
      </c>
      <c r="G1529" s="6">
        <v>41402</v>
      </c>
      <c r="H1529" s="5" t="s">
        <v>20</v>
      </c>
      <c r="I1529" s="2">
        <v>0</v>
      </c>
      <c r="J1529" s="2">
        <v>5170969.6399999997</v>
      </c>
      <c r="K1529">
        <v>749136259.17999995</v>
      </c>
      <c r="L1529" s="6">
        <v>41449</v>
      </c>
      <c r="M1529" t="b">
        <v>1</v>
      </c>
      <c r="N1529" s="1">
        <v>41449</v>
      </c>
      <c r="O1529">
        <v>1236</v>
      </c>
    </row>
    <row r="1530" spans="1:15" x14ac:dyDescent="0.25">
      <c r="A1530" s="5" t="s">
        <v>4535</v>
      </c>
      <c r="B1530" s="5" t="s">
        <v>4536</v>
      </c>
      <c r="C1530" s="5" t="s">
        <v>17</v>
      </c>
      <c r="D1530" t="s">
        <v>4537</v>
      </c>
      <c r="E1530" t="s">
        <v>19</v>
      </c>
      <c r="F1530" s="6">
        <v>41397</v>
      </c>
      <c r="G1530" s="6">
        <v>41397</v>
      </c>
      <c r="H1530" s="5" t="s">
        <v>20</v>
      </c>
      <c r="I1530" s="2">
        <v>0</v>
      </c>
      <c r="J1530" s="2">
        <v>4534405.76</v>
      </c>
      <c r="K1530">
        <v>778160567.19000006</v>
      </c>
      <c r="L1530" s="6">
        <v>41449</v>
      </c>
      <c r="M1530" t="b">
        <v>1</v>
      </c>
      <c r="N1530" s="1">
        <v>41449</v>
      </c>
      <c r="O1530">
        <v>1237</v>
      </c>
    </row>
    <row r="1531" spans="1:15" x14ac:dyDescent="0.25">
      <c r="A1531" s="5" t="s">
        <v>4061</v>
      </c>
      <c r="B1531" s="5" t="s">
        <v>4062</v>
      </c>
      <c r="C1531" s="5" t="s">
        <v>17</v>
      </c>
      <c r="D1531" t="s">
        <v>4063</v>
      </c>
      <c r="E1531" t="s">
        <v>19</v>
      </c>
      <c r="F1531" s="6">
        <v>41418</v>
      </c>
      <c r="G1531" s="6">
        <v>41418</v>
      </c>
      <c r="H1531" s="5" t="s">
        <v>20</v>
      </c>
      <c r="I1531" s="2">
        <v>0</v>
      </c>
      <c r="J1531" s="2">
        <v>3764668.32</v>
      </c>
      <c r="K1531">
        <v>816370831.29999995</v>
      </c>
      <c r="L1531" s="6">
        <v>41449</v>
      </c>
      <c r="M1531" t="b">
        <v>1</v>
      </c>
      <c r="N1531" s="1">
        <v>41449</v>
      </c>
      <c r="O1531">
        <v>1238</v>
      </c>
    </row>
    <row r="1532" spans="1:15" x14ac:dyDescent="0.25">
      <c r="A1532" s="5" t="s">
        <v>3938</v>
      </c>
      <c r="B1532" s="5" t="s">
        <v>3939</v>
      </c>
      <c r="C1532" s="5" t="s">
        <v>990</v>
      </c>
      <c r="D1532" t="s">
        <v>27</v>
      </c>
      <c r="E1532" t="s">
        <v>19</v>
      </c>
      <c r="F1532" s="6">
        <v>41414</v>
      </c>
      <c r="G1532" s="6">
        <v>41414</v>
      </c>
      <c r="H1532" s="5" t="s">
        <v>20</v>
      </c>
      <c r="I1532" s="2">
        <v>0</v>
      </c>
      <c r="J1532" s="2">
        <v>3146858.71</v>
      </c>
      <c r="K1532">
        <v>776767235.23000002</v>
      </c>
      <c r="L1532" s="6">
        <v>41449</v>
      </c>
      <c r="M1532" t="b">
        <v>1</v>
      </c>
      <c r="N1532" s="1">
        <v>41449</v>
      </c>
      <c r="O1532">
        <v>1239</v>
      </c>
    </row>
    <row r="1533" spans="1:15" x14ac:dyDescent="0.25">
      <c r="A1533" s="5" t="s">
        <v>4001</v>
      </c>
      <c r="B1533" s="5" t="s">
        <v>4002</v>
      </c>
      <c r="C1533" s="5" t="s">
        <v>360</v>
      </c>
      <c r="D1533" t="s">
        <v>27</v>
      </c>
      <c r="E1533" t="s">
        <v>19</v>
      </c>
      <c r="F1533" s="6">
        <v>41417</v>
      </c>
      <c r="G1533" s="6">
        <v>41422</v>
      </c>
      <c r="H1533" s="5" t="s">
        <v>20</v>
      </c>
      <c r="I1533" s="2">
        <v>0</v>
      </c>
      <c r="J1533" s="2">
        <v>3119676.26</v>
      </c>
      <c r="K1533">
        <v>749408186.41999996</v>
      </c>
      <c r="L1533" s="6">
        <v>41449</v>
      </c>
      <c r="M1533" t="b">
        <v>1</v>
      </c>
      <c r="N1533" s="1">
        <v>41449</v>
      </c>
      <c r="O1533">
        <v>1240</v>
      </c>
    </row>
    <row r="1534" spans="1:15" x14ac:dyDescent="0.25">
      <c r="A1534" s="5" t="s">
        <v>4018</v>
      </c>
      <c r="B1534" s="5" t="s">
        <v>4019</v>
      </c>
      <c r="C1534" s="5" t="s">
        <v>17</v>
      </c>
      <c r="D1534" t="s">
        <v>4020</v>
      </c>
      <c r="E1534" t="s">
        <v>19</v>
      </c>
      <c r="F1534" s="6">
        <v>41417</v>
      </c>
      <c r="G1534" s="6">
        <v>41417</v>
      </c>
      <c r="H1534" s="5" t="s">
        <v>20</v>
      </c>
      <c r="I1534" s="2">
        <v>0</v>
      </c>
      <c r="J1534" s="2">
        <v>2914670.07</v>
      </c>
      <c r="K1534">
        <v>752011091.91999996</v>
      </c>
      <c r="L1534" s="6">
        <v>41449</v>
      </c>
      <c r="M1534" t="b">
        <v>1</v>
      </c>
      <c r="N1534" s="1">
        <v>41449</v>
      </c>
      <c r="O1534">
        <v>1241</v>
      </c>
    </row>
    <row r="1535" spans="1:15" x14ac:dyDescent="0.25">
      <c r="A1535" s="5" t="s">
        <v>3992</v>
      </c>
      <c r="B1535" s="5" t="s">
        <v>3095</v>
      </c>
      <c r="C1535" s="5" t="s">
        <v>344</v>
      </c>
      <c r="D1535" t="s">
        <v>27</v>
      </c>
      <c r="E1535" t="s">
        <v>19</v>
      </c>
      <c r="F1535" s="6">
        <v>41417</v>
      </c>
      <c r="G1535" s="6">
        <v>41422</v>
      </c>
      <c r="H1535" s="5" t="s">
        <v>20</v>
      </c>
      <c r="I1535" s="2">
        <v>0</v>
      </c>
      <c r="J1535" s="2">
        <v>5360067.3499999996</v>
      </c>
      <c r="K1535">
        <v>747403257.30999994</v>
      </c>
      <c r="L1535" s="6">
        <v>41449</v>
      </c>
      <c r="M1535" t="b">
        <v>1</v>
      </c>
      <c r="N1535" s="1">
        <v>41449</v>
      </c>
      <c r="O1535">
        <v>1242</v>
      </c>
    </row>
    <row r="1536" spans="1:15" x14ac:dyDescent="0.25">
      <c r="A1536" s="5" t="s">
        <v>3897</v>
      </c>
      <c r="B1536" s="5" t="s">
        <v>3898</v>
      </c>
      <c r="C1536" s="5" t="s">
        <v>17</v>
      </c>
      <c r="D1536" t="s">
        <v>3899</v>
      </c>
      <c r="E1536" t="s">
        <v>19</v>
      </c>
      <c r="F1536" s="6">
        <v>41409</v>
      </c>
      <c r="G1536" s="6">
        <v>41409</v>
      </c>
      <c r="H1536" s="5" t="s">
        <v>20</v>
      </c>
      <c r="I1536" s="2">
        <v>0</v>
      </c>
      <c r="J1536" s="2">
        <v>2708764.99</v>
      </c>
      <c r="K1536">
        <v>788664513.72000003</v>
      </c>
      <c r="L1536" s="6">
        <v>41449</v>
      </c>
      <c r="M1536" t="b">
        <v>1</v>
      </c>
      <c r="N1536" s="1">
        <v>41449</v>
      </c>
      <c r="O1536">
        <v>1243</v>
      </c>
    </row>
    <row r="1537" spans="1:15" x14ac:dyDescent="0.25">
      <c r="A1537" s="5" t="s">
        <v>3816</v>
      </c>
      <c r="B1537" s="5" t="s">
        <v>3817</v>
      </c>
      <c r="C1537" s="5" t="s">
        <v>17</v>
      </c>
      <c r="D1537" t="s">
        <v>3818</v>
      </c>
      <c r="E1537" t="s">
        <v>19</v>
      </c>
      <c r="F1537" s="6">
        <v>41403</v>
      </c>
      <c r="G1537" s="6">
        <v>41403</v>
      </c>
      <c r="H1537" s="5" t="s">
        <v>20</v>
      </c>
      <c r="I1537" s="2">
        <v>0</v>
      </c>
      <c r="J1537" s="2">
        <v>1665182.98</v>
      </c>
      <c r="K1537">
        <v>761509535.01999998</v>
      </c>
      <c r="L1537" s="6">
        <v>41449</v>
      </c>
      <c r="M1537" t="b">
        <v>1</v>
      </c>
      <c r="N1537" s="1">
        <v>41449</v>
      </c>
      <c r="O1537">
        <v>1244</v>
      </c>
    </row>
    <row r="1538" spans="1:15" x14ac:dyDescent="0.25">
      <c r="A1538" s="5" t="s">
        <v>3847</v>
      </c>
      <c r="B1538" s="5" t="s">
        <v>3848</v>
      </c>
      <c r="C1538" s="5" t="s">
        <v>195</v>
      </c>
      <c r="D1538" t="s">
        <v>196</v>
      </c>
      <c r="E1538" t="s">
        <v>19</v>
      </c>
      <c r="F1538" s="6">
        <v>41407</v>
      </c>
      <c r="G1538" s="6">
        <v>41409</v>
      </c>
      <c r="H1538" s="5" t="s">
        <v>20</v>
      </c>
      <c r="I1538" s="2">
        <v>0</v>
      </c>
      <c r="J1538" s="2">
        <v>1510499.02</v>
      </c>
      <c r="K1538">
        <v>776872993.5</v>
      </c>
      <c r="L1538" s="6">
        <v>41449</v>
      </c>
      <c r="M1538" t="b">
        <v>1</v>
      </c>
      <c r="N1538" s="1">
        <v>41449</v>
      </c>
      <c r="O1538">
        <v>1245</v>
      </c>
    </row>
    <row r="1539" spans="1:15" x14ac:dyDescent="0.25">
      <c r="A1539" s="5" t="s">
        <v>3851</v>
      </c>
      <c r="B1539" s="5" t="s">
        <v>3852</v>
      </c>
      <c r="C1539" s="5" t="s">
        <v>201</v>
      </c>
      <c r="D1539" t="s">
        <v>202</v>
      </c>
      <c r="E1539" t="s">
        <v>19</v>
      </c>
      <c r="F1539" s="6">
        <v>41407</v>
      </c>
      <c r="G1539" s="6">
        <v>41409</v>
      </c>
      <c r="H1539" s="5" t="s">
        <v>20</v>
      </c>
      <c r="I1539" s="2">
        <v>0</v>
      </c>
      <c r="J1539" s="2">
        <v>1510499.02</v>
      </c>
      <c r="K1539">
        <v>776872993.5</v>
      </c>
      <c r="L1539" s="6">
        <v>41449</v>
      </c>
      <c r="M1539" t="b">
        <v>1</v>
      </c>
      <c r="N1539" s="1">
        <v>41449</v>
      </c>
      <c r="O1539">
        <v>1245</v>
      </c>
    </row>
    <row r="1540" spans="1:15" x14ac:dyDescent="0.25">
      <c r="A1540" s="5" t="s">
        <v>3961</v>
      </c>
      <c r="B1540" s="5" t="s">
        <v>3962</v>
      </c>
      <c r="C1540" s="5" t="s">
        <v>1699</v>
      </c>
      <c r="D1540" t="s">
        <v>27</v>
      </c>
      <c r="E1540" t="s">
        <v>19</v>
      </c>
      <c r="F1540" s="6">
        <v>41416</v>
      </c>
      <c r="G1540" s="6">
        <v>41418</v>
      </c>
      <c r="H1540" s="5" t="s">
        <v>20</v>
      </c>
      <c r="I1540" s="2">
        <v>0</v>
      </c>
      <c r="J1540" s="2">
        <v>1193134.8899999999</v>
      </c>
      <c r="K1540">
        <v>740981593.80999994</v>
      </c>
      <c r="L1540" s="6">
        <v>41449</v>
      </c>
      <c r="M1540" t="b">
        <v>1</v>
      </c>
      <c r="N1540" s="1">
        <v>41449</v>
      </c>
      <c r="O1540">
        <v>1246</v>
      </c>
    </row>
    <row r="1541" spans="1:15" x14ac:dyDescent="0.25">
      <c r="A1541" s="5" t="s">
        <v>3689</v>
      </c>
      <c r="B1541" s="5" t="s">
        <v>3690</v>
      </c>
      <c r="C1541" s="5" t="s">
        <v>1315</v>
      </c>
      <c r="D1541" t="s">
        <v>202</v>
      </c>
      <c r="E1541" t="s">
        <v>19</v>
      </c>
      <c r="F1541" s="6">
        <v>41422</v>
      </c>
      <c r="G1541" s="6">
        <v>41422</v>
      </c>
      <c r="H1541" s="5" t="s">
        <v>20</v>
      </c>
      <c r="I1541" s="2">
        <v>0</v>
      </c>
      <c r="J1541" s="2">
        <v>1164464.92</v>
      </c>
      <c r="K1541">
        <v>807758878.41999996</v>
      </c>
      <c r="L1541" s="6">
        <v>41449</v>
      </c>
      <c r="M1541" t="b">
        <v>1</v>
      </c>
      <c r="N1541" s="1">
        <v>41449</v>
      </c>
      <c r="O1541">
        <v>1247</v>
      </c>
    </row>
    <row r="1542" spans="1:15" x14ac:dyDescent="0.25">
      <c r="A1542" s="5" t="s">
        <v>4106</v>
      </c>
      <c r="B1542" s="5" t="s">
        <v>4107</v>
      </c>
      <c r="C1542" s="5" t="s">
        <v>3998</v>
      </c>
      <c r="D1542" t="s">
        <v>262</v>
      </c>
      <c r="E1542" t="s">
        <v>19</v>
      </c>
      <c r="F1542" s="6">
        <v>41422</v>
      </c>
      <c r="G1542" s="6">
        <v>41422</v>
      </c>
      <c r="H1542" s="5" t="s">
        <v>20</v>
      </c>
      <c r="I1542" s="2">
        <v>0</v>
      </c>
      <c r="J1542" s="2">
        <v>970281.63</v>
      </c>
      <c r="K1542">
        <v>823547269.76999998</v>
      </c>
      <c r="L1542" s="6">
        <v>41449</v>
      </c>
      <c r="M1542" t="b">
        <v>1</v>
      </c>
      <c r="N1542" s="1">
        <v>41449</v>
      </c>
      <c r="O1542">
        <v>1248</v>
      </c>
    </row>
    <row r="1543" spans="1:15" x14ac:dyDescent="0.25">
      <c r="A1543" s="5" t="s">
        <v>3788</v>
      </c>
      <c r="B1543" s="5" t="s">
        <v>3789</v>
      </c>
      <c r="C1543" s="5" t="s">
        <v>17</v>
      </c>
      <c r="D1543" t="s">
        <v>3790</v>
      </c>
      <c r="E1543" t="s">
        <v>19</v>
      </c>
      <c r="F1543" s="6">
        <v>41400</v>
      </c>
      <c r="G1543" s="6">
        <v>41400</v>
      </c>
      <c r="H1543" s="5" t="s">
        <v>20</v>
      </c>
      <c r="I1543" s="2">
        <v>0</v>
      </c>
      <c r="J1543" s="2">
        <v>948939.18</v>
      </c>
      <c r="K1543">
        <v>743967940.86000001</v>
      </c>
      <c r="L1543" s="6">
        <v>41449</v>
      </c>
      <c r="M1543" t="b">
        <v>1</v>
      </c>
      <c r="N1543" s="1">
        <v>41449</v>
      </c>
      <c r="O1543">
        <v>1249</v>
      </c>
    </row>
    <row r="1544" spans="1:15" x14ac:dyDescent="0.25">
      <c r="A1544" s="5" t="s">
        <v>4007</v>
      </c>
      <c r="B1544" s="5" t="s">
        <v>4008</v>
      </c>
      <c r="C1544" s="5" t="s">
        <v>26</v>
      </c>
      <c r="D1544" t="s">
        <v>27</v>
      </c>
      <c r="E1544" t="s">
        <v>19</v>
      </c>
      <c r="F1544" s="6">
        <v>41417</v>
      </c>
      <c r="G1544" s="6">
        <v>41417</v>
      </c>
      <c r="H1544" s="5" t="s">
        <v>20</v>
      </c>
      <c r="I1544" s="2">
        <v>0</v>
      </c>
      <c r="J1544" s="2">
        <v>901756.75</v>
      </c>
      <c r="K1544">
        <v>749231574.77999997</v>
      </c>
      <c r="L1544" s="6">
        <v>41449</v>
      </c>
      <c r="M1544" t="b">
        <v>1</v>
      </c>
      <c r="N1544" s="1">
        <v>41449</v>
      </c>
      <c r="O1544">
        <v>1250</v>
      </c>
    </row>
    <row r="1545" spans="1:15" x14ac:dyDescent="0.25">
      <c r="A1545" s="5" t="s">
        <v>3763</v>
      </c>
      <c r="B1545" s="5" t="s">
        <v>3764</v>
      </c>
      <c r="C1545" s="5" t="s">
        <v>17</v>
      </c>
      <c r="D1545" t="s">
        <v>3765</v>
      </c>
      <c r="E1545" t="s">
        <v>19</v>
      </c>
      <c r="F1545" s="6">
        <v>41425</v>
      </c>
      <c r="G1545" s="6">
        <v>41425</v>
      </c>
      <c r="H1545" s="5" t="s">
        <v>20</v>
      </c>
      <c r="I1545" s="2">
        <v>0</v>
      </c>
      <c r="J1545" s="2">
        <v>897874.87</v>
      </c>
      <c r="K1545">
        <v>778942662.73000002</v>
      </c>
      <c r="L1545" s="6">
        <v>41449</v>
      </c>
      <c r="M1545" t="b">
        <v>1</v>
      </c>
      <c r="N1545" s="1">
        <v>41449</v>
      </c>
      <c r="O1545">
        <v>1251</v>
      </c>
    </row>
    <row r="1546" spans="1:15" x14ac:dyDescent="0.25">
      <c r="A1546" s="5" t="s">
        <v>3868</v>
      </c>
      <c r="B1546" s="5" t="s">
        <v>3869</v>
      </c>
      <c r="C1546" s="5" t="s">
        <v>17</v>
      </c>
      <c r="D1546" t="s">
        <v>3870</v>
      </c>
      <c r="E1546" t="s">
        <v>19</v>
      </c>
      <c r="F1546" s="6">
        <v>41407</v>
      </c>
      <c r="G1546" s="6">
        <v>41407</v>
      </c>
      <c r="H1546" s="5" t="s">
        <v>20</v>
      </c>
      <c r="I1546" s="2">
        <v>0</v>
      </c>
      <c r="J1546" s="2">
        <v>873790.8</v>
      </c>
      <c r="K1546">
        <v>786548660.37</v>
      </c>
      <c r="L1546" s="6">
        <v>41449</v>
      </c>
      <c r="M1546" t="b">
        <v>1</v>
      </c>
      <c r="N1546" s="1">
        <v>41449</v>
      </c>
      <c r="O1546">
        <v>1252</v>
      </c>
    </row>
    <row r="1547" spans="1:15" x14ac:dyDescent="0.25">
      <c r="A1547" s="5" t="s">
        <v>4047</v>
      </c>
      <c r="B1547" s="5" t="s">
        <v>2572</v>
      </c>
      <c r="C1547" s="5" t="s">
        <v>379</v>
      </c>
      <c r="D1547" t="s">
        <v>27</v>
      </c>
      <c r="E1547" t="s">
        <v>19</v>
      </c>
      <c r="F1547" s="6">
        <v>41418</v>
      </c>
      <c r="G1547" s="6">
        <v>41422</v>
      </c>
      <c r="H1547" s="5" t="s">
        <v>20</v>
      </c>
      <c r="I1547" s="2">
        <v>0</v>
      </c>
      <c r="J1547" s="2">
        <v>761547.03</v>
      </c>
      <c r="K1547">
        <v>779608627.45000005</v>
      </c>
      <c r="L1547" s="6">
        <v>41449</v>
      </c>
      <c r="M1547" t="b">
        <v>1</v>
      </c>
      <c r="N1547" s="1">
        <v>41449</v>
      </c>
      <c r="O1547">
        <v>1253</v>
      </c>
    </row>
    <row r="1548" spans="1:15" x14ac:dyDescent="0.25">
      <c r="A1548" s="5" t="s">
        <v>3947</v>
      </c>
      <c r="B1548" s="5" t="s">
        <v>3948</v>
      </c>
      <c r="C1548" s="5" t="s">
        <v>17</v>
      </c>
      <c r="D1548" t="s">
        <v>3949</v>
      </c>
      <c r="E1548" t="s">
        <v>19</v>
      </c>
      <c r="F1548" s="6">
        <v>41415</v>
      </c>
      <c r="G1548" s="6">
        <v>41415</v>
      </c>
      <c r="H1548" s="5" t="s">
        <v>20</v>
      </c>
      <c r="I1548" s="2">
        <v>0</v>
      </c>
      <c r="J1548" s="2">
        <v>732026.46</v>
      </c>
      <c r="K1548">
        <v>777097506.46000004</v>
      </c>
      <c r="L1548" s="6">
        <v>41449</v>
      </c>
      <c r="M1548" t="b">
        <v>1</v>
      </c>
      <c r="N1548" s="1">
        <v>41449</v>
      </c>
      <c r="O1548">
        <v>1254</v>
      </c>
    </row>
    <row r="1549" spans="1:15" x14ac:dyDescent="0.25">
      <c r="A1549" s="5" t="s">
        <v>3862</v>
      </c>
      <c r="B1549" s="5" t="s">
        <v>3863</v>
      </c>
      <c r="C1549" s="5" t="s">
        <v>17</v>
      </c>
      <c r="D1549" t="s">
        <v>3864</v>
      </c>
      <c r="E1549" t="s">
        <v>19</v>
      </c>
      <c r="F1549" s="6">
        <v>41407</v>
      </c>
      <c r="G1549" s="6">
        <v>41407</v>
      </c>
      <c r="H1549" s="5" t="s">
        <v>20</v>
      </c>
      <c r="I1549" s="2">
        <v>0</v>
      </c>
      <c r="J1549" s="2">
        <v>668053.68999999994</v>
      </c>
      <c r="K1549">
        <v>785674448.51999998</v>
      </c>
      <c r="L1549" s="6">
        <v>41449</v>
      </c>
      <c r="M1549" t="b">
        <v>1</v>
      </c>
      <c r="N1549" s="1">
        <v>41449</v>
      </c>
      <c r="O1549">
        <v>1255</v>
      </c>
    </row>
    <row r="1550" spans="1:15" x14ac:dyDescent="0.25">
      <c r="A1550" s="5" t="s">
        <v>3953</v>
      </c>
      <c r="B1550" s="5" t="s">
        <v>3954</v>
      </c>
      <c r="C1550" s="5" t="s">
        <v>17</v>
      </c>
      <c r="D1550" t="s">
        <v>3955</v>
      </c>
      <c r="E1550" t="s">
        <v>19</v>
      </c>
      <c r="F1550" s="6">
        <v>41415</v>
      </c>
      <c r="G1550" s="6">
        <v>41415</v>
      </c>
      <c r="H1550" s="5" t="s">
        <v>20</v>
      </c>
      <c r="I1550" s="2">
        <v>0</v>
      </c>
      <c r="J1550" s="2">
        <v>618536.24</v>
      </c>
      <c r="K1550">
        <v>777698640.12</v>
      </c>
      <c r="L1550" s="6">
        <v>41449</v>
      </c>
      <c r="M1550" t="b">
        <v>1</v>
      </c>
      <c r="N1550" s="1">
        <v>41449</v>
      </c>
      <c r="O1550">
        <v>1256</v>
      </c>
    </row>
    <row r="1551" spans="1:15" x14ac:dyDescent="0.25">
      <c r="A1551" s="5" t="s">
        <v>4124</v>
      </c>
      <c r="B1551" s="5" t="s">
        <v>4125</v>
      </c>
      <c r="C1551" s="5" t="s">
        <v>347</v>
      </c>
      <c r="D1551" t="s">
        <v>262</v>
      </c>
      <c r="E1551" t="s">
        <v>19</v>
      </c>
      <c r="F1551" s="6">
        <v>41422</v>
      </c>
      <c r="G1551" s="6">
        <v>41422</v>
      </c>
      <c r="H1551" s="5" t="s">
        <v>20</v>
      </c>
      <c r="I1551" s="2">
        <v>0</v>
      </c>
      <c r="J1551" s="2">
        <v>494482.14</v>
      </c>
      <c r="K1551">
        <v>811500684.52999997</v>
      </c>
      <c r="L1551" s="6">
        <v>41449</v>
      </c>
      <c r="M1551" t="b">
        <v>1</v>
      </c>
      <c r="N1551" s="1">
        <v>41449</v>
      </c>
      <c r="O1551">
        <v>1257</v>
      </c>
    </row>
    <row r="1552" spans="1:15" x14ac:dyDescent="0.25">
      <c r="A1552" s="5" t="s">
        <v>3940</v>
      </c>
      <c r="B1552" s="5" t="s">
        <v>3941</v>
      </c>
      <c r="C1552" s="5" t="s">
        <v>17</v>
      </c>
      <c r="D1552" t="s">
        <v>3942</v>
      </c>
      <c r="E1552" t="s">
        <v>19</v>
      </c>
      <c r="F1552" s="6">
        <v>41414</v>
      </c>
      <c r="G1552" s="6">
        <v>41414</v>
      </c>
      <c r="H1552" s="5" t="s">
        <v>20</v>
      </c>
      <c r="I1552" s="2">
        <v>0</v>
      </c>
      <c r="J1552" s="2">
        <v>480118.75</v>
      </c>
      <c r="K1552">
        <v>777247353.98000002</v>
      </c>
      <c r="L1552" s="6">
        <v>41449</v>
      </c>
      <c r="M1552" t="b">
        <v>1</v>
      </c>
      <c r="N1552" s="1">
        <v>41449</v>
      </c>
      <c r="O1552">
        <v>1258</v>
      </c>
    </row>
    <row r="1553" spans="1:15" x14ac:dyDescent="0.25">
      <c r="A1553" s="5" t="s">
        <v>4102</v>
      </c>
      <c r="B1553" s="5" t="s">
        <v>4103</v>
      </c>
      <c r="C1553" s="5" t="s">
        <v>386</v>
      </c>
      <c r="D1553" t="s">
        <v>262</v>
      </c>
      <c r="E1553" t="s">
        <v>19</v>
      </c>
      <c r="F1553" s="6">
        <v>41422</v>
      </c>
      <c r="G1553" s="6">
        <v>41422</v>
      </c>
      <c r="H1553" s="5" t="s">
        <v>20</v>
      </c>
      <c r="I1553" s="2">
        <v>0</v>
      </c>
      <c r="J1553" s="2">
        <v>469324.87</v>
      </c>
      <c r="K1553">
        <v>822414547.30999994</v>
      </c>
      <c r="L1553" s="6">
        <v>41449</v>
      </c>
      <c r="M1553" t="b">
        <v>1</v>
      </c>
      <c r="N1553" s="1">
        <v>41449</v>
      </c>
      <c r="O1553">
        <v>1259</v>
      </c>
    </row>
    <row r="1554" spans="1:15" x14ac:dyDescent="0.25">
      <c r="A1554" s="5" t="s">
        <v>3769</v>
      </c>
      <c r="B1554" s="5" t="s">
        <v>3770</v>
      </c>
      <c r="C1554" s="5" t="s">
        <v>17</v>
      </c>
      <c r="D1554" t="s">
        <v>3771</v>
      </c>
      <c r="E1554" t="s">
        <v>19</v>
      </c>
      <c r="F1554" s="6">
        <v>41425</v>
      </c>
      <c r="G1554" s="6">
        <v>41425</v>
      </c>
      <c r="H1554" s="5" t="s">
        <v>20</v>
      </c>
      <c r="I1554" s="2">
        <v>0</v>
      </c>
      <c r="J1554" s="2">
        <v>436798.81</v>
      </c>
      <c r="K1554">
        <v>779375849.38999999</v>
      </c>
      <c r="L1554" s="6">
        <v>41449</v>
      </c>
      <c r="M1554" t="b">
        <v>1</v>
      </c>
      <c r="N1554" s="1">
        <v>41449</v>
      </c>
      <c r="O1554">
        <v>1260</v>
      </c>
    </row>
    <row r="1555" spans="1:15" x14ac:dyDescent="0.25">
      <c r="A1555" s="5" t="s">
        <v>4078</v>
      </c>
      <c r="B1555" s="5" t="s">
        <v>4079</v>
      </c>
      <c r="C1555" s="5" t="s">
        <v>17</v>
      </c>
      <c r="D1555" t="s">
        <v>4080</v>
      </c>
      <c r="E1555" t="s">
        <v>19</v>
      </c>
      <c r="F1555" s="6">
        <v>41421</v>
      </c>
      <c r="G1555" s="6">
        <v>41421</v>
      </c>
      <c r="H1555" s="5" t="s">
        <v>20</v>
      </c>
      <c r="I1555" s="2">
        <v>0</v>
      </c>
      <c r="J1555" s="2">
        <v>395658.05</v>
      </c>
      <c r="K1555">
        <v>822550324.99000001</v>
      </c>
      <c r="L1555" s="6">
        <v>41449</v>
      </c>
      <c r="M1555" t="b">
        <v>1</v>
      </c>
      <c r="N1555" s="1">
        <v>41449</v>
      </c>
      <c r="O1555">
        <v>1261</v>
      </c>
    </row>
    <row r="1556" spans="1:15" x14ac:dyDescent="0.25">
      <c r="A1556" s="5" t="s">
        <v>3843</v>
      </c>
      <c r="B1556" s="5" t="s">
        <v>3844</v>
      </c>
      <c r="C1556" s="5" t="s">
        <v>17</v>
      </c>
      <c r="D1556" t="s">
        <v>3845</v>
      </c>
      <c r="E1556" t="s">
        <v>3846</v>
      </c>
      <c r="F1556" s="6">
        <v>41404</v>
      </c>
      <c r="G1556" s="6">
        <v>41404</v>
      </c>
      <c r="H1556" s="5" t="s">
        <v>20</v>
      </c>
      <c r="I1556" s="2">
        <v>0</v>
      </c>
      <c r="J1556" s="2">
        <v>310990.17</v>
      </c>
      <c r="K1556">
        <v>775362494.48000002</v>
      </c>
      <c r="L1556" s="6">
        <v>41449</v>
      </c>
      <c r="M1556" t="b">
        <v>1</v>
      </c>
      <c r="N1556" s="1">
        <v>41449</v>
      </c>
      <c r="O1556">
        <v>1262</v>
      </c>
    </row>
    <row r="1557" spans="1:15" x14ac:dyDescent="0.25">
      <c r="A1557" s="5" t="s">
        <v>4532</v>
      </c>
      <c r="B1557" s="5" t="s">
        <v>4533</v>
      </c>
      <c r="C1557" s="5" t="s">
        <v>17</v>
      </c>
      <c r="D1557" t="s">
        <v>4534</v>
      </c>
      <c r="E1557" t="s">
        <v>19</v>
      </c>
      <c r="F1557" s="6">
        <v>41397</v>
      </c>
      <c r="G1557" s="6">
        <v>41396</v>
      </c>
      <c r="H1557" s="5" t="s">
        <v>20</v>
      </c>
      <c r="I1557" s="2">
        <v>0</v>
      </c>
      <c r="J1557" s="2">
        <v>304893.3</v>
      </c>
      <c r="K1557">
        <v>773626161.42999995</v>
      </c>
      <c r="L1557" s="6">
        <v>41449</v>
      </c>
      <c r="M1557" t="b">
        <v>1</v>
      </c>
      <c r="N1557" s="1">
        <v>41449</v>
      </c>
      <c r="O1557">
        <v>1263</v>
      </c>
    </row>
    <row r="1558" spans="1:15" x14ac:dyDescent="0.25">
      <c r="A1558" s="5" t="s">
        <v>3979</v>
      </c>
      <c r="B1558" s="5" t="s">
        <v>3980</v>
      </c>
      <c r="C1558" s="5" t="s">
        <v>17</v>
      </c>
      <c r="D1558" t="s">
        <v>3981</v>
      </c>
      <c r="E1558" t="s">
        <v>19</v>
      </c>
      <c r="F1558" s="6">
        <v>41416</v>
      </c>
      <c r="G1558" s="6">
        <v>41416</v>
      </c>
      <c r="H1558" s="5" t="s">
        <v>20</v>
      </c>
      <c r="I1558" s="2">
        <v>0</v>
      </c>
      <c r="J1558" s="2">
        <v>287511.21999999997</v>
      </c>
      <c r="K1558">
        <v>753206923.94000006</v>
      </c>
      <c r="L1558" s="6">
        <v>41449</v>
      </c>
      <c r="M1558" t="b">
        <v>1</v>
      </c>
      <c r="N1558" s="1">
        <v>41449</v>
      </c>
      <c r="O1558">
        <v>1264</v>
      </c>
    </row>
    <row r="1559" spans="1:15" x14ac:dyDescent="0.25">
      <c r="A1559" s="5" t="s">
        <v>3965</v>
      </c>
      <c r="B1559" s="5" t="s">
        <v>3966</v>
      </c>
      <c r="C1559" s="5" t="s">
        <v>17</v>
      </c>
      <c r="D1559" t="s">
        <v>3967</v>
      </c>
      <c r="E1559" t="s">
        <v>603</v>
      </c>
      <c r="F1559" s="6">
        <v>41416</v>
      </c>
      <c r="G1559" s="6">
        <v>41416</v>
      </c>
      <c r="H1559" s="5" t="s">
        <v>20</v>
      </c>
      <c r="I1559" s="2">
        <v>0</v>
      </c>
      <c r="J1559" s="2">
        <v>230699.4</v>
      </c>
      <c r="K1559">
        <v>752849913.30999994</v>
      </c>
      <c r="L1559" s="6">
        <v>41449</v>
      </c>
      <c r="M1559" t="b">
        <v>1</v>
      </c>
      <c r="N1559" s="1">
        <v>41449</v>
      </c>
      <c r="O1559">
        <v>1265</v>
      </c>
    </row>
    <row r="1560" spans="1:15" x14ac:dyDescent="0.25">
      <c r="A1560" s="5" t="s">
        <v>3808</v>
      </c>
      <c r="B1560" s="5" t="s">
        <v>3809</v>
      </c>
      <c r="C1560" s="5" t="s">
        <v>17</v>
      </c>
      <c r="D1560" t="s">
        <v>3810</v>
      </c>
      <c r="E1560" t="s">
        <v>19</v>
      </c>
      <c r="F1560" s="6">
        <v>41401</v>
      </c>
      <c r="G1560" s="6">
        <v>41401</v>
      </c>
      <c r="H1560" s="5" t="s">
        <v>20</v>
      </c>
      <c r="I1560" s="2">
        <v>0</v>
      </c>
      <c r="J1560" s="2">
        <v>230566.37</v>
      </c>
      <c r="K1560">
        <v>743965289.53999996</v>
      </c>
      <c r="L1560" s="6">
        <v>41449</v>
      </c>
      <c r="M1560" t="b">
        <v>1</v>
      </c>
      <c r="N1560" s="1">
        <v>41449</v>
      </c>
      <c r="O1560">
        <v>1266</v>
      </c>
    </row>
    <row r="1561" spans="1:15" x14ac:dyDescent="0.25">
      <c r="A1561" s="5" t="s">
        <v>3718</v>
      </c>
      <c r="B1561" s="5" t="s">
        <v>3719</v>
      </c>
      <c r="C1561" s="5" t="s">
        <v>3720</v>
      </c>
      <c r="D1561" t="s">
        <v>2344</v>
      </c>
      <c r="E1561" t="s">
        <v>19</v>
      </c>
      <c r="F1561" s="6">
        <v>41423</v>
      </c>
      <c r="G1561" s="6">
        <v>41423</v>
      </c>
      <c r="H1561" s="5" t="s">
        <v>20</v>
      </c>
      <c r="I1561" s="2">
        <v>0</v>
      </c>
      <c r="J1561" s="2">
        <v>214450.59</v>
      </c>
      <c r="K1561">
        <v>819525918.21000004</v>
      </c>
      <c r="L1561" s="6">
        <v>41449</v>
      </c>
      <c r="M1561" t="b">
        <v>1</v>
      </c>
      <c r="N1561" s="1">
        <v>41449</v>
      </c>
      <c r="O1561">
        <v>1267</v>
      </c>
    </row>
    <row r="1562" spans="1:15" x14ac:dyDescent="0.25">
      <c r="A1562" s="5" t="s">
        <v>3712</v>
      </c>
      <c r="B1562" s="5" t="s">
        <v>3713</v>
      </c>
      <c r="C1562" s="5" t="s">
        <v>17</v>
      </c>
      <c r="D1562" t="s">
        <v>3714</v>
      </c>
      <c r="E1562" t="s">
        <v>1693</v>
      </c>
      <c r="F1562" s="6">
        <v>41422</v>
      </c>
      <c r="G1562" s="6">
        <v>41422</v>
      </c>
      <c r="H1562" s="5" t="s">
        <v>20</v>
      </c>
      <c r="I1562" s="2">
        <v>0</v>
      </c>
      <c r="J1562" s="2">
        <v>183847.58</v>
      </c>
      <c r="K1562">
        <v>819286873.62</v>
      </c>
      <c r="L1562" s="6">
        <v>41449</v>
      </c>
      <c r="M1562" t="b">
        <v>1</v>
      </c>
      <c r="N1562" s="1">
        <v>41449</v>
      </c>
      <c r="O1562">
        <v>1268</v>
      </c>
    </row>
    <row r="1563" spans="1:15" x14ac:dyDescent="0.25">
      <c r="A1563" s="5" t="s">
        <v>3778</v>
      </c>
      <c r="B1563" s="5" t="s">
        <v>3779</v>
      </c>
      <c r="C1563" s="5" t="s">
        <v>17</v>
      </c>
      <c r="D1563" t="s">
        <v>3780</v>
      </c>
      <c r="E1563" t="s">
        <v>19</v>
      </c>
      <c r="F1563" s="6">
        <v>41397</v>
      </c>
      <c r="G1563" s="6">
        <v>41397</v>
      </c>
      <c r="H1563" s="5" t="s">
        <v>20</v>
      </c>
      <c r="I1563" s="2">
        <v>0</v>
      </c>
      <c r="J1563" s="2">
        <v>179683.61</v>
      </c>
      <c r="K1563">
        <v>775767732.32000005</v>
      </c>
      <c r="L1563" s="6">
        <v>41449</v>
      </c>
      <c r="M1563" t="b">
        <v>1</v>
      </c>
      <c r="N1563" s="1">
        <v>41449</v>
      </c>
      <c r="O1563">
        <v>1269</v>
      </c>
    </row>
    <row r="1564" spans="1:15" x14ac:dyDescent="0.25">
      <c r="A1564" s="5" t="s">
        <v>4104</v>
      </c>
      <c r="B1564" s="5" t="s">
        <v>4105</v>
      </c>
      <c r="C1564" s="5" t="s">
        <v>3995</v>
      </c>
      <c r="D1564" t="s">
        <v>262</v>
      </c>
      <c r="E1564" t="s">
        <v>19</v>
      </c>
      <c r="F1564" s="6">
        <v>41422</v>
      </c>
      <c r="G1564" s="6">
        <v>41422</v>
      </c>
      <c r="H1564" s="5" t="s">
        <v>20</v>
      </c>
      <c r="I1564" s="2">
        <v>0</v>
      </c>
      <c r="J1564" s="2">
        <v>162440.82999999999</v>
      </c>
      <c r="K1564">
        <v>822576988.13999999</v>
      </c>
      <c r="L1564" s="6">
        <v>41449</v>
      </c>
      <c r="M1564" t="b">
        <v>1</v>
      </c>
      <c r="N1564" s="1">
        <v>41449</v>
      </c>
      <c r="O1564">
        <v>1270</v>
      </c>
    </row>
    <row r="1565" spans="1:15" x14ac:dyDescent="0.25">
      <c r="A1565" s="5" t="s">
        <v>3880</v>
      </c>
      <c r="B1565" s="5" t="s">
        <v>3881</v>
      </c>
      <c r="C1565" s="5" t="s">
        <v>17</v>
      </c>
      <c r="D1565" t="s">
        <v>3882</v>
      </c>
      <c r="E1565" t="s">
        <v>19</v>
      </c>
      <c r="F1565" s="6">
        <v>41408</v>
      </c>
      <c r="G1565" s="6">
        <v>41408</v>
      </c>
      <c r="H1565" s="5" t="s">
        <v>20</v>
      </c>
      <c r="I1565" s="2">
        <v>0</v>
      </c>
      <c r="J1565" s="2">
        <v>154495.21</v>
      </c>
      <c r="K1565">
        <v>786636659.36000001</v>
      </c>
      <c r="L1565" s="6">
        <v>41449</v>
      </c>
      <c r="M1565" t="b">
        <v>1</v>
      </c>
      <c r="N1565" s="1">
        <v>41449</v>
      </c>
      <c r="O1565">
        <v>1271</v>
      </c>
    </row>
    <row r="1566" spans="1:15" x14ac:dyDescent="0.25">
      <c r="A1566" s="5" t="s">
        <v>3691</v>
      </c>
      <c r="B1566" s="5" t="s">
        <v>3692</v>
      </c>
      <c r="C1566" s="5" t="s">
        <v>17</v>
      </c>
      <c r="D1566" t="s">
        <v>3693</v>
      </c>
      <c r="E1566" t="s">
        <v>19</v>
      </c>
      <c r="F1566" s="6">
        <v>41422</v>
      </c>
      <c r="G1566" s="6">
        <v>41421</v>
      </c>
      <c r="H1566" s="5" t="s">
        <v>20</v>
      </c>
      <c r="I1566" s="2">
        <v>0</v>
      </c>
      <c r="J1566" s="2">
        <v>113089</v>
      </c>
      <c r="K1566">
        <v>807871967.41999996</v>
      </c>
      <c r="L1566" s="6">
        <v>41449</v>
      </c>
      <c r="M1566" t="b">
        <v>1</v>
      </c>
      <c r="N1566" s="1">
        <v>41449</v>
      </c>
      <c r="O1566">
        <v>1272</v>
      </c>
    </row>
    <row r="1567" spans="1:15" x14ac:dyDescent="0.25">
      <c r="A1567" s="5" t="s">
        <v>4526</v>
      </c>
      <c r="B1567" s="5" t="s">
        <v>4527</v>
      </c>
      <c r="C1567" s="5" t="s">
        <v>17</v>
      </c>
      <c r="D1567" t="s">
        <v>4528</v>
      </c>
      <c r="E1567" t="s">
        <v>19</v>
      </c>
      <c r="F1567" s="6">
        <v>41396</v>
      </c>
      <c r="G1567" s="6">
        <v>41396</v>
      </c>
      <c r="H1567" s="5" t="s">
        <v>20</v>
      </c>
      <c r="I1567" s="2">
        <v>0</v>
      </c>
      <c r="J1567" s="2">
        <v>112508.43</v>
      </c>
      <c r="K1567">
        <v>773219977.27999997</v>
      </c>
      <c r="L1567" s="6">
        <v>41449</v>
      </c>
      <c r="M1567" t="b">
        <v>1</v>
      </c>
      <c r="N1567" s="1">
        <v>41449</v>
      </c>
      <c r="O1567">
        <v>1273</v>
      </c>
    </row>
    <row r="1568" spans="1:15" x14ac:dyDescent="0.25">
      <c r="A1568" s="5" t="s">
        <v>4529</v>
      </c>
      <c r="B1568" s="5" t="s">
        <v>4530</v>
      </c>
      <c r="C1568" s="5" t="s">
        <v>17</v>
      </c>
      <c r="D1568" t="s">
        <v>4531</v>
      </c>
      <c r="E1568" t="s">
        <v>603</v>
      </c>
      <c r="F1568" s="6">
        <v>41396</v>
      </c>
      <c r="G1568" s="6">
        <v>41396</v>
      </c>
      <c r="H1568" s="5" t="s">
        <v>20</v>
      </c>
      <c r="I1568" s="2">
        <v>0</v>
      </c>
      <c r="J1568" s="2">
        <v>101290.85</v>
      </c>
      <c r="K1568">
        <v>773321268.13</v>
      </c>
      <c r="L1568" s="6">
        <v>41449</v>
      </c>
      <c r="M1568" t="b">
        <v>1</v>
      </c>
      <c r="N1568" s="1">
        <v>41449</v>
      </c>
      <c r="O1568">
        <v>1274</v>
      </c>
    </row>
    <row r="1569" spans="1:15" x14ac:dyDescent="0.25">
      <c r="A1569" s="5" t="s">
        <v>3797</v>
      </c>
      <c r="B1569" s="5" t="s">
        <v>3798</v>
      </c>
      <c r="C1569" s="5" t="s">
        <v>17</v>
      </c>
      <c r="D1569" t="s">
        <v>3799</v>
      </c>
      <c r="E1569" t="s">
        <v>19</v>
      </c>
      <c r="F1569" s="6">
        <v>41401</v>
      </c>
      <c r="G1569" s="6">
        <v>41401</v>
      </c>
      <c r="H1569" s="5" t="s">
        <v>20</v>
      </c>
      <c r="I1569" s="2">
        <v>0</v>
      </c>
      <c r="J1569" s="2">
        <v>90958.15</v>
      </c>
      <c r="K1569">
        <v>743800278.34000003</v>
      </c>
      <c r="L1569" s="6">
        <v>41449</v>
      </c>
      <c r="M1569" t="b">
        <v>1</v>
      </c>
      <c r="N1569" s="1">
        <v>41449</v>
      </c>
      <c r="O1569">
        <v>1275</v>
      </c>
    </row>
    <row r="1570" spans="1:15" x14ac:dyDescent="0.25">
      <c r="A1570" s="5" t="s">
        <v>3791</v>
      </c>
      <c r="B1570" s="5" t="s">
        <v>3792</v>
      </c>
      <c r="C1570" s="5" t="s">
        <v>17</v>
      </c>
      <c r="D1570" t="s">
        <v>3793</v>
      </c>
      <c r="E1570" t="s">
        <v>603</v>
      </c>
      <c r="F1570" s="6">
        <v>41401</v>
      </c>
      <c r="G1570" s="6">
        <v>41401</v>
      </c>
      <c r="H1570" s="5" t="s">
        <v>20</v>
      </c>
      <c r="I1570" s="2">
        <v>0</v>
      </c>
      <c r="J1570" s="2">
        <v>90131.33</v>
      </c>
      <c r="K1570">
        <v>744058072.19000006</v>
      </c>
      <c r="L1570" s="6">
        <v>41449</v>
      </c>
      <c r="M1570" t="b">
        <v>1</v>
      </c>
      <c r="N1570" s="1">
        <v>41449</v>
      </c>
      <c r="O1570">
        <v>1276</v>
      </c>
    </row>
    <row r="1571" spans="1:15" x14ac:dyDescent="0.25">
      <c r="A1571" s="5" t="s">
        <v>4005</v>
      </c>
      <c r="B1571" s="5" t="s">
        <v>4006</v>
      </c>
      <c r="C1571" s="5" t="s">
        <v>985</v>
      </c>
      <c r="D1571" t="s">
        <v>171</v>
      </c>
      <c r="E1571" t="s">
        <v>19</v>
      </c>
      <c r="F1571" s="6">
        <v>41417</v>
      </c>
      <c r="G1571" s="6">
        <v>41417</v>
      </c>
      <c r="H1571" s="5" t="s">
        <v>20</v>
      </c>
      <c r="I1571" s="2">
        <v>0</v>
      </c>
      <c r="J1571" s="2">
        <v>82699.259999999995</v>
      </c>
      <c r="K1571">
        <v>748329818.02999997</v>
      </c>
      <c r="L1571" s="6">
        <v>41449</v>
      </c>
      <c r="M1571" t="b">
        <v>1</v>
      </c>
      <c r="N1571" s="1">
        <v>41449</v>
      </c>
      <c r="O1571">
        <v>1277</v>
      </c>
    </row>
    <row r="1572" spans="1:15" x14ac:dyDescent="0.25">
      <c r="A1572" s="5" t="s">
        <v>3976</v>
      </c>
      <c r="B1572" s="5" t="s">
        <v>3977</v>
      </c>
      <c r="C1572" s="5" t="s">
        <v>17</v>
      </c>
      <c r="D1572" t="s">
        <v>3978</v>
      </c>
      <c r="E1572" t="s">
        <v>19</v>
      </c>
      <c r="F1572" s="6">
        <v>41416</v>
      </c>
      <c r="G1572" s="6">
        <v>41415</v>
      </c>
      <c r="H1572" s="5" t="s">
        <v>20</v>
      </c>
      <c r="I1572" s="2">
        <v>0</v>
      </c>
      <c r="J1572" s="2">
        <v>80820.59</v>
      </c>
      <c r="K1572">
        <v>752919412.72000003</v>
      </c>
      <c r="L1572" s="6">
        <v>41449</v>
      </c>
      <c r="M1572" t="b">
        <v>1</v>
      </c>
      <c r="N1572" s="1">
        <v>41449</v>
      </c>
      <c r="O1572">
        <v>1278</v>
      </c>
    </row>
    <row r="1573" spans="1:15" x14ac:dyDescent="0.25">
      <c r="A1573" s="5" t="s">
        <v>3822</v>
      </c>
      <c r="B1573" s="5" t="s">
        <v>3823</v>
      </c>
      <c r="C1573" s="5" t="s">
        <v>17</v>
      </c>
      <c r="D1573" t="s">
        <v>3824</v>
      </c>
      <c r="E1573" t="s">
        <v>19</v>
      </c>
      <c r="F1573" s="6">
        <v>41404</v>
      </c>
      <c r="G1573" s="6">
        <v>41404</v>
      </c>
      <c r="H1573" s="5" t="s">
        <v>20</v>
      </c>
      <c r="I1573" s="2">
        <v>0</v>
      </c>
      <c r="J1573" s="2">
        <v>64177.55</v>
      </c>
      <c r="K1573">
        <v>761562188.03999996</v>
      </c>
      <c r="L1573" s="6">
        <v>41449</v>
      </c>
      <c r="M1573" t="b">
        <v>1</v>
      </c>
      <c r="N1573" s="1">
        <v>41449</v>
      </c>
      <c r="O1573">
        <v>1279</v>
      </c>
    </row>
    <row r="1574" spans="1:15" x14ac:dyDescent="0.25">
      <c r="A1574" s="5" t="s">
        <v>3694</v>
      </c>
      <c r="B1574" s="5" t="s">
        <v>3695</v>
      </c>
      <c r="C1574" s="5" t="s">
        <v>17</v>
      </c>
      <c r="D1574" t="s">
        <v>3696</v>
      </c>
      <c r="E1574" t="s">
        <v>19</v>
      </c>
      <c r="F1574" s="6">
        <v>41422</v>
      </c>
      <c r="G1574" s="6">
        <v>41422</v>
      </c>
      <c r="H1574" s="5" t="s">
        <v>20</v>
      </c>
      <c r="I1574" s="2">
        <v>0</v>
      </c>
      <c r="J1574" s="2">
        <v>53721.11</v>
      </c>
      <c r="K1574">
        <v>807925688.52999997</v>
      </c>
      <c r="L1574" s="6">
        <v>41449</v>
      </c>
      <c r="M1574" t="b">
        <v>1</v>
      </c>
      <c r="N1574" s="1">
        <v>41449</v>
      </c>
      <c r="O1574">
        <v>1280</v>
      </c>
    </row>
    <row r="1575" spans="1:15" x14ac:dyDescent="0.25">
      <c r="A1575" s="5" t="s">
        <v>4067</v>
      </c>
      <c r="B1575" s="5" t="s">
        <v>503</v>
      </c>
      <c r="C1575" s="5" t="s">
        <v>17</v>
      </c>
      <c r="D1575" t="s">
        <v>504</v>
      </c>
      <c r="E1575" t="s">
        <v>19</v>
      </c>
      <c r="F1575" s="6">
        <v>41418</v>
      </c>
      <c r="G1575" s="6">
        <v>41419</v>
      </c>
      <c r="H1575" s="5" t="s">
        <v>20</v>
      </c>
      <c r="I1575" s="2">
        <v>0</v>
      </c>
      <c r="J1575" s="2">
        <v>49122.3</v>
      </c>
      <c r="K1575">
        <v>816421324.87</v>
      </c>
      <c r="L1575" s="6">
        <v>41449</v>
      </c>
      <c r="M1575" t="b">
        <v>1</v>
      </c>
      <c r="N1575" s="1">
        <v>41449</v>
      </c>
      <c r="O1575">
        <v>1281</v>
      </c>
    </row>
    <row r="1576" spans="1:15" x14ac:dyDescent="0.25">
      <c r="A1576" s="5" t="s">
        <v>3709</v>
      </c>
      <c r="B1576" s="5" t="s">
        <v>3710</v>
      </c>
      <c r="C1576" s="5" t="s">
        <v>17</v>
      </c>
      <c r="D1576" t="s">
        <v>3711</v>
      </c>
      <c r="E1576" t="s">
        <v>19</v>
      </c>
      <c r="F1576" s="6">
        <v>41422</v>
      </c>
      <c r="G1576" s="6">
        <v>41423</v>
      </c>
      <c r="H1576" s="5" t="s">
        <v>20</v>
      </c>
      <c r="I1576" s="2">
        <v>0</v>
      </c>
      <c r="J1576" s="2">
        <v>45482.9</v>
      </c>
      <c r="K1576">
        <v>819103026.03999996</v>
      </c>
      <c r="L1576" s="6">
        <v>41449</v>
      </c>
      <c r="M1576" t="b">
        <v>1</v>
      </c>
      <c r="N1576" s="1">
        <v>41449</v>
      </c>
      <c r="O1576">
        <v>1282</v>
      </c>
    </row>
    <row r="1577" spans="1:15" x14ac:dyDescent="0.25">
      <c r="A1577" s="5" t="s">
        <v>3733</v>
      </c>
      <c r="B1577" s="5" t="s">
        <v>3734</v>
      </c>
      <c r="C1577" s="5" t="s">
        <v>17</v>
      </c>
      <c r="D1577" t="s">
        <v>3735</v>
      </c>
      <c r="E1577" t="s">
        <v>19</v>
      </c>
      <c r="F1577" s="6">
        <v>41423</v>
      </c>
      <c r="G1577" s="6">
        <v>41422</v>
      </c>
      <c r="H1577" s="5" t="s">
        <v>20</v>
      </c>
      <c r="I1577" s="2">
        <v>0</v>
      </c>
      <c r="J1577" s="2">
        <v>44880</v>
      </c>
      <c r="K1577">
        <v>800080260.50999999</v>
      </c>
      <c r="L1577" s="6">
        <v>41449</v>
      </c>
      <c r="M1577" t="b">
        <v>1</v>
      </c>
      <c r="N1577" s="1">
        <v>41449</v>
      </c>
      <c r="O1577">
        <v>1283</v>
      </c>
    </row>
    <row r="1578" spans="1:15" x14ac:dyDescent="0.25">
      <c r="A1578" s="5" t="s">
        <v>4126</v>
      </c>
      <c r="B1578" s="5" t="s">
        <v>4127</v>
      </c>
      <c r="C1578" s="5" t="s">
        <v>389</v>
      </c>
      <c r="D1578" t="s">
        <v>27</v>
      </c>
      <c r="E1578" t="s">
        <v>19</v>
      </c>
      <c r="F1578" s="6">
        <v>41422</v>
      </c>
      <c r="G1578" s="6">
        <v>41422</v>
      </c>
      <c r="H1578" s="5" t="s">
        <v>20</v>
      </c>
      <c r="I1578" s="2">
        <v>0</v>
      </c>
      <c r="J1578" s="2">
        <v>40823.64</v>
      </c>
      <c r="K1578">
        <v>811541508.16999996</v>
      </c>
      <c r="L1578" s="6">
        <v>41449</v>
      </c>
      <c r="M1578" t="b">
        <v>1</v>
      </c>
      <c r="N1578" s="1">
        <v>41449</v>
      </c>
      <c r="O1578">
        <v>1284</v>
      </c>
    </row>
    <row r="1579" spans="1:15" x14ac:dyDescent="0.25">
      <c r="A1579" s="5" t="s">
        <v>4093</v>
      </c>
      <c r="B1579" s="5" t="s">
        <v>4094</v>
      </c>
      <c r="C1579" s="5" t="s">
        <v>1242</v>
      </c>
      <c r="D1579" t="s">
        <v>1153</v>
      </c>
      <c r="E1579" t="s">
        <v>19</v>
      </c>
      <c r="F1579" s="6">
        <v>41422</v>
      </c>
      <c r="G1579" s="6">
        <v>41422</v>
      </c>
      <c r="H1579" s="5" t="s">
        <v>20</v>
      </c>
      <c r="I1579" s="2">
        <v>0</v>
      </c>
      <c r="J1579" s="2">
        <v>29445.34</v>
      </c>
      <c r="K1579">
        <v>822588710.86000001</v>
      </c>
      <c r="L1579" s="6">
        <v>41449</v>
      </c>
      <c r="M1579" t="b">
        <v>1</v>
      </c>
      <c r="N1579" s="1">
        <v>41449</v>
      </c>
      <c r="O1579">
        <v>1285</v>
      </c>
    </row>
    <row r="1580" spans="1:15" x14ac:dyDescent="0.25">
      <c r="A1580" s="5" t="s">
        <v>3991</v>
      </c>
      <c r="B1580" s="5" t="s">
        <v>3049</v>
      </c>
      <c r="C1580" s="5" t="s">
        <v>1242</v>
      </c>
      <c r="D1580" t="s">
        <v>1153</v>
      </c>
      <c r="E1580" t="s">
        <v>19</v>
      </c>
      <c r="F1580" s="6">
        <v>41417</v>
      </c>
      <c r="G1580" s="6">
        <v>41422</v>
      </c>
      <c r="H1580" s="5" t="s">
        <v>20</v>
      </c>
      <c r="I1580" s="2">
        <v>0</v>
      </c>
      <c r="J1580" s="2">
        <v>27983.82</v>
      </c>
      <c r="K1580">
        <v>742043189.96000004</v>
      </c>
      <c r="L1580" s="6">
        <v>41449</v>
      </c>
      <c r="M1580" t="b">
        <v>1</v>
      </c>
      <c r="N1580" s="1">
        <v>41449</v>
      </c>
      <c r="O1580">
        <v>1286</v>
      </c>
    </row>
    <row r="1581" spans="1:15" x14ac:dyDescent="0.25">
      <c r="A1581" s="5" t="s">
        <v>4523</v>
      </c>
      <c r="B1581" s="5" t="s">
        <v>4524</v>
      </c>
      <c r="C1581" s="5" t="s">
        <v>17</v>
      </c>
      <c r="D1581" t="s">
        <v>4525</v>
      </c>
      <c r="E1581" t="s">
        <v>19</v>
      </c>
      <c r="F1581" s="6">
        <v>41396</v>
      </c>
      <c r="G1581" s="6">
        <v>41396</v>
      </c>
      <c r="H1581" s="5" t="s">
        <v>20</v>
      </c>
      <c r="I1581" s="2">
        <v>0</v>
      </c>
      <c r="J1581" s="2">
        <v>22122.92</v>
      </c>
      <c r="K1581">
        <v>773107468.85000002</v>
      </c>
      <c r="L1581" s="6">
        <v>41449</v>
      </c>
      <c r="M1581" t="b">
        <v>1</v>
      </c>
      <c r="N1581" s="1">
        <v>41449</v>
      </c>
      <c r="O1581">
        <v>1287</v>
      </c>
    </row>
    <row r="1582" spans="1:15" x14ac:dyDescent="0.25">
      <c r="A1582" s="5" t="s">
        <v>3874</v>
      </c>
      <c r="B1582" s="5" t="s">
        <v>3875</v>
      </c>
      <c r="C1582" s="5" t="s">
        <v>17</v>
      </c>
      <c r="D1582" t="s">
        <v>3876</v>
      </c>
      <c r="E1582" t="s">
        <v>19</v>
      </c>
      <c r="F1582" s="6">
        <v>41408</v>
      </c>
      <c r="G1582" s="6">
        <v>41408</v>
      </c>
      <c r="H1582" s="5" t="s">
        <v>20</v>
      </c>
      <c r="I1582" s="2">
        <v>0</v>
      </c>
      <c r="J1582" s="2">
        <v>14763.12</v>
      </c>
      <c r="K1582">
        <v>786493007.99000001</v>
      </c>
      <c r="L1582" s="6">
        <v>41449</v>
      </c>
      <c r="M1582" t="b">
        <v>1</v>
      </c>
      <c r="N1582" s="1">
        <v>41449</v>
      </c>
      <c r="O1582">
        <v>1288</v>
      </c>
    </row>
    <row r="1583" spans="1:15" x14ac:dyDescent="0.25">
      <c r="A1583" s="5" t="s">
        <v>3651</v>
      </c>
      <c r="B1583" s="5" t="s">
        <v>3652</v>
      </c>
      <c r="C1583" s="5" t="s">
        <v>17</v>
      </c>
      <c r="D1583" t="s">
        <v>3653</v>
      </c>
      <c r="E1583" t="s">
        <v>19</v>
      </c>
      <c r="F1583" s="6">
        <v>41397</v>
      </c>
      <c r="G1583" s="6">
        <v>41400</v>
      </c>
      <c r="H1583" s="5" t="s">
        <v>20</v>
      </c>
      <c r="I1583" s="2">
        <v>0</v>
      </c>
      <c r="J1583" s="2">
        <v>9077.25</v>
      </c>
      <c r="K1583">
        <v>775589645.45000005</v>
      </c>
      <c r="L1583" s="6">
        <v>41449</v>
      </c>
      <c r="M1583" t="b">
        <v>1</v>
      </c>
      <c r="N1583" s="1">
        <v>41449</v>
      </c>
      <c r="O1583">
        <v>1289</v>
      </c>
    </row>
    <row r="1584" spans="1:15" x14ac:dyDescent="0.25">
      <c r="A1584" s="5" t="s">
        <v>4081</v>
      </c>
      <c r="B1584" s="5" t="s">
        <v>4082</v>
      </c>
      <c r="C1584" s="5" t="s">
        <v>17</v>
      </c>
      <c r="D1584" t="s">
        <v>4083</v>
      </c>
      <c r="E1584" t="s">
        <v>19</v>
      </c>
      <c r="F1584" s="6">
        <v>41421</v>
      </c>
      <c r="G1584" s="6">
        <v>41422</v>
      </c>
      <c r="H1584" s="5" t="s">
        <v>20</v>
      </c>
      <c r="I1584" s="2">
        <v>0</v>
      </c>
      <c r="J1584" s="2">
        <v>8940.5300000000007</v>
      </c>
      <c r="K1584">
        <v>822559265.51999998</v>
      </c>
      <c r="L1584" s="6">
        <v>41449</v>
      </c>
      <c r="M1584" t="b">
        <v>1</v>
      </c>
      <c r="N1584" s="1">
        <v>41449</v>
      </c>
      <c r="O1584">
        <v>1290</v>
      </c>
    </row>
    <row r="1585" spans="1:15" x14ac:dyDescent="0.25">
      <c r="A1585" s="5" t="s">
        <v>3805</v>
      </c>
      <c r="B1585" s="5" t="s">
        <v>3806</v>
      </c>
      <c r="C1585" s="5" t="s">
        <v>17</v>
      </c>
      <c r="D1585" t="s">
        <v>3807</v>
      </c>
      <c r="E1585" t="s">
        <v>19</v>
      </c>
      <c r="F1585" s="6">
        <v>41401</v>
      </c>
      <c r="G1585" s="6">
        <v>41400</v>
      </c>
      <c r="H1585" s="5" t="s">
        <v>20</v>
      </c>
      <c r="I1585" s="2">
        <v>0</v>
      </c>
      <c r="J1585" s="2">
        <v>8639.4500000000007</v>
      </c>
      <c r="K1585">
        <v>743734723.16999996</v>
      </c>
      <c r="L1585" s="6">
        <v>41449</v>
      </c>
      <c r="M1585" t="b">
        <v>1</v>
      </c>
      <c r="N1585" s="1">
        <v>41449</v>
      </c>
      <c r="O1585">
        <v>1291</v>
      </c>
    </row>
    <row r="1586" spans="1:15" x14ac:dyDescent="0.25">
      <c r="A1586" s="5" t="s">
        <v>3894</v>
      </c>
      <c r="B1586" s="5" t="s">
        <v>3895</v>
      </c>
      <c r="C1586" s="5" t="s">
        <v>17</v>
      </c>
      <c r="D1586" t="s">
        <v>3896</v>
      </c>
      <c r="E1586" t="s">
        <v>19</v>
      </c>
      <c r="F1586" s="6">
        <v>41409</v>
      </c>
      <c r="G1586" s="6">
        <v>41410</v>
      </c>
      <c r="H1586" s="5" t="s">
        <v>20</v>
      </c>
      <c r="I1586" s="2">
        <v>0</v>
      </c>
      <c r="J1586" s="2">
        <v>6492.14</v>
      </c>
      <c r="K1586">
        <v>785955748.73000002</v>
      </c>
      <c r="L1586" s="6">
        <v>41449</v>
      </c>
      <c r="M1586" t="b">
        <v>1</v>
      </c>
      <c r="N1586" s="1">
        <v>41449</v>
      </c>
      <c r="O1586">
        <v>1292</v>
      </c>
    </row>
    <row r="1587" spans="1:15" x14ac:dyDescent="0.25">
      <c r="A1587" s="5" t="s">
        <v>3944</v>
      </c>
      <c r="B1587" s="5" t="s">
        <v>3945</v>
      </c>
      <c r="C1587" s="5" t="s">
        <v>17</v>
      </c>
      <c r="D1587" t="s">
        <v>3946</v>
      </c>
      <c r="E1587" t="s">
        <v>19</v>
      </c>
      <c r="F1587" s="6">
        <v>41415</v>
      </c>
      <c r="G1587" s="6">
        <v>41414</v>
      </c>
      <c r="H1587" s="5" t="s">
        <v>20</v>
      </c>
      <c r="I1587" s="2">
        <v>0</v>
      </c>
      <c r="J1587" s="2">
        <v>5566.54</v>
      </c>
      <c r="K1587">
        <v>776365480</v>
      </c>
      <c r="L1587" s="6">
        <v>41449</v>
      </c>
      <c r="M1587" t="b">
        <v>1</v>
      </c>
      <c r="N1587" s="1">
        <v>41449</v>
      </c>
      <c r="O1587">
        <v>1293</v>
      </c>
    </row>
    <row r="1588" spans="1:15" x14ac:dyDescent="0.25">
      <c r="A1588" s="5" t="s">
        <v>3973</v>
      </c>
      <c r="B1588" s="5" t="s">
        <v>3974</v>
      </c>
      <c r="C1588" s="5" t="s">
        <v>17</v>
      </c>
      <c r="D1588" t="s">
        <v>3975</v>
      </c>
      <c r="E1588" t="s">
        <v>19</v>
      </c>
      <c r="F1588" s="6">
        <v>41416</v>
      </c>
      <c r="G1588" s="6">
        <v>41417</v>
      </c>
      <c r="H1588" s="5" t="s">
        <v>20</v>
      </c>
      <c r="I1588" s="2">
        <v>0</v>
      </c>
      <c r="J1588" s="2">
        <v>3626.05</v>
      </c>
      <c r="K1588">
        <v>752838592.13</v>
      </c>
      <c r="L1588" s="6">
        <v>41449</v>
      </c>
      <c r="M1588" t="b">
        <v>1</v>
      </c>
      <c r="N1588" s="1">
        <v>41449</v>
      </c>
      <c r="O1588">
        <v>1294</v>
      </c>
    </row>
    <row r="1589" spans="1:15" x14ac:dyDescent="0.25">
      <c r="A1589" s="5" t="s">
        <v>3903</v>
      </c>
      <c r="B1589" s="5" t="s">
        <v>3904</v>
      </c>
      <c r="C1589" s="5" t="s">
        <v>17</v>
      </c>
      <c r="D1589" t="s">
        <v>3905</v>
      </c>
      <c r="E1589" t="s">
        <v>19</v>
      </c>
      <c r="F1589" s="6">
        <v>41410</v>
      </c>
      <c r="G1589" s="6">
        <v>41410</v>
      </c>
      <c r="H1589" s="5" t="s">
        <v>20</v>
      </c>
      <c r="I1589" s="2">
        <v>0</v>
      </c>
      <c r="J1589" s="2">
        <v>1681.72</v>
      </c>
      <c r="K1589">
        <v>788666094.44000006</v>
      </c>
      <c r="L1589" s="6">
        <v>41449</v>
      </c>
      <c r="M1589" t="b">
        <v>1</v>
      </c>
      <c r="N1589" s="1">
        <v>41449</v>
      </c>
      <c r="O1589">
        <v>1295</v>
      </c>
    </row>
    <row r="1590" spans="1:15" x14ac:dyDescent="0.25">
      <c r="A1590" s="5" t="s">
        <v>4064</v>
      </c>
      <c r="B1590" s="5" t="s">
        <v>4065</v>
      </c>
      <c r="C1590" s="5" t="s">
        <v>17</v>
      </c>
      <c r="D1590" t="s">
        <v>4066</v>
      </c>
      <c r="E1590" t="s">
        <v>19</v>
      </c>
      <c r="F1590" s="6">
        <v>41418</v>
      </c>
      <c r="G1590" s="6">
        <v>41421</v>
      </c>
      <c r="H1590" s="5" t="s">
        <v>20</v>
      </c>
      <c r="I1590" s="2">
        <v>0</v>
      </c>
      <c r="J1590" s="2">
        <v>1371.27</v>
      </c>
      <c r="K1590">
        <v>816372202.57000005</v>
      </c>
      <c r="L1590" s="6">
        <v>41449</v>
      </c>
      <c r="M1590" t="b">
        <v>1</v>
      </c>
      <c r="N1590" s="1">
        <v>41449</v>
      </c>
      <c r="O1590">
        <v>1296</v>
      </c>
    </row>
    <row r="1591" spans="1:15" x14ac:dyDescent="0.25">
      <c r="A1591" s="5" t="s">
        <v>3909</v>
      </c>
      <c r="B1591" s="5" t="s">
        <v>3910</v>
      </c>
      <c r="C1591" s="5" t="s">
        <v>17</v>
      </c>
      <c r="D1591" t="s">
        <v>3911</v>
      </c>
      <c r="E1591" t="s">
        <v>19</v>
      </c>
      <c r="F1591" s="6">
        <v>41410</v>
      </c>
      <c r="G1591" s="6">
        <v>41411</v>
      </c>
      <c r="H1591" s="5" t="s">
        <v>20</v>
      </c>
      <c r="I1591" s="2">
        <v>0</v>
      </c>
      <c r="J1591" s="2">
        <v>1175.27</v>
      </c>
      <c r="K1591">
        <v>788657219.69000006</v>
      </c>
      <c r="L1591" s="6">
        <v>41449</v>
      </c>
      <c r="M1591" t="b">
        <v>1</v>
      </c>
      <c r="N1591" s="1">
        <v>41449</v>
      </c>
      <c r="O1591">
        <v>1297</v>
      </c>
    </row>
    <row r="1592" spans="1:15" x14ac:dyDescent="0.25">
      <c r="A1592" s="5" t="s">
        <v>4058</v>
      </c>
      <c r="B1592" s="5" t="s">
        <v>4059</v>
      </c>
      <c r="C1592" s="5" t="s">
        <v>17</v>
      </c>
      <c r="D1592" t="s">
        <v>4060</v>
      </c>
      <c r="E1592" t="s">
        <v>19</v>
      </c>
      <c r="F1592" s="6">
        <v>41418</v>
      </c>
      <c r="G1592" s="6">
        <v>41421</v>
      </c>
      <c r="H1592" s="5" t="s">
        <v>20</v>
      </c>
      <c r="I1592" s="2">
        <v>0</v>
      </c>
      <c r="J1592" s="2">
        <v>434.98</v>
      </c>
      <c r="K1592">
        <v>812606162.98000002</v>
      </c>
      <c r="L1592" s="6">
        <v>41449</v>
      </c>
      <c r="M1592" t="b">
        <v>1</v>
      </c>
      <c r="N1592" s="1">
        <v>41449</v>
      </c>
      <c r="O1592">
        <v>1298</v>
      </c>
    </row>
    <row r="1593" spans="1:15" x14ac:dyDescent="0.25">
      <c r="A1593" s="5" t="s">
        <v>3865</v>
      </c>
      <c r="B1593" s="5" t="s">
        <v>3866</v>
      </c>
      <c r="C1593" s="5" t="s">
        <v>17</v>
      </c>
      <c r="D1593" t="s">
        <v>3867</v>
      </c>
      <c r="E1593" t="s">
        <v>19</v>
      </c>
      <c r="F1593" s="6">
        <v>41407</v>
      </c>
      <c r="G1593" s="6">
        <v>41408</v>
      </c>
      <c r="H1593" s="5" t="s">
        <v>20</v>
      </c>
      <c r="I1593" s="2">
        <v>0</v>
      </c>
      <c r="J1593" s="2">
        <v>421.05</v>
      </c>
      <c r="K1593">
        <v>785674869.57000005</v>
      </c>
      <c r="L1593" s="6">
        <v>41449</v>
      </c>
      <c r="M1593" t="b">
        <v>1</v>
      </c>
      <c r="N1593" s="1">
        <v>41449</v>
      </c>
      <c r="O1593">
        <v>1299</v>
      </c>
    </row>
    <row r="1594" spans="1:15" x14ac:dyDescent="0.25">
      <c r="A1594" s="5" t="s">
        <v>3926</v>
      </c>
      <c r="B1594" s="5" t="s">
        <v>3927</v>
      </c>
      <c r="C1594" s="5" t="s">
        <v>17</v>
      </c>
      <c r="D1594" t="s">
        <v>3928</v>
      </c>
      <c r="E1594" t="s">
        <v>19</v>
      </c>
      <c r="F1594" s="6">
        <v>41411</v>
      </c>
      <c r="G1594" s="6">
        <v>41414</v>
      </c>
      <c r="H1594" s="5" t="s">
        <v>20</v>
      </c>
      <c r="I1594" s="2">
        <v>0</v>
      </c>
      <c r="J1594" s="2">
        <v>136.27000000000001</v>
      </c>
      <c r="K1594">
        <v>776759856.30999994</v>
      </c>
      <c r="L1594" s="6">
        <v>41449</v>
      </c>
      <c r="M1594" t="b">
        <v>1</v>
      </c>
      <c r="N1594" s="1">
        <v>41449</v>
      </c>
      <c r="O1594">
        <v>1300</v>
      </c>
    </row>
    <row r="1595" spans="1:15" x14ac:dyDescent="0.25">
      <c r="A1595" s="5" t="s">
        <v>4070</v>
      </c>
      <c r="B1595" s="5" t="s">
        <v>4071</v>
      </c>
      <c r="C1595" s="5" t="s">
        <v>17</v>
      </c>
      <c r="D1595" t="s">
        <v>4072</v>
      </c>
      <c r="E1595" t="s">
        <v>19</v>
      </c>
      <c r="F1595" s="6">
        <v>41421</v>
      </c>
      <c r="G1595" s="6">
        <v>41421</v>
      </c>
      <c r="H1595" s="5" t="s">
        <v>20</v>
      </c>
      <c r="I1595" s="2">
        <v>0</v>
      </c>
      <c r="J1595" s="2">
        <v>155.53</v>
      </c>
      <c r="K1595">
        <v>822202100.94000006</v>
      </c>
      <c r="L1595" s="6">
        <v>41449</v>
      </c>
      <c r="M1595" t="b">
        <v>1</v>
      </c>
      <c r="N1595" s="1">
        <v>41449</v>
      </c>
      <c r="O1595">
        <v>1301</v>
      </c>
    </row>
    <row r="1596" spans="1:15" x14ac:dyDescent="0.25">
      <c r="A1596" s="5" t="s">
        <v>3786</v>
      </c>
      <c r="B1596" s="5" t="s">
        <v>3787</v>
      </c>
      <c r="C1596" s="5" t="s">
        <v>17</v>
      </c>
      <c r="D1596" t="s">
        <v>134</v>
      </c>
      <c r="E1596" t="s">
        <v>19</v>
      </c>
      <c r="F1596" s="6">
        <v>41400</v>
      </c>
      <c r="G1596" s="6">
        <v>41396</v>
      </c>
      <c r="H1596" s="5" t="s">
        <v>20</v>
      </c>
      <c r="I1596" s="2">
        <v>0.3</v>
      </c>
      <c r="J1596" s="2">
        <v>0</v>
      </c>
      <c r="K1596">
        <v>743019001.67999995</v>
      </c>
      <c r="L1596" s="6">
        <v>41449</v>
      </c>
      <c r="M1596" t="b">
        <v>1</v>
      </c>
      <c r="N1596" s="1">
        <v>41449</v>
      </c>
      <c r="O1596">
        <v>1302</v>
      </c>
    </row>
    <row r="1597" spans="1:15" x14ac:dyDescent="0.25">
      <c r="A1597" s="5" t="s">
        <v>3654</v>
      </c>
      <c r="B1597" s="5" t="s">
        <v>3655</v>
      </c>
      <c r="C1597" s="5" t="s">
        <v>17</v>
      </c>
      <c r="D1597" t="s">
        <v>100</v>
      </c>
      <c r="E1597" t="s">
        <v>19</v>
      </c>
      <c r="F1597" s="6">
        <v>41397</v>
      </c>
      <c r="G1597" s="6">
        <v>41373</v>
      </c>
      <c r="H1597" s="5" t="s">
        <v>20</v>
      </c>
      <c r="I1597" s="2">
        <v>5</v>
      </c>
      <c r="J1597" s="2">
        <v>0</v>
      </c>
      <c r="K1597">
        <v>775589640.45000005</v>
      </c>
      <c r="L1597" s="6">
        <v>41449</v>
      </c>
      <c r="M1597" t="b">
        <v>1</v>
      </c>
      <c r="N1597" s="1">
        <v>41449</v>
      </c>
      <c r="O1597">
        <v>1303</v>
      </c>
    </row>
    <row r="1598" spans="1:15" x14ac:dyDescent="0.25">
      <c r="A1598" s="5" t="s">
        <v>3858</v>
      </c>
      <c r="B1598" s="5" t="s">
        <v>3859</v>
      </c>
      <c r="C1598" s="5" t="s">
        <v>17</v>
      </c>
      <c r="D1598" t="s">
        <v>3525</v>
      </c>
      <c r="E1598" t="s">
        <v>19</v>
      </c>
      <c r="F1598" s="6">
        <v>41407</v>
      </c>
      <c r="G1598" s="6">
        <v>41395</v>
      </c>
      <c r="H1598" s="5" t="s">
        <v>20</v>
      </c>
      <c r="I1598" s="2">
        <v>7.5</v>
      </c>
      <c r="J1598" s="2">
        <v>0</v>
      </c>
      <c r="K1598">
        <v>785006417.33000004</v>
      </c>
      <c r="L1598" s="6">
        <v>41449</v>
      </c>
      <c r="M1598" t="b">
        <v>1</v>
      </c>
      <c r="N1598" s="1">
        <v>41449</v>
      </c>
      <c r="O1598">
        <v>1304</v>
      </c>
    </row>
    <row r="1599" spans="1:15" x14ac:dyDescent="0.25">
      <c r="A1599" s="5" t="s">
        <v>3656</v>
      </c>
      <c r="B1599" s="5" t="s">
        <v>3657</v>
      </c>
      <c r="C1599" s="5" t="s">
        <v>17</v>
      </c>
      <c r="D1599" t="s">
        <v>875</v>
      </c>
      <c r="E1599" t="s">
        <v>19</v>
      </c>
      <c r="F1599" s="6">
        <v>41397</v>
      </c>
      <c r="G1599" s="6">
        <v>41374</v>
      </c>
      <c r="H1599" s="5" t="s">
        <v>20</v>
      </c>
      <c r="I1599" s="2">
        <v>10</v>
      </c>
      <c r="J1599" s="2">
        <v>0</v>
      </c>
      <c r="K1599">
        <v>775589630.45000005</v>
      </c>
      <c r="L1599" s="6">
        <v>41449</v>
      </c>
      <c r="M1599" t="b">
        <v>1</v>
      </c>
      <c r="N1599" s="1">
        <v>41449</v>
      </c>
      <c r="O1599">
        <v>1305</v>
      </c>
    </row>
    <row r="1600" spans="1:15" x14ac:dyDescent="0.25">
      <c r="A1600" s="5" t="s">
        <v>3661</v>
      </c>
      <c r="B1600" s="5" t="s">
        <v>3662</v>
      </c>
      <c r="C1600" s="5" t="s">
        <v>17</v>
      </c>
      <c r="D1600" t="s">
        <v>3663</v>
      </c>
      <c r="E1600" t="s">
        <v>19</v>
      </c>
      <c r="F1600" s="6">
        <v>41397</v>
      </c>
      <c r="G1600" s="6">
        <v>41379</v>
      </c>
      <c r="H1600" s="5" t="s">
        <v>20</v>
      </c>
      <c r="I1600" s="2">
        <v>14.35</v>
      </c>
      <c r="J1600" s="2">
        <v>0</v>
      </c>
      <c r="K1600">
        <v>775589580.22000003</v>
      </c>
      <c r="L1600" s="6">
        <v>41449</v>
      </c>
      <c r="M1600" t="b">
        <v>1</v>
      </c>
      <c r="N1600" s="1">
        <v>41449</v>
      </c>
      <c r="O1600">
        <v>1306</v>
      </c>
    </row>
    <row r="1601" spans="1:15" x14ac:dyDescent="0.25">
      <c r="A1601" s="5" t="s">
        <v>3971</v>
      </c>
      <c r="B1601" s="5" t="s">
        <v>3972</v>
      </c>
      <c r="C1601" s="5" t="s">
        <v>17</v>
      </c>
      <c r="D1601" t="s">
        <v>1218</v>
      </c>
      <c r="E1601" t="s">
        <v>19</v>
      </c>
      <c r="F1601" s="6">
        <v>41416</v>
      </c>
      <c r="G1601" s="6">
        <v>41416</v>
      </c>
      <c r="H1601" s="5" t="s">
        <v>20</v>
      </c>
      <c r="I1601" s="2">
        <v>20.89</v>
      </c>
      <c r="J1601" s="2">
        <v>0</v>
      </c>
      <c r="K1601">
        <v>752834966.08000004</v>
      </c>
      <c r="L1601" s="6">
        <v>41449</v>
      </c>
      <c r="M1601" t="b">
        <v>1</v>
      </c>
      <c r="N1601" s="1">
        <v>41449</v>
      </c>
      <c r="O1601">
        <v>1307</v>
      </c>
    </row>
    <row r="1602" spans="1:15" x14ac:dyDescent="0.25">
      <c r="A1602" s="5" t="s">
        <v>3860</v>
      </c>
      <c r="B1602" s="5" t="s">
        <v>3861</v>
      </c>
      <c r="C1602" s="5" t="s">
        <v>17</v>
      </c>
      <c r="D1602" t="s">
        <v>140</v>
      </c>
      <c r="E1602" t="s">
        <v>19</v>
      </c>
      <c r="F1602" s="6">
        <v>41407</v>
      </c>
      <c r="G1602" s="6">
        <v>41395</v>
      </c>
      <c r="H1602" s="5" t="s">
        <v>20</v>
      </c>
      <c r="I1602" s="2">
        <v>22.5</v>
      </c>
      <c r="J1602" s="2">
        <v>0</v>
      </c>
      <c r="K1602">
        <v>785006394.83000004</v>
      </c>
      <c r="L1602" s="6">
        <v>41449</v>
      </c>
      <c r="M1602" t="b">
        <v>1</v>
      </c>
      <c r="N1602" s="1">
        <v>41449</v>
      </c>
      <c r="O1602">
        <v>1308</v>
      </c>
    </row>
    <row r="1603" spans="1:15" x14ac:dyDescent="0.25">
      <c r="A1603" s="5" t="s">
        <v>3672</v>
      </c>
      <c r="B1603" s="5" t="s">
        <v>3673</v>
      </c>
      <c r="C1603" s="5" t="s">
        <v>17</v>
      </c>
      <c r="D1603" t="s">
        <v>3424</v>
      </c>
      <c r="E1603" t="s">
        <v>19</v>
      </c>
      <c r="F1603" s="6">
        <v>41397</v>
      </c>
      <c r="G1603" s="6">
        <v>41394</v>
      </c>
      <c r="H1603" s="5" t="s">
        <v>20</v>
      </c>
      <c r="I1603" s="2">
        <v>23.3</v>
      </c>
      <c r="J1603" s="2">
        <v>0</v>
      </c>
      <c r="K1603">
        <v>775589337.51999998</v>
      </c>
      <c r="L1603" s="6">
        <v>41449</v>
      </c>
      <c r="M1603" t="b">
        <v>1</v>
      </c>
      <c r="N1603" s="1">
        <v>41449</v>
      </c>
      <c r="O1603">
        <v>1309</v>
      </c>
    </row>
    <row r="1604" spans="1:15" x14ac:dyDescent="0.25">
      <c r="A1604" s="5" t="s">
        <v>3669</v>
      </c>
      <c r="B1604" s="5" t="s">
        <v>3670</v>
      </c>
      <c r="C1604" s="5" t="s">
        <v>17</v>
      </c>
      <c r="D1604" t="s">
        <v>3671</v>
      </c>
      <c r="E1604" t="s">
        <v>19</v>
      </c>
      <c r="F1604" s="6">
        <v>41397</v>
      </c>
      <c r="G1604" s="6">
        <v>41393</v>
      </c>
      <c r="H1604" s="5" t="s">
        <v>20</v>
      </c>
      <c r="I1604" s="2">
        <v>25</v>
      </c>
      <c r="J1604" s="2">
        <v>0</v>
      </c>
      <c r="K1604">
        <v>775589360.82000005</v>
      </c>
      <c r="L1604" s="6">
        <v>41449</v>
      </c>
      <c r="M1604" t="b">
        <v>1</v>
      </c>
      <c r="N1604" s="1">
        <v>41449</v>
      </c>
      <c r="O1604">
        <v>1310</v>
      </c>
    </row>
    <row r="1605" spans="1:15" x14ac:dyDescent="0.25">
      <c r="A1605" s="5" t="s">
        <v>3803</v>
      </c>
      <c r="B1605" s="5" t="s">
        <v>3804</v>
      </c>
      <c r="C1605" s="5" t="s">
        <v>17</v>
      </c>
      <c r="D1605" t="s">
        <v>2993</v>
      </c>
      <c r="E1605" t="s">
        <v>19</v>
      </c>
      <c r="F1605" s="6">
        <v>41401</v>
      </c>
      <c r="G1605" s="6">
        <v>41396</v>
      </c>
      <c r="H1605" s="5" t="s">
        <v>20</v>
      </c>
      <c r="I1605" s="2">
        <v>29.9</v>
      </c>
      <c r="J1605" s="2">
        <v>0</v>
      </c>
      <c r="K1605">
        <v>743726083.72000003</v>
      </c>
      <c r="L1605" s="6">
        <v>41449</v>
      </c>
      <c r="M1605" t="b">
        <v>1</v>
      </c>
      <c r="N1605" s="1">
        <v>41449</v>
      </c>
      <c r="O1605">
        <v>1311</v>
      </c>
    </row>
    <row r="1606" spans="1:15" x14ac:dyDescent="0.25">
      <c r="A1606" s="5" t="s">
        <v>3658</v>
      </c>
      <c r="B1606" s="5" t="s">
        <v>3659</v>
      </c>
      <c r="C1606" s="5" t="s">
        <v>17</v>
      </c>
      <c r="D1606" t="s">
        <v>3660</v>
      </c>
      <c r="E1606" t="s">
        <v>19</v>
      </c>
      <c r="F1606" s="6">
        <v>41397</v>
      </c>
      <c r="G1606" s="6">
        <v>41376</v>
      </c>
      <c r="H1606" s="5" t="s">
        <v>20</v>
      </c>
      <c r="I1606" s="2">
        <v>35.880000000000003</v>
      </c>
      <c r="J1606" s="2">
        <v>0</v>
      </c>
      <c r="K1606">
        <v>775589594.57000005</v>
      </c>
      <c r="L1606" s="6">
        <v>41449</v>
      </c>
      <c r="M1606" t="b">
        <v>1</v>
      </c>
      <c r="N1606" s="1">
        <v>41449</v>
      </c>
      <c r="O1606">
        <v>1312</v>
      </c>
    </row>
    <row r="1607" spans="1:15" x14ac:dyDescent="0.25">
      <c r="A1607" s="5" t="s">
        <v>3667</v>
      </c>
      <c r="B1607" s="5" t="s">
        <v>3668</v>
      </c>
      <c r="C1607" s="5" t="s">
        <v>17</v>
      </c>
      <c r="D1607" t="s">
        <v>3660</v>
      </c>
      <c r="E1607" t="s">
        <v>19</v>
      </c>
      <c r="F1607" s="6">
        <v>41397</v>
      </c>
      <c r="G1607" s="6">
        <v>41390</v>
      </c>
      <c r="H1607" s="5" t="s">
        <v>20</v>
      </c>
      <c r="I1607" s="2">
        <v>35.880000000000003</v>
      </c>
      <c r="J1607" s="2">
        <v>0</v>
      </c>
      <c r="K1607">
        <v>775589385.82000005</v>
      </c>
      <c r="L1607" s="6">
        <v>41449</v>
      </c>
      <c r="M1607" t="b">
        <v>1</v>
      </c>
      <c r="N1607" s="1">
        <v>41449</v>
      </c>
      <c r="O1607">
        <v>1312</v>
      </c>
    </row>
    <row r="1608" spans="1:15" x14ac:dyDescent="0.25">
      <c r="A1608" s="5" t="s">
        <v>3834</v>
      </c>
      <c r="B1608" s="5" t="s">
        <v>3835</v>
      </c>
      <c r="C1608" s="5" t="s">
        <v>17</v>
      </c>
      <c r="D1608" t="s">
        <v>3836</v>
      </c>
      <c r="E1608" t="s">
        <v>19</v>
      </c>
      <c r="F1608" s="6">
        <v>41404</v>
      </c>
      <c r="G1608" s="6">
        <v>41395</v>
      </c>
      <c r="H1608" s="5" t="s">
        <v>20</v>
      </c>
      <c r="I1608" s="2">
        <v>43.1</v>
      </c>
      <c r="J1608" s="2">
        <v>0</v>
      </c>
      <c r="K1608">
        <v>761561352.87</v>
      </c>
      <c r="L1608" s="6">
        <v>41449</v>
      </c>
      <c r="M1608" t="b">
        <v>1</v>
      </c>
      <c r="N1608" s="1">
        <v>41449</v>
      </c>
      <c r="O1608">
        <v>1313</v>
      </c>
    </row>
    <row r="1609" spans="1:15" x14ac:dyDescent="0.25">
      <c r="A1609" s="5" t="s">
        <v>3751</v>
      </c>
      <c r="B1609" s="5" t="s">
        <v>3752</v>
      </c>
      <c r="C1609" s="5" t="s">
        <v>17</v>
      </c>
      <c r="D1609" t="s">
        <v>3753</v>
      </c>
      <c r="E1609" t="s">
        <v>19</v>
      </c>
      <c r="F1609" s="6">
        <v>41424</v>
      </c>
      <c r="G1609" s="6">
        <v>41424</v>
      </c>
      <c r="H1609" s="5" t="s">
        <v>20</v>
      </c>
      <c r="I1609" s="2">
        <v>49.04</v>
      </c>
      <c r="J1609" s="2">
        <v>0</v>
      </c>
      <c r="K1609">
        <v>783205574.51999998</v>
      </c>
      <c r="L1609" s="6">
        <v>41449</v>
      </c>
      <c r="M1609" t="b">
        <v>1</v>
      </c>
      <c r="N1609" s="1">
        <v>41449</v>
      </c>
      <c r="O1609">
        <v>1314</v>
      </c>
    </row>
    <row r="1610" spans="1:15" x14ac:dyDescent="0.25">
      <c r="A1610" s="5" t="s">
        <v>3900</v>
      </c>
      <c r="B1610" s="5" t="s">
        <v>3901</v>
      </c>
      <c r="C1610" s="5" t="s">
        <v>17</v>
      </c>
      <c r="D1610" t="s">
        <v>3902</v>
      </c>
      <c r="E1610" t="s">
        <v>19</v>
      </c>
      <c r="F1610" s="6">
        <v>41410</v>
      </c>
      <c r="G1610" s="6">
        <v>41410</v>
      </c>
      <c r="H1610" s="5" t="s">
        <v>20</v>
      </c>
      <c r="I1610" s="2">
        <v>101</v>
      </c>
      <c r="J1610" s="2">
        <v>0</v>
      </c>
      <c r="K1610">
        <v>788664412.72000003</v>
      </c>
      <c r="L1610" s="6">
        <v>41449</v>
      </c>
      <c r="M1610" t="b">
        <v>1</v>
      </c>
      <c r="N1610" s="1">
        <v>41449</v>
      </c>
      <c r="O1610">
        <v>1315</v>
      </c>
    </row>
    <row r="1611" spans="1:15" x14ac:dyDescent="0.25">
      <c r="A1611" s="5" t="s">
        <v>3760</v>
      </c>
      <c r="B1611" s="5" t="s">
        <v>3761</v>
      </c>
      <c r="C1611" s="5" t="s">
        <v>17</v>
      </c>
      <c r="D1611" t="s">
        <v>3762</v>
      </c>
      <c r="E1611" t="s">
        <v>19</v>
      </c>
      <c r="F1611" s="6">
        <v>41425</v>
      </c>
      <c r="G1611" s="6">
        <v>41425</v>
      </c>
      <c r="H1611" s="5" t="s">
        <v>20</v>
      </c>
      <c r="I1611" s="2">
        <v>137.54</v>
      </c>
      <c r="J1611" s="2">
        <v>0</v>
      </c>
      <c r="K1611">
        <v>778044787.86000001</v>
      </c>
      <c r="L1611" s="6">
        <v>41449</v>
      </c>
      <c r="M1611" t="b">
        <v>1</v>
      </c>
      <c r="N1611" s="1">
        <v>41449</v>
      </c>
      <c r="O1611">
        <v>1316</v>
      </c>
    </row>
    <row r="1612" spans="1:15" x14ac:dyDescent="0.25">
      <c r="A1612" s="5" t="s">
        <v>3664</v>
      </c>
      <c r="B1612" s="5" t="s">
        <v>3665</v>
      </c>
      <c r="C1612" s="5" t="s">
        <v>17</v>
      </c>
      <c r="D1612" t="s">
        <v>3666</v>
      </c>
      <c r="E1612" t="s">
        <v>19</v>
      </c>
      <c r="F1612" s="6">
        <v>41397</v>
      </c>
      <c r="G1612" s="6">
        <v>41386</v>
      </c>
      <c r="H1612" s="5" t="s">
        <v>20</v>
      </c>
      <c r="I1612" s="2">
        <v>158.52000000000001</v>
      </c>
      <c r="J1612" s="2">
        <v>0</v>
      </c>
      <c r="K1612">
        <v>775589421.70000005</v>
      </c>
      <c r="L1612" s="6">
        <v>41449</v>
      </c>
      <c r="M1612" t="b">
        <v>1</v>
      </c>
      <c r="N1612" s="1">
        <v>41449</v>
      </c>
      <c r="O1612">
        <v>1317</v>
      </c>
    </row>
    <row r="1613" spans="1:15" x14ac:dyDescent="0.25">
      <c r="A1613" s="5" t="s">
        <v>3828</v>
      </c>
      <c r="B1613" s="5" t="s">
        <v>3829</v>
      </c>
      <c r="C1613" s="5" t="s">
        <v>17</v>
      </c>
      <c r="D1613" t="s">
        <v>3830</v>
      </c>
      <c r="E1613" t="s">
        <v>19</v>
      </c>
      <c r="F1613" s="6">
        <v>41404</v>
      </c>
      <c r="G1613" s="6">
        <v>41394</v>
      </c>
      <c r="H1613" s="5" t="s">
        <v>20</v>
      </c>
      <c r="I1613" s="2">
        <v>191.36</v>
      </c>
      <c r="J1613" s="2">
        <v>0</v>
      </c>
      <c r="K1613">
        <v>761561781.91999996</v>
      </c>
      <c r="L1613" s="6">
        <v>41449</v>
      </c>
      <c r="M1613" t="b">
        <v>1</v>
      </c>
      <c r="N1613" s="1">
        <v>41449</v>
      </c>
      <c r="O1613">
        <v>1318</v>
      </c>
    </row>
    <row r="1614" spans="1:15" x14ac:dyDescent="0.25">
      <c r="A1614" s="5" t="s">
        <v>3837</v>
      </c>
      <c r="B1614" s="5" t="s">
        <v>3838</v>
      </c>
      <c r="C1614" s="5" t="s">
        <v>17</v>
      </c>
      <c r="D1614" t="s">
        <v>3839</v>
      </c>
      <c r="E1614" t="s">
        <v>19</v>
      </c>
      <c r="F1614" s="6">
        <v>41404</v>
      </c>
      <c r="G1614" s="6">
        <v>41401</v>
      </c>
      <c r="H1614" s="5" t="s">
        <v>20</v>
      </c>
      <c r="I1614" s="2">
        <v>198.67</v>
      </c>
      <c r="J1614" s="2">
        <v>0</v>
      </c>
      <c r="K1614">
        <v>761561154.20000005</v>
      </c>
      <c r="L1614" s="6">
        <v>41449</v>
      </c>
      <c r="M1614" t="b">
        <v>1</v>
      </c>
      <c r="N1614" s="1">
        <v>41449</v>
      </c>
      <c r="O1614">
        <v>1319</v>
      </c>
    </row>
    <row r="1615" spans="1:15" x14ac:dyDescent="0.25">
      <c r="A1615" s="5" t="s">
        <v>3825</v>
      </c>
      <c r="B1615" s="5" t="s">
        <v>3826</v>
      </c>
      <c r="C1615" s="5" t="s">
        <v>17</v>
      </c>
      <c r="D1615" t="s">
        <v>3827</v>
      </c>
      <c r="E1615" t="s">
        <v>19</v>
      </c>
      <c r="F1615" s="6">
        <v>41404</v>
      </c>
      <c r="G1615" s="6">
        <v>41395</v>
      </c>
      <c r="H1615" s="5" t="s">
        <v>20</v>
      </c>
      <c r="I1615" s="2">
        <v>214.76</v>
      </c>
      <c r="J1615" s="2">
        <v>0</v>
      </c>
      <c r="K1615">
        <v>761561973.27999997</v>
      </c>
      <c r="L1615" s="6">
        <v>41449</v>
      </c>
      <c r="M1615" t="b">
        <v>1</v>
      </c>
      <c r="N1615" s="1">
        <v>41449</v>
      </c>
      <c r="O1615">
        <v>1320</v>
      </c>
    </row>
    <row r="1616" spans="1:15" x14ac:dyDescent="0.25">
      <c r="A1616" s="5" t="s">
        <v>3831</v>
      </c>
      <c r="B1616" s="5" t="s">
        <v>3832</v>
      </c>
      <c r="C1616" s="5" t="s">
        <v>17</v>
      </c>
      <c r="D1616" t="s">
        <v>3833</v>
      </c>
      <c r="E1616" t="s">
        <v>19</v>
      </c>
      <c r="F1616" s="6">
        <v>41404</v>
      </c>
      <c r="G1616" s="6">
        <v>41394</v>
      </c>
      <c r="H1616" s="5" t="s">
        <v>20</v>
      </c>
      <c r="I1616" s="2">
        <v>385.95</v>
      </c>
      <c r="J1616" s="2">
        <v>0</v>
      </c>
      <c r="K1616">
        <v>761561395.97000003</v>
      </c>
      <c r="L1616" s="6">
        <v>41449</v>
      </c>
      <c r="M1616" t="b">
        <v>1</v>
      </c>
      <c r="N1616" s="1">
        <v>41449</v>
      </c>
      <c r="O1616">
        <v>1321</v>
      </c>
    </row>
    <row r="1617" spans="1:15" x14ac:dyDescent="0.25">
      <c r="A1617" s="5" t="s">
        <v>3645</v>
      </c>
      <c r="B1617" s="5" t="s">
        <v>3646</v>
      </c>
      <c r="C1617" s="5" t="s">
        <v>17</v>
      </c>
      <c r="D1617" t="s">
        <v>3647</v>
      </c>
      <c r="E1617" t="s">
        <v>19</v>
      </c>
      <c r="F1617" s="6">
        <v>41397</v>
      </c>
      <c r="G1617" s="6">
        <v>41404</v>
      </c>
      <c r="H1617" s="5" t="s">
        <v>20</v>
      </c>
      <c r="I1617" s="2">
        <v>556.61</v>
      </c>
      <c r="J1617" s="2">
        <v>0</v>
      </c>
      <c r="K1617">
        <v>775743851.94000006</v>
      </c>
      <c r="L1617" s="6">
        <v>41449</v>
      </c>
      <c r="M1617" t="b">
        <v>1</v>
      </c>
      <c r="N1617" s="1">
        <v>41449</v>
      </c>
      <c r="O1617">
        <v>1322</v>
      </c>
    </row>
    <row r="1618" spans="1:15" x14ac:dyDescent="0.25">
      <c r="A1618" s="5" t="s">
        <v>3680</v>
      </c>
      <c r="B1618" s="5" t="s">
        <v>3681</v>
      </c>
      <c r="C1618" s="5" t="s">
        <v>17</v>
      </c>
      <c r="D1618" t="s">
        <v>3682</v>
      </c>
      <c r="E1618" t="s">
        <v>1924</v>
      </c>
      <c r="F1618" s="6">
        <v>41422</v>
      </c>
      <c r="G1618" s="6">
        <v>41422</v>
      </c>
      <c r="H1618" s="5" t="s">
        <v>20</v>
      </c>
      <c r="I1618" s="2">
        <v>565.03</v>
      </c>
      <c r="J1618" s="2">
        <v>0</v>
      </c>
      <c r="K1618">
        <v>807023963.96000004</v>
      </c>
      <c r="L1618" s="6">
        <v>41449</v>
      </c>
      <c r="M1618" t="b">
        <v>1</v>
      </c>
      <c r="N1618" s="1">
        <v>41449</v>
      </c>
      <c r="O1618">
        <v>1323</v>
      </c>
    </row>
    <row r="1619" spans="1:15" x14ac:dyDescent="0.25">
      <c r="A1619" s="5" t="s">
        <v>3742</v>
      </c>
      <c r="B1619" s="5" t="s">
        <v>3743</v>
      </c>
      <c r="C1619" s="5" t="s">
        <v>17</v>
      </c>
      <c r="D1619" t="s">
        <v>3744</v>
      </c>
      <c r="E1619" t="s">
        <v>19</v>
      </c>
      <c r="F1619" s="6">
        <v>41424</v>
      </c>
      <c r="G1619" s="6">
        <v>41424</v>
      </c>
      <c r="H1619" s="5" t="s">
        <v>20</v>
      </c>
      <c r="I1619" s="2">
        <v>652.44000000000005</v>
      </c>
      <c r="J1619" s="2">
        <v>0</v>
      </c>
      <c r="K1619">
        <v>799802309.88999999</v>
      </c>
      <c r="L1619" s="6">
        <v>41449</v>
      </c>
      <c r="M1619" t="b">
        <v>1</v>
      </c>
      <c r="N1619" s="1">
        <v>41449</v>
      </c>
      <c r="O1619">
        <v>1324</v>
      </c>
    </row>
    <row r="1620" spans="1:15" x14ac:dyDescent="0.25">
      <c r="A1620" s="5" t="s">
        <v>4052</v>
      </c>
      <c r="B1620" s="5" t="s">
        <v>4053</v>
      </c>
      <c r="C1620" s="5" t="s">
        <v>17</v>
      </c>
      <c r="D1620" t="s">
        <v>4054</v>
      </c>
      <c r="E1620" t="s">
        <v>19</v>
      </c>
      <c r="F1620" s="6">
        <v>41418</v>
      </c>
      <c r="G1620" s="6">
        <v>41418</v>
      </c>
      <c r="H1620" s="5" t="s">
        <v>20</v>
      </c>
      <c r="I1620" s="2">
        <v>887.71</v>
      </c>
      <c r="J1620" s="2">
        <v>0</v>
      </c>
      <c r="K1620">
        <v>812692237</v>
      </c>
      <c r="L1620" s="6">
        <v>41449</v>
      </c>
      <c r="M1620" t="b">
        <v>1</v>
      </c>
      <c r="N1620" s="1">
        <v>41449</v>
      </c>
      <c r="O1620">
        <v>1325</v>
      </c>
    </row>
    <row r="1621" spans="1:15" x14ac:dyDescent="0.25">
      <c r="A1621" s="5" t="s">
        <v>3703</v>
      </c>
      <c r="B1621" s="5" t="s">
        <v>3704</v>
      </c>
      <c r="C1621" s="5" t="s">
        <v>17</v>
      </c>
      <c r="D1621" t="s">
        <v>3705</v>
      </c>
      <c r="E1621" t="s">
        <v>19</v>
      </c>
      <c r="F1621" s="6">
        <v>41422</v>
      </c>
      <c r="G1621" s="6">
        <v>41423</v>
      </c>
      <c r="H1621" s="5" t="s">
        <v>20</v>
      </c>
      <c r="I1621" s="2">
        <v>1000</v>
      </c>
      <c r="J1621" s="2">
        <v>0</v>
      </c>
      <c r="K1621">
        <v>800031156.52999997</v>
      </c>
      <c r="L1621" s="6">
        <v>41449</v>
      </c>
      <c r="M1621" t="b">
        <v>1</v>
      </c>
      <c r="N1621" s="1">
        <v>41449</v>
      </c>
      <c r="O1621">
        <v>1326</v>
      </c>
    </row>
    <row r="1622" spans="1:15" x14ac:dyDescent="0.25">
      <c r="A1622" s="5" t="s">
        <v>3883</v>
      </c>
      <c r="B1622" s="5" t="s">
        <v>3884</v>
      </c>
      <c r="C1622" s="5" t="s">
        <v>17</v>
      </c>
      <c r="D1622" t="s">
        <v>3885</v>
      </c>
      <c r="E1622" t="s">
        <v>19</v>
      </c>
      <c r="F1622" s="6">
        <v>41408</v>
      </c>
      <c r="G1622" s="6">
        <v>41409</v>
      </c>
      <c r="H1622" s="5" t="s">
        <v>20</v>
      </c>
      <c r="I1622" s="2">
        <v>1071</v>
      </c>
      <c r="J1622" s="2">
        <v>0</v>
      </c>
      <c r="K1622">
        <v>786635588.36000001</v>
      </c>
      <c r="L1622" s="6">
        <v>41449</v>
      </c>
      <c r="M1622" t="b">
        <v>1</v>
      </c>
      <c r="N1622" s="1">
        <v>41449</v>
      </c>
      <c r="O1622">
        <v>1327</v>
      </c>
    </row>
    <row r="1623" spans="1:15" x14ac:dyDescent="0.25">
      <c r="A1623" s="5" t="s">
        <v>3775</v>
      </c>
      <c r="B1623" s="5" t="s">
        <v>3776</v>
      </c>
      <c r="C1623" s="5" t="s">
        <v>17</v>
      </c>
      <c r="D1623" t="s">
        <v>3777</v>
      </c>
      <c r="E1623" t="s">
        <v>19</v>
      </c>
      <c r="F1623" s="6">
        <v>41397</v>
      </c>
      <c r="G1623" s="6">
        <v>41396</v>
      </c>
      <c r="H1623" s="5" t="s">
        <v>20</v>
      </c>
      <c r="I1623" s="2">
        <v>1288.81</v>
      </c>
      <c r="J1623" s="2">
        <v>0</v>
      </c>
      <c r="K1623">
        <v>775588048.71000004</v>
      </c>
      <c r="L1623" s="6">
        <v>41449</v>
      </c>
      <c r="M1623" t="b">
        <v>1</v>
      </c>
      <c r="N1623" s="1">
        <v>41449</v>
      </c>
      <c r="O1623">
        <v>1328</v>
      </c>
    </row>
    <row r="1624" spans="1:15" x14ac:dyDescent="0.25">
      <c r="A1624" s="5" t="s">
        <v>4015</v>
      </c>
      <c r="B1624" s="5" t="s">
        <v>4016</v>
      </c>
      <c r="C1624" s="5" t="s">
        <v>17</v>
      </c>
      <c r="D1624" t="s">
        <v>4017</v>
      </c>
      <c r="E1624" t="s">
        <v>19</v>
      </c>
      <c r="F1624" s="6">
        <v>41417</v>
      </c>
      <c r="G1624" s="6">
        <v>41417</v>
      </c>
      <c r="H1624" s="5" t="s">
        <v>20</v>
      </c>
      <c r="I1624" s="2">
        <v>1533.61</v>
      </c>
      <c r="J1624" s="2">
        <v>0</v>
      </c>
      <c r="K1624">
        <v>749096421.85000002</v>
      </c>
      <c r="L1624" s="6">
        <v>41449</v>
      </c>
      <c r="M1624" t="b">
        <v>1</v>
      </c>
      <c r="N1624" s="1">
        <v>41449</v>
      </c>
      <c r="O1624">
        <v>1329</v>
      </c>
    </row>
    <row r="1625" spans="1:15" x14ac:dyDescent="0.25">
      <c r="A1625" s="5" t="s">
        <v>3932</v>
      </c>
      <c r="B1625" s="5" t="s">
        <v>3933</v>
      </c>
      <c r="C1625" s="5" t="s">
        <v>17</v>
      </c>
      <c r="D1625" t="s">
        <v>3934</v>
      </c>
      <c r="E1625" t="s">
        <v>19</v>
      </c>
      <c r="F1625" s="6">
        <v>41411</v>
      </c>
      <c r="G1625" s="6">
        <v>41414</v>
      </c>
      <c r="H1625" s="5" t="s">
        <v>20</v>
      </c>
      <c r="I1625" s="2">
        <v>1808.35</v>
      </c>
      <c r="J1625" s="2">
        <v>0</v>
      </c>
      <c r="K1625">
        <v>774408554.13999999</v>
      </c>
      <c r="L1625" s="6">
        <v>41449</v>
      </c>
      <c r="M1625" t="b">
        <v>1</v>
      </c>
      <c r="N1625" s="1">
        <v>41449</v>
      </c>
      <c r="O1625">
        <v>1330</v>
      </c>
    </row>
    <row r="1626" spans="1:15" x14ac:dyDescent="0.25">
      <c r="A1626" s="5" t="s">
        <v>4021</v>
      </c>
      <c r="B1626" s="5" t="s">
        <v>4022</v>
      </c>
      <c r="C1626" s="5" t="s">
        <v>17</v>
      </c>
      <c r="D1626" t="s">
        <v>4023</v>
      </c>
      <c r="E1626" t="s">
        <v>19</v>
      </c>
      <c r="F1626" s="6">
        <v>41417</v>
      </c>
      <c r="G1626" s="6">
        <v>41418</v>
      </c>
      <c r="H1626" s="5" t="s">
        <v>20</v>
      </c>
      <c r="I1626" s="2">
        <v>1951.25</v>
      </c>
      <c r="J1626" s="2">
        <v>0</v>
      </c>
      <c r="K1626">
        <v>752009140.66999996</v>
      </c>
      <c r="L1626" s="6">
        <v>41449</v>
      </c>
      <c r="M1626" t="b">
        <v>1</v>
      </c>
      <c r="N1626" s="1">
        <v>41449</v>
      </c>
      <c r="O1626">
        <v>1331</v>
      </c>
    </row>
    <row r="1627" spans="1:15" x14ac:dyDescent="0.25">
      <c r="A1627" s="5" t="s">
        <v>4076</v>
      </c>
      <c r="B1627" s="5" t="s">
        <v>4077</v>
      </c>
      <c r="C1627" s="5" t="s">
        <v>17</v>
      </c>
      <c r="D1627" t="s">
        <v>1181</v>
      </c>
      <c r="E1627" t="s">
        <v>19</v>
      </c>
      <c r="F1627" s="6">
        <v>41421</v>
      </c>
      <c r="G1627" s="6">
        <v>41421</v>
      </c>
      <c r="H1627" s="5" t="s">
        <v>20</v>
      </c>
      <c r="I1627" s="2">
        <v>2680</v>
      </c>
      <c r="J1627" s="2">
        <v>0</v>
      </c>
      <c r="K1627">
        <v>822154666.94000006</v>
      </c>
      <c r="L1627" s="6">
        <v>41449</v>
      </c>
      <c r="M1627" t="b">
        <v>1</v>
      </c>
      <c r="N1627" s="1">
        <v>41449</v>
      </c>
      <c r="O1627">
        <v>1332</v>
      </c>
    </row>
    <row r="1628" spans="1:15" x14ac:dyDescent="0.25">
      <c r="A1628" s="5" t="s">
        <v>3891</v>
      </c>
      <c r="B1628" s="5" t="s">
        <v>3892</v>
      </c>
      <c r="C1628" s="5" t="s">
        <v>17</v>
      </c>
      <c r="D1628" t="s">
        <v>3893</v>
      </c>
      <c r="E1628" t="s">
        <v>19</v>
      </c>
      <c r="F1628" s="6">
        <v>41409</v>
      </c>
      <c r="G1628" s="6">
        <v>41409</v>
      </c>
      <c r="H1628" s="5" t="s">
        <v>20</v>
      </c>
      <c r="I1628" s="2">
        <v>3205.42</v>
      </c>
      <c r="J1628" s="2">
        <v>0</v>
      </c>
      <c r="K1628">
        <v>785949256.59000003</v>
      </c>
      <c r="L1628" s="6">
        <v>41449</v>
      </c>
      <c r="M1628" t="b">
        <v>1</v>
      </c>
      <c r="N1628" s="1">
        <v>41449</v>
      </c>
      <c r="O1628">
        <v>1333</v>
      </c>
    </row>
    <row r="1629" spans="1:15" x14ac:dyDescent="0.25">
      <c r="A1629" s="5" t="s">
        <v>3772</v>
      </c>
      <c r="B1629" s="5" t="s">
        <v>3773</v>
      </c>
      <c r="C1629" s="5" t="s">
        <v>17</v>
      </c>
      <c r="D1629" t="s">
        <v>3774</v>
      </c>
      <c r="E1629" t="s">
        <v>603</v>
      </c>
      <c r="F1629" s="6">
        <v>41425</v>
      </c>
      <c r="G1629" s="6">
        <v>41425</v>
      </c>
      <c r="H1629" s="5" t="s">
        <v>20</v>
      </c>
      <c r="I1629" s="2">
        <v>3382.55</v>
      </c>
      <c r="J1629" s="2">
        <v>0</v>
      </c>
      <c r="K1629">
        <v>779372466.84000003</v>
      </c>
      <c r="L1629" s="6">
        <v>41449</v>
      </c>
      <c r="M1629" t="b">
        <v>1</v>
      </c>
      <c r="N1629" s="1">
        <v>41449</v>
      </c>
      <c r="O1629">
        <v>1334</v>
      </c>
    </row>
    <row r="1630" spans="1:15" x14ac:dyDescent="0.25">
      <c r="A1630" s="5" t="s">
        <v>3766</v>
      </c>
      <c r="B1630" s="5" t="s">
        <v>3767</v>
      </c>
      <c r="C1630" s="5" t="s">
        <v>17</v>
      </c>
      <c r="D1630" t="s">
        <v>3768</v>
      </c>
      <c r="E1630" t="s">
        <v>19</v>
      </c>
      <c r="F1630" s="6">
        <v>41425</v>
      </c>
      <c r="G1630" s="6">
        <v>41425</v>
      </c>
      <c r="H1630" s="5" t="s">
        <v>20</v>
      </c>
      <c r="I1630" s="2">
        <v>3612.15</v>
      </c>
      <c r="J1630" s="2">
        <v>0</v>
      </c>
      <c r="K1630">
        <v>778939050.58000004</v>
      </c>
      <c r="L1630" s="6">
        <v>41449</v>
      </c>
      <c r="M1630" t="b">
        <v>1</v>
      </c>
      <c r="N1630" s="1">
        <v>41449</v>
      </c>
      <c r="O1630">
        <v>1335</v>
      </c>
    </row>
    <row r="1631" spans="1:15" x14ac:dyDescent="0.25">
      <c r="A1631" s="5" t="s">
        <v>4009</v>
      </c>
      <c r="B1631" s="5" t="s">
        <v>4010</v>
      </c>
      <c r="C1631" s="5" t="s">
        <v>17</v>
      </c>
      <c r="D1631" t="s">
        <v>4011</v>
      </c>
      <c r="E1631" t="s">
        <v>19</v>
      </c>
      <c r="F1631" s="6">
        <v>41417</v>
      </c>
      <c r="G1631" s="6">
        <v>41417</v>
      </c>
      <c r="H1631" s="5" t="s">
        <v>20</v>
      </c>
      <c r="I1631" s="2">
        <v>3783.9</v>
      </c>
      <c r="J1631" s="2">
        <v>0</v>
      </c>
      <c r="K1631">
        <v>749227790.88</v>
      </c>
      <c r="L1631" s="6">
        <v>41449</v>
      </c>
      <c r="M1631" t="b">
        <v>1</v>
      </c>
      <c r="N1631" s="1">
        <v>41449</v>
      </c>
      <c r="O1631">
        <v>1336</v>
      </c>
    </row>
    <row r="1632" spans="1:15" x14ac:dyDescent="0.25">
      <c r="A1632" s="5" t="s">
        <v>3923</v>
      </c>
      <c r="B1632" s="5" t="s">
        <v>3924</v>
      </c>
      <c r="C1632" s="5" t="s">
        <v>17</v>
      </c>
      <c r="D1632" t="s">
        <v>3925</v>
      </c>
      <c r="E1632" t="s">
        <v>19</v>
      </c>
      <c r="F1632" s="6">
        <v>41411</v>
      </c>
      <c r="G1632" s="6">
        <v>41411</v>
      </c>
      <c r="H1632" s="5" t="s">
        <v>20</v>
      </c>
      <c r="I1632" s="2">
        <v>5540.49</v>
      </c>
      <c r="J1632" s="2">
        <v>0</v>
      </c>
      <c r="K1632">
        <v>776759720.03999996</v>
      </c>
      <c r="L1632" s="6">
        <v>41449</v>
      </c>
      <c r="M1632" t="b">
        <v>1</v>
      </c>
      <c r="N1632" s="1">
        <v>41449</v>
      </c>
      <c r="O1632">
        <v>1337</v>
      </c>
    </row>
    <row r="1633" spans="1:15" x14ac:dyDescent="0.25">
      <c r="A1633" s="5" t="s">
        <v>3987</v>
      </c>
      <c r="B1633" s="5" t="s">
        <v>2404</v>
      </c>
      <c r="C1633" s="5" t="s">
        <v>1242</v>
      </c>
      <c r="D1633" t="s">
        <v>1153</v>
      </c>
      <c r="E1633" t="s">
        <v>19</v>
      </c>
      <c r="F1633" s="6">
        <v>41417</v>
      </c>
      <c r="G1633" s="6">
        <v>41422</v>
      </c>
      <c r="H1633" s="5" t="s">
        <v>20</v>
      </c>
      <c r="I1633" s="2">
        <v>6482.52</v>
      </c>
      <c r="J1633" s="2">
        <v>0</v>
      </c>
      <c r="K1633">
        <v>747645703.73000002</v>
      </c>
      <c r="L1633" s="6">
        <v>41449</v>
      </c>
      <c r="M1633" t="b">
        <v>1</v>
      </c>
      <c r="N1633" s="1">
        <v>41449</v>
      </c>
      <c r="O1633">
        <v>1338</v>
      </c>
    </row>
    <row r="1634" spans="1:15" x14ac:dyDescent="0.25">
      <c r="A1634" s="5" t="s">
        <v>4097</v>
      </c>
      <c r="B1634" s="5" t="s">
        <v>4098</v>
      </c>
      <c r="C1634" s="5" t="s">
        <v>4099</v>
      </c>
      <c r="D1634" t="s">
        <v>409</v>
      </c>
      <c r="E1634" t="s">
        <v>19</v>
      </c>
      <c r="F1634" s="6">
        <v>41422</v>
      </c>
      <c r="G1634" s="6">
        <v>41422</v>
      </c>
      <c r="H1634" s="5" t="s">
        <v>20</v>
      </c>
      <c r="I1634" s="2">
        <v>0</v>
      </c>
      <c r="J1634" s="2">
        <v>6806.78</v>
      </c>
      <c r="K1634">
        <v>822528243.13999999</v>
      </c>
      <c r="L1634" s="6">
        <v>41449</v>
      </c>
      <c r="M1634" t="b">
        <v>1</v>
      </c>
      <c r="N1634" s="1">
        <v>41449</v>
      </c>
      <c r="O1634">
        <v>1339</v>
      </c>
    </row>
    <row r="1635" spans="1:15" x14ac:dyDescent="0.25">
      <c r="A1635" s="5" t="s">
        <v>4120</v>
      </c>
      <c r="B1635" s="5" t="s">
        <v>4098</v>
      </c>
      <c r="C1635" s="5" t="s">
        <v>4099</v>
      </c>
      <c r="D1635" t="s">
        <v>409</v>
      </c>
      <c r="E1635" t="s">
        <v>19</v>
      </c>
      <c r="F1635" s="6">
        <v>41422</v>
      </c>
      <c r="G1635" s="6">
        <v>41422</v>
      </c>
      <c r="H1635" s="5" t="s">
        <v>20</v>
      </c>
      <c r="I1635" s="2">
        <v>6806.78</v>
      </c>
      <c r="J1635" s="2">
        <v>0</v>
      </c>
      <c r="K1635">
        <v>811013009.16999996</v>
      </c>
      <c r="L1635" s="6">
        <v>41449</v>
      </c>
      <c r="M1635" t="b">
        <v>1</v>
      </c>
      <c r="N1635" s="1">
        <v>41449</v>
      </c>
      <c r="O1635">
        <v>1339</v>
      </c>
    </row>
    <row r="1636" spans="1:15" x14ac:dyDescent="0.25">
      <c r="A1636" s="5" t="s">
        <v>4121</v>
      </c>
      <c r="B1636" s="5" t="s">
        <v>4122</v>
      </c>
      <c r="C1636" s="5" t="s">
        <v>4099</v>
      </c>
      <c r="D1636" t="s">
        <v>4123</v>
      </c>
      <c r="E1636" t="s">
        <v>19</v>
      </c>
      <c r="F1636" s="6">
        <v>41422</v>
      </c>
      <c r="G1636" s="6">
        <v>41422</v>
      </c>
      <c r="H1636" s="5" t="s">
        <v>20</v>
      </c>
      <c r="I1636" s="2">
        <v>6806.78</v>
      </c>
      <c r="J1636" s="2">
        <v>0</v>
      </c>
      <c r="K1636">
        <v>811006202.38999999</v>
      </c>
      <c r="L1636" s="6">
        <v>41449</v>
      </c>
      <c r="M1636" t="b">
        <v>1</v>
      </c>
      <c r="N1636" s="1">
        <v>41449</v>
      </c>
      <c r="O1636">
        <v>1339</v>
      </c>
    </row>
    <row r="1637" spans="1:15" x14ac:dyDescent="0.25">
      <c r="A1637" s="5" t="s">
        <v>3739</v>
      </c>
      <c r="B1637" s="5" t="s">
        <v>3740</v>
      </c>
      <c r="C1637" s="5" t="s">
        <v>17</v>
      </c>
      <c r="D1637" t="s">
        <v>3741</v>
      </c>
      <c r="E1637" t="s">
        <v>603</v>
      </c>
      <c r="F1637" s="6">
        <v>41424</v>
      </c>
      <c r="G1637" s="6">
        <v>41424</v>
      </c>
      <c r="H1637" s="5" t="s">
        <v>20</v>
      </c>
      <c r="I1637" s="2">
        <v>7618.16</v>
      </c>
      <c r="J1637" s="2">
        <v>0</v>
      </c>
      <c r="K1637">
        <v>799802962.33000004</v>
      </c>
      <c r="L1637" s="6">
        <v>41449</v>
      </c>
      <c r="M1637" t="b">
        <v>1</v>
      </c>
      <c r="N1637" s="1">
        <v>41449</v>
      </c>
      <c r="O1637">
        <v>1340</v>
      </c>
    </row>
    <row r="1638" spans="1:15" x14ac:dyDescent="0.25">
      <c r="A1638" s="5" t="s">
        <v>3956</v>
      </c>
      <c r="B1638" s="5" t="s">
        <v>3957</v>
      </c>
      <c r="C1638" s="5" t="s">
        <v>17</v>
      </c>
      <c r="D1638" t="s">
        <v>3958</v>
      </c>
      <c r="E1638" t="s">
        <v>19</v>
      </c>
      <c r="F1638" s="6">
        <v>41415</v>
      </c>
      <c r="G1638" s="6">
        <v>41416</v>
      </c>
      <c r="H1638" s="5" t="s">
        <v>20</v>
      </c>
      <c r="I1638" s="2">
        <v>8097.77</v>
      </c>
      <c r="J1638" s="2">
        <v>0</v>
      </c>
      <c r="K1638">
        <v>777690542.35000002</v>
      </c>
      <c r="L1638" s="6">
        <v>41449</v>
      </c>
      <c r="M1638" t="b">
        <v>1</v>
      </c>
      <c r="N1638" s="1">
        <v>41449</v>
      </c>
      <c r="O1638">
        <v>1341</v>
      </c>
    </row>
    <row r="1639" spans="1:15" x14ac:dyDescent="0.25">
      <c r="A1639" s="5" t="s">
        <v>3906</v>
      </c>
      <c r="B1639" s="5" t="s">
        <v>3907</v>
      </c>
      <c r="C1639" s="5" t="s">
        <v>17</v>
      </c>
      <c r="D1639" t="s">
        <v>3908</v>
      </c>
      <c r="E1639" t="s">
        <v>19</v>
      </c>
      <c r="F1639" s="6">
        <v>41410</v>
      </c>
      <c r="G1639" s="6">
        <v>41411</v>
      </c>
      <c r="H1639" s="5" t="s">
        <v>20</v>
      </c>
      <c r="I1639" s="2">
        <v>10050.02</v>
      </c>
      <c r="J1639" s="2">
        <v>0</v>
      </c>
      <c r="K1639">
        <v>788656044.41999996</v>
      </c>
      <c r="L1639" s="6">
        <v>41449</v>
      </c>
      <c r="M1639" t="b">
        <v>1</v>
      </c>
      <c r="N1639" s="1">
        <v>41449</v>
      </c>
      <c r="O1639">
        <v>1342</v>
      </c>
    </row>
    <row r="1640" spans="1:15" x14ac:dyDescent="0.25">
      <c r="A1640" s="5" t="s">
        <v>3877</v>
      </c>
      <c r="B1640" s="5" t="s">
        <v>3878</v>
      </c>
      <c r="C1640" s="5" t="s">
        <v>17</v>
      </c>
      <c r="D1640" t="s">
        <v>3879</v>
      </c>
      <c r="E1640" t="s">
        <v>19</v>
      </c>
      <c r="F1640" s="6">
        <v>41408</v>
      </c>
      <c r="G1640" s="6">
        <v>41409</v>
      </c>
      <c r="H1640" s="5" t="s">
        <v>20</v>
      </c>
      <c r="I1640" s="2">
        <v>10843.84</v>
      </c>
      <c r="J1640" s="2">
        <v>0</v>
      </c>
      <c r="K1640">
        <v>786482164.14999998</v>
      </c>
      <c r="L1640" s="6">
        <v>41449</v>
      </c>
      <c r="M1640" t="b">
        <v>1</v>
      </c>
      <c r="N1640" s="1">
        <v>41449</v>
      </c>
      <c r="O1640">
        <v>1343</v>
      </c>
    </row>
    <row r="1641" spans="1:15" x14ac:dyDescent="0.25">
      <c r="A1641" s="5" t="s">
        <v>3819</v>
      </c>
      <c r="B1641" s="5" t="s">
        <v>3820</v>
      </c>
      <c r="C1641" s="5" t="s">
        <v>17</v>
      </c>
      <c r="D1641" t="s">
        <v>3821</v>
      </c>
      <c r="E1641" t="s">
        <v>19</v>
      </c>
      <c r="F1641" s="6">
        <v>41404</v>
      </c>
      <c r="G1641" s="6">
        <v>41403</v>
      </c>
      <c r="H1641" s="5" t="s">
        <v>20</v>
      </c>
      <c r="I1641" s="2">
        <v>11524.53</v>
      </c>
      <c r="J1641" s="2">
        <v>0</v>
      </c>
      <c r="K1641">
        <v>761498010.49000001</v>
      </c>
      <c r="L1641" s="6">
        <v>41449</v>
      </c>
      <c r="M1641" t="b">
        <v>1</v>
      </c>
      <c r="N1641" s="1">
        <v>41449</v>
      </c>
      <c r="O1641">
        <v>1344</v>
      </c>
    </row>
    <row r="1642" spans="1:15" x14ac:dyDescent="0.25">
      <c r="A1642" s="5" t="s">
        <v>3748</v>
      </c>
      <c r="B1642" s="5" t="s">
        <v>3749</v>
      </c>
      <c r="C1642" s="5" t="s">
        <v>17</v>
      </c>
      <c r="D1642" t="s">
        <v>3750</v>
      </c>
      <c r="E1642" t="s">
        <v>19</v>
      </c>
      <c r="F1642" s="6">
        <v>41424</v>
      </c>
      <c r="G1642" s="6">
        <v>41424</v>
      </c>
      <c r="H1642" s="5" t="s">
        <v>20</v>
      </c>
      <c r="I1642" s="2">
        <v>12514.34</v>
      </c>
      <c r="J1642" s="2">
        <v>0</v>
      </c>
      <c r="K1642">
        <v>783205623.55999994</v>
      </c>
      <c r="L1642" s="6">
        <v>41449</v>
      </c>
      <c r="M1642" t="b">
        <v>1</v>
      </c>
      <c r="N1642" s="1">
        <v>41449</v>
      </c>
      <c r="O1642">
        <v>1345</v>
      </c>
    </row>
    <row r="1643" spans="1:15" x14ac:dyDescent="0.25">
      <c r="A1643" s="5" t="s">
        <v>3968</v>
      </c>
      <c r="B1643" s="5" t="s">
        <v>3969</v>
      </c>
      <c r="C1643" s="5" t="s">
        <v>17</v>
      </c>
      <c r="D1643" t="s">
        <v>3970</v>
      </c>
      <c r="E1643" t="s">
        <v>19</v>
      </c>
      <c r="F1643" s="6">
        <v>41416</v>
      </c>
      <c r="G1643" s="6">
        <v>41416</v>
      </c>
      <c r="H1643" s="5" t="s">
        <v>20</v>
      </c>
      <c r="I1643" s="2">
        <v>14926.34</v>
      </c>
      <c r="J1643" s="2">
        <v>0</v>
      </c>
      <c r="K1643">
        <v>752834986.97000003</v>
      </c>
      <c r="L1643" s="6">
        <v>41449</v>
      </c>
      <c r="M1643" t="b">
        <v>1</v>
      </c>
      <c r="N1643" s="1">
        <v>41449</v>
      </c>
      <c r="O1643">
        <v>1346</v>
      </c>
    </row>
    <row r="1644" spans="1:15" x14ac:dyDescent="0.25">
      <c r="A1644" s="5" t="s">
        <v>3950</v>
      </c>
      <c r="B1644" s="5" t="s">
        <v>3951</v>
      </c>
      <c r="C1644" s="5" t="s">
        <v>17</v>
      </c>
      <c r="D1644" t="s">
        <v>3952</v>
      </c>
      <c r="E1644" t="s">
        <v>19</v>
      </c>
      <c r="F1644" s="6">
        <v>41415</v>
      </c>
      <c r="G1644" s="6">
        <v>41416</v>
      </c>
      <c r="H1644" s="5" t="s">
        <v>20</v>
      </c>
      <c r="I1644" s="2">
        <v>17402.580000000002</v>
      </c>
      <c r="J1644" s="2">
        <v>0</v>
      </c>
      <c r="K1644">
        <v>777080103.88</v>
      </c>
      <c r="L1644" s="6">
        <v>41449</v>
      </c>
      <c r="M1644" t="b">
        <v>1</v>
      </c>
      <c r="N1644" s="1">
        <v>41449</v>
      </c>
      <c r="O1644">
        <v>1347</v>
      </c>
    </row>
    <row r="1645" spans="1:15" x14ac:dyDescent="0.25">
      <c r="A1645" s="5" t="s">
        <v>4050</v>
      </c>
      <c r="B1645" s="5" t="s">
        <v>4051</v>
      </c>
      <c r="C1645" s="5" t="s">
        <v>389</v>
      </c>
      <c r="D1645" t="s">
        <v>27</v>
      </c>
      <c r="E1645" t="s">
        <v>19</v>
      </c>
      <c r="F1645" s="6">
        <v>41418</v>
      </c>
      <c r="G1645" s="6">
        <v>41422</v>
      </c>
      <c r="H1645" s="5" t="s">
        <v>20</v>
      </c>
      <c r="I1645" s="2">
        <v>18467.599999999999</v>
      </c>
      <c r="J1645" s="2">
        <v>0</v>
      </c>
      <c r="K1645">
        <v>812693124.71000004</v>
      </c>
      <c r="L1645" s="6">
        <v>41449</v>
      </c>
      <c r="M1645" t="b">
        <v>1</v>
      </c>
      <c r="N1645" s="1">
        <v>41449</v>
      </c>
      <c r="O1645">
        <v>1348</v>
      </c>
    </row>
    <row r="1646" spans="1:15" x14ac:dyDescent="0.25">
      <c r="A1646" s="5" t="s">
        <v>4041</v>
      </c>
      <c r="B1646" s="5" t="s">
        <v>4042</v>
      </c>
      <c r="C1646" s="5" t="s">
        <v>389</v>
      </c>
      <c r="D1646" t="s">
        <v>27</v>
      </c>
      <c r="E1646" t="s">
        <v>19</v>
      </c>
      <c r="F1646" s="6">
        <v>41418</v>
      </c>
      <c r="G1646" s="6">
        <v>41422</v>
      </c>
      <c r="H1646" s="5" t="s">
        <v>20</v>
      </c>
      <c r="I1646" s="2">
        <v>21911.13</v>
      </c>
      <c r="J1646" s="2">
        <v>0</v>
      </c>
      <c r="K1646">
        <v>795586980.07000005</v>
      </c>
      <c r="L1646" s="6">
        <v>41449</v>
      </c>
      <c r="M1646" t="b">
        <v>1</v>
      </c>
      <c r="N1646" s="1">
        <v>41449</v>
      </c>
      <c r="O1646">
        <v>1349</v>
      </c>
    </row>
    <row r="1647" spans="1:15" x14ac:dyDescent="0.25">
      <c r="A1647" s="5" t="s">
        <v>3757</v>
      </c>
      <c r="B1647" s="5" t="s">
        <v>3758</v>
      </c>
      <c r="C1647" s="5" t="s">
        <v>17</v>
      </c>
      <c r="D1647" t="s">
        <v>3759</v>
      </c>
      <c r="E1647" t="s">
        <v>603</v>
      </c>
      <c r="F1647" s="6">
        <v>41424</v>
      </c>
      <c r="G1647" s="6">
        <v>41424</v>
      </c>
      <c r="H1647" s="5" t="s">
        <v>20</v>
      </c>
      <c r="I1647" s="2">
        <v>33360</v>
      </c>
      <c r="J1647" s="2">
        <v>0</v>
      </c>
      <c r="K1647">
        <v>778044925.39999998</v>
      </c>
      <c r="L1647" s="6">
        <v>41449</v>
      </c>
      <c r="M1647" t="b">
        <v>1</v>
      </c>
      <c r="N1647" s="1">
        <v>41449</v>
      </c>
      <c r="O1647">
        <v>1350</v>
      </c>
    </row>
    <row r="1648" spans="1:15" x14ac:dyDescent="0.25">
      <c r="A1648" s="5" t="s">
        <v>4073</v>
      </c>
      <c r="B1648" s="5" t="s">
        <v>4074</v>
      </c>
      <c r="C1648" s="5" t="s">
        <v>17</v>
      </c>
      <c r="D1648" t="s">
        <v>4075</v>
      </c>
      <c r="E1648" t="s">
        <v>19</v>
      </c>
      <c r="F1648" s="6">
        <v>41421</v>
      </c>
      <c r="G1648" s="6">
        <v>41422</v>
      </c>
      <c r="H1648" s="5" t="s">
        <v>20</v>
      </c>
      <c r="I1648" s="2">
        <v>44754</v>
      </c>
      <c r="J1648" s="2">
        <v>0</v>
      </c>
      <c r="K1648">
        <v>822157346.94000006</v>
      </c>
      <c r="L1648" s="6">
        <v>41449</v>
      </c>
      <c r="M1648" t="b">
        <v>1</v>
      </c>
      <c r="N1648" s="1">
        <v>41449</v>
      </c>
      <c r="O1648">
        <v>1351</v>
      </c>
    </row>
    <row r="1649" spans="1:15" x14ac:dyDescent="0.25">
      <c r="A1649" s="5" t="s">
        <v>3871</v>
      </c>
      <c r="B1649" s="5" t="s">
        <v>3872</v>
      </c>
      <c r="C1649" s="5" t="s">
        <v>17</v>
      </c>
      <c r="D1649" t="s">
        <v>3873</v>
      </c>
      <c r="E1649" t="s">
        <v>603</v>
      </c>
      <c r="F1649" s="6">
        <v>41408</v>
      </c>
      <c r="G1649" s="6">
        <v>41408</v>
      </c>
      <c r="H1649" s="5" t="s">
        <v>20</v>
      </c>
      <c r="I1649" s="2">
        <v>70415.5</v>
      </c>
      <c r="J1649" s="2">
        <v>0</v>
      </c>
      <c r="K1649">
        <v>786478244.87</v>
      </c>
      <c r="L1649" s="6">
        <v>41449</v>
      </c>
      <c r="M1649" t="b">
        <v>1</v>
      </c>
      <c r="N1649" s="1">
        <v>41449</v>
      </c>
      <c r="O1649">
        <v>1352</v>
      </c>
    </row>
    <row r="1650" spans="1:15" x14ac:dyDescent="0.25">
      <c r="A1650" s="5" t="s">
        <v>3800</v>
      </c>
      <c r="B1650" s="5" t="s">
        <v>3801</v>
      </c>
      <c r="C1650" s="5" t="s">
        <v>17</v>
      </c>
      <c r="D1650" t="s">
        <v>3802</v>
      </c>
      <c r="E1650" t="s">
        <v>19</v>
      </c>
      <c r="F1650" s="6">
        <v>41401</v>
      </c>
      <c r="G1650" s="6">
        <v>41402</v>
      </c>
      <c r="H1650" s="5" t="s">
        <v>20</v>
      </c>
      <c r="I1650" s="2">
        <v>74164.72</v>
      </c>
      <c r="J1650" s="2">
        <v>0</v>
      </c>
      <c r="K1650">
        <v>743726113.62</v>
      </c>
      <c r="L1650" s="6">
        <v>41449</v>
      </c>
      <c r="M1650" t="b">
        <v>1</v>
      </c>
      <c r="N1650" s="1">
        <v>41449</v>
      </c>
      <c r="O1650">
        <v>1353</v>
      </c>
    </row>
    <row r="1651" spans="1:15" x14ac:dyDescent="0.25">
      <c r="A1651" s="5" t="s">
        <v>3730</v>
      </c>
      <c r="B1651" s="5" t="s">
        <v>3731</v>
      </c>
      <c r="C1651" s="5" t="s">
        <v>17</v>
      </c>
      <c r="D1651" t="s">
        <v>3732</v>
      </c>
      <c r="E1651" t="s">
        <v>19</v>
      </c>
      <c r="F1651" s="6">
        <v>41423</v>
      </c>
      <c r="G1651" s="6">
        <v>41423</v>
      </c>
      <c r="H1651" s="5" t="s">
        <v>20</v>
      </c>
      <c r="I1651" s="2">
        <v>78482.09</v>
      </c>
      <c r="J1651" s="2">
        <v>0</v>
      </c>
      <c r="K1651">
        <v>800035380.50999999</v>
      </c>
      <c r="L1651" s="6">
        <v>41449</v>
      </c>
      <c r="M1651" t="b">
        <v>1</v>
      </c>
      <c r="N1651" s="1">
        <v>41449</v>
      </c>
      <c r="O1651">
        <v>1354</v>
      </c>
    </row>
    <row r="1652" spans="1:15" x14ac:dyDescent="0.25">
      <c r="A1652" s="5" t="s">
        <v>4095</v>
      </c>
      <c r="B1652" s="5" t="s">
        <v>4096</v>
      </c>
      <c r="C1652" s="5" t="s">
        <v>412</v>
      </c>
      <c r="D1652" t="s">
        <v>405</v>
      </c>
      <c r="E1652" t="s">
        <v>19</v>
      </c>
      <c r="F1652" s="6">
        <v>41422</v>
      </c>
      <c r="G1652" s="6">
        <v>41422</v>
      </c>
      <c r="H1652" s="5" t="s">
        <v>20</v>
      </c>
      <c r="I1652" s="2">
        <v>67274.5</v>
      </c>
      <c r="J1652" s="2">
        <v>0</v>
      </c>
      <c r="K1652">
        <v>822521436.36000001</v>
      </c>
      <c r="L1652" s="6">
        <v>41449</v>
      </c>
      <c r="M1652" t="b">
        <v>1</v>
      </c>
      <c r="N1652" s="1">
        <v>41449</v>
      </c>
      <c r="O1652">
        <v>1355</v>
      </c>
    </row>
    <row r="1653" spans="1:15" x14ac:dyDescent="0.25">
      <c r="A1653" s="5" t="s">
        <v>3984</v>
      </c>
      <c r="B1653" s="5" t="s">
        <v>3985</v>
      </c>
      <c r="C1653" s="5" t="s">
        <v>1242</v>
      </c>
      <c r="D1653" t="s">
        <v>1153</v>
      </c>
      <c r="E1653" t="s">
        <v>19</v>
      </c>
      <c r="F1653" s="6">
        <v>41417</v>
      </c>
      <c r="G1653" s="6">
        <v>41422</v>
      </c>
      <c r="H1653" s="5" t="s">
        <v>20</v>
      </c>
      <c r="I1653" s="2">
        <v>65241.919999999998</v>
      </c>
      <c r="J1653" s="2">
        <v>0</v>
      </c>
      <c r="K1653">
        <v>747957027.40999997</v>
      </c>
      <c r="L1653" s="6">
        <v>41449</v>
      </c>
      <c r="M1653" t="b">
        <v>1</v>
      </c>
      <c r="N1653" s="1">
        <v>41449</v>
      </c>
      <c r="O1653">
        <v>1356</v>
      </c>
    </row>
    <row r="1654" spans="1:15" x14ac:dyDescent="0.25">
      <c r="A1654" s="5" t="s">
        <v>4055</v>
      </c>
      <c r="B1654" s="5" t="s">
        <v>4056</v>
      </c>
      <c r="C1654" s="5" t="s">
        <v>17</v>
      </c>
      <c r="D1654" t="s">
        <v>4057</v>
      </c>
      <c r="E1654" t="s">
        <v>19</v>
      </c>
      <c r="F1654" s="6">
        <v>41418</v>
      </c>
      <c r="G1654" s="6">
        <v>41418</v>
      </c>
      <c r="H1654" s="5" t="s">
        <v>20</v>
      </c>
      <c r="I1654" s="2">
        <v>86509</v>
      </c>
      <c r="J1654" s="2">
        <v>0</v>
      </c>
      <c r="K1654">
        <v>812605728</v>
      </c>
      <c r="L1654" s="6">
        <v>41449</v>
      </c>
      <c r="M1654" t="b">
        <v>1</v>
      </c>
      <c r="N1654" s="1">
        <v>41449</v>
      </c>
      <c r="O1654">
        <v>1357</v>
      </c>
    </row>
    <row r="1655" spans="1:15" x14ac:dyDescent="0.25">
      <c r="A1655" s="5" t="s">
        <v>4012</v>
      </c>
      <c r="B1655" s="5" t="s">
        <v>4013</v>
      </c>
      <c r="C1655" s="5" t="s">
        <v>17</v>
      </c>
      <c r="D1655" t="s">
        <v>4014</v>
      </c>
      <c r="E1655" t="s">
        <v>19</v>
      </c>
      <c r="F1655" s="6">
        <v>41417</v>
      </c>
      <c r="G1655" s="6">
        <v>41418</v>
      </c>
      <c r="H1655" s="5" t="s">
        <v>20</v>
      </c>
      <c r="I1655" s="2">
        <v>129835.42</v>
      </c>
      <c r="J1655" s="2">
        <v>0</v>
      </c>
      <c r="K1655">
        <v>749097955.46000004</v>
      </c>
      <c r="L1655" s="6">
        <v>41449</v>
      </c>
      <c r="M1655" t="b">
        <v>1</v>
      </c>
      <c r="N1655" s="1">
        <v>41449</v>
      </c>
      <c r="O1655">
        <v>1358</v>
      </c>
    </row>
    <row r="1656" spans="1:15" x14ac:dyDescent="0.25">
      <c r="A1656" s="5" t="s">
        <v>3888</v>
      </c>
      <c r="B1656" s="5" t="s">
        <v>3889</v>
      </c>
      <c r="C1656" s="5" t="s">
        <v>17</v>
      </c>
      <c r="D1656" t="s">
        <v>3890</v>
      </c>
      <c r="E1656" t="s">
        <v>19</v>
      </c>
      <c r="F1656" s="6">
        <v>41409</v>
      </c>
      <c r="G1656" s="6">
        <v>41409</v>
      </c>
      <c r="H1656" s="5" t="s">
        <v>20</v>
      </c>
      <c r="I1656" s="2">
        <v>148332.82</v>
      </c>
      <c r="J1656" s="2">
        <v>0</v>
      </c>
      <c r="K1656">
        <v>785952462.00999999</v>
      </c>
      <c r="L1656" s="6">
        <v>41449</v>
      </c>
      <c r="M1656" t="b">
        <v>1</v>
      </c>
      <c r="N1656" s="1">
        <v>41449</v>
      </c>
      <c r="O1656">
        <v>1359</v>
      </c>
    </row>
    <row r="1657" spans="1:15" x14ac:dyDescent="0.25">
      <c r="A1657" s="5" t="s">
        <v>4039</v>
      </c>
      <c r="B1657" s="5" t="s">
        <v>4040</v>
      </c>
      <c r="C1657" s="5" t="s">
        <v>386</v>
      </c>
      <c r="D1657" t="s">
        <v>262</v>
      </c>
      <c r="E1657" t="s">
        <v>19</v>
      </c>
      <c r="F1657" s="6">
        <v>41418</v>
      </c>
      <c r="G1657" s="6">
        <v>41422</v>
      </c>
      <c r="H1657" s="5" t="s">
        <v>20</v>
      </c>
      <c r="I1657" s="2">
        <v>152694.73000000001</v>
      </c>
      <c r="J1657" s="2">
        <v>0</v>
      </c>
      <c r="K1657">
        <v>795608891.20000005</v>
      </c>
      <c r="L1657" s="6">
        <v>41449</v>
      </c>
      <c r="M1657" t="b">
        <v>1</v>
      </c>
      <c r="N1657" s="1">
        <v>41449</v>
      </c>
      <c r="O1657">
        <v>1360</v>
      </c>
    </row>
    <row r="1658" spans="1:15" x14ac:dyDescent="0.25">
      <c r="A1658" s="5" t="s">
        <v>3993</v>
      </c>
      <c r="B1658" s="5" t="s">
        <v>3994</v>
      </c>
      <c r="C1658" s="5" t="s">
        <v>3995</v>
      </c>
      <c r="D1658" t="s">
        <v>262</v>
      </c>
      <c r="E1658" t="s">
        <v>19</v>
      </c>
      <c r="F1658" s="6">
        <v>41417</v>
      </c>
      <c r="G1658" s="6">
        <v>41422</v>
      </c>
      <c r="H1658" s="5" t="s">
        <v>20</v>
      </c>
      <c r="I1658" s="2">
        <v>161452.07999999999</v>
      </c>
      <c r="J1658" s="2">
        <v>0</v>
      </c>
      <c r="K1658">
        <v>747241805.23000002</v>
      </c>
      <c r="L1658" s="6">
        <v>41449</v>
      </c>
      <c r="M1658" t="b">
        <v>1</v>
      </c>
      <c r="N1658" s="1">
        <v>41449</v>
      </c>
      <c r="O1658">
        <v>1361</v>
      </c>
    </row>
    <row r="1659" spans="1:15" x14ac:dyDescent="0.25">
      <c r="A1659" s="5" t="s">
        <v>3648</v>
      </c>
      <c r="B1659" s="5" t="s">
        <v>3649</v>
      </c>
      <c r="C1659" s="5" t="s">
        <v>17</v>
      </c>
      <c r="D1659" t="s">
        <v>3650</v>
      </c>
      <c r="E1659" t="s">
        <v>19</v>
      </c>
      <c r="F1659" s="6">
        <v>41397</v>
      </c>
      <c r="G1659" s="6">
        <v>41397</v>
      </c>
      <c r="H1659" s="5" t="s">
        <v>20</v>
      </c>
      <c r="I1659" s="2">
        <v>163283.74</v>
      </c>
      <c r="J1659" s="2">
        <v>0</v>
      </c>
      <c r="K1659">
        <v>775580568.20000005</v>
      </c>
      <c r="L1659" s="6">
        <v>41449</v>
      </c>
      <c r="M1659" t="b">
        <v>1</v>
      </c>
      <c r="N1659" s="1">
        <v>41449</v>
      </c>
      <c r="O1659">
        <v>1362</v>
      </c>
    </row>
    <row r="1660" spans="1:15" x14ac:dyDescent="0.25">
      <c r="A1660" s="5" t="s">
        <v>3700</v>
      </c>
      <c r="B1660" s="5" t="s">
        <v>3701</v>
      </c>
      <c r="C1660" s="5" t="s">
        <v>17</v>
      </c>
      <c r="D1660" t="s">
        <v>3702</v>
      </c>
      <c r="E1660" t="s">
        <v>19</v>
      </c>
      <c r="F1660" s="6">
        <v>41422</v>
      </c>
      <c r="G1660" s="6">
        <v>41422</v>
      </c>
      <c r="H1660" s="5" t="s">
        <v>20</v>
      </c>
      <c r="I1660" s="2">
        <v>172424.43</v>
      </c>
      <c r="J1660" s="2">
        <v>0</v>
      </c>
      <c r="K1660">
        <v>800032156.52999997</v>
      </c>
      <c r="L1660" s="6">
        <v>41449</v>
      </c>
      <c r="M1660" t="b">
        <v>1</v>
      </c>
      <c r="N1660" s="1">
        <v>41449</v>
      </c>
      <c r="O1660">
        <v>1363</v>
      </c>
    </row>
    <row r="1661" spans="1:15" x14ac:dyDescent="0.25">
      <c r="A1661" s="5" t="s">
        <v>4031</v>
      </c>
      <c r="B1661" s="5" t="s">
        <v>4032</v>
      </c>
      <c r="C1661" s="5" t="s">
        <v>347</v>
      </c>
      <c r="D1661" t="s">
        <v>262</v>
      </c>
      <c r="E1661" t="s">
        <v>19</v>
      </c>
      <c r="F1661" s="6">
        <v>41418</v>
      </c>
      <c r="G1661" s="6">
        <v>41422</v>
      </c>
      <c r="H1661" s="5" t="s">
        <v>20</v>
      </c>
      <c r="I1661" s="2">
        <v>178477.47</v>
      </c>
      <c r="J1661" s="2">
        <v>0</v>
      </c>
      <c r="K1661">
        <v>777676644.04999995</v>
      </c>
      <c r="L1661" s="6">
        <v>41449</v>
      </c>
      <c r="M1661" t="b">
        <v>1</v>
      </c>
      <c r="N1661" s="1">
        <v>41449</v>
      </c>
      <c r="O1661">
        <v>1364</v>
      </c>
    </row>
    <row r="1662" spans="1:15" x14ac:dyDescent="0.25">
      <c r="A1662" s="5" t="s">
        <v>3920</v>
      </c>
      <c r="B1662" s="5" t="s">
        <v>3921</v>
      </c>
      <c r="C1662" s="5" t="s">
        <v>17</v>
      </c>
      <c r="D1662" t="s">
        <v>3922</v>
      </c>
      <c r="E1662" t="s">
        <v>19</v>
      </c>
      <c r="F1662" s="6">
        <v>41411</v>
      </c>
      <c r="G1662" s="6">
        <v>41414</v>
      </c>
      <c r="H1662" s="5" t="s">
        <v>20</v>
      </c>
      <c r="I1662" s="2">
        <v>180264.58</v>
      </c>
      <c r="J1662" s="2">
        <v>0</v>
      </c>
      <c r="K1662">
        <v>776765260.52999997</v>
      </c>
      <c r="L1662" s="6">
        <v>41449</v>
      </c>
      <c r="M1662" t="b">
        <v>1</v>
      </c>
      <c r="N1662" s="1">
        <v>41449</v>
      </c>
      <c r="O1662">
        <v>1365</v>
      </c>
    </row>
    <row r="1663" spans="1:15" x14ac:dyDescent="0.25">
      <c r="A1663" s="5" t="s">
        <v>4108</v>
      </c>
      <c r="B1663" s="5" t="s">
        <v>4109</v>
      </c>
      <c r="C1663" s="5" t="s">
        <v>379</v>
      </c>
      <c r="D1663" t="s">
        <v>27</v>
      </c>
      <c r="E1663" t="s">
        <v>19</v>
      </c>
      <c r="F1663" s="6">
        <v>41422</v>
      </c>
      <c r="G1663" s="6">
        <v>41422</v>
      </c>
      <c r="H1663" s="5" t="s">
        <v>20</v>
      </c>
      <c r="I1663" s="2">
        <v>213105.63</v>
      </c>
      <c r="J1663" s="2">
        <v>0</v>
      </c>
      <c r="K1663">
        <v>823334164.13999999</v>
      </c>
      <c r="L1663" s="6">
        <v>41449</v>
      </c>
      <c r="M1663" t="b">
        <v>1</v>
      </c>
      <c r="N1663" s="1">
        <v>41449</v>
      </c>
      <c r="O1663">
        <v>1366</v>
      </c>
    </row>
    <row r="1664" spans="1:15" x14ac:dyDescent="0.25">
      <c r="A1664" s="5" t="s">
        <v>4043</v>
      </c>
      <c r="B1664" s="5" t="s">
        <v>4044</v>
      </c>
      <c r="C1664" s="5" t="s">
        <v>3720</v>
      </c>
      <c r="D1664" t="s">
        <v>2344</v>
      </c>
      <c r="E1664" t="s">
        <v>19</v>
      </c>
      <c r="F1664" s="6">
        <v>41418</v>
      </c>
      <c r="G1664" s="6">
        <v>41423</v>
      </c>
      <c r="H1664" s="5" t="s">
        <v>20</v>
      </c>
      <c r="I1664" s="2">
        <v>211387.29</v>
      </c>
      <c r="J1664" s="2">
        <v>0</v>
      </c>
      <c r="K1664">
        <v>795375592.77999997</v>
      </c>
      <c r="L1664" s="6">
        <v>41449</v>
      </c>
      <c r="M1664" t="b">
        <v>1</v>
      </c>
      <c r="N1664" s="1">
        <v>41449</v>
      </c>
      <c r="O1664">
        <v>1367</v>
      </c>
    </row>
    <row r="1665" spans="1:15" x14ac:dyDescent="0.25">
      <c r="A1665" s="5" t="s">
        <v>4110</v>
      </c>
      <c r="B1665" s="5" t="s">
        <v>4111</v>
      </c>
      <c r="C1665" s="5" t="s">
        <v>379</v>
      </c>
      <c r="D1665" t="s">
        <v>27</v>
      </c>
      <c r="E1665" t="s">
        <v>19</v>
      </c>
      <c r="F1665" s="6">
        <v>41422</v>
      </c>
      <c r="G1665" s="6">
        <v>41422</v>
      </c>
      <c r="H1665" s="5" t="s">
        <v>20</v>
      </c>
      <c r="I1665" s="2">
        <v>168106.04</v>
      </c>
      <c r="J1665" s="2">
        <v>0</v>
      </c>
      <c r="K1665">
        <v>823166058.10000002</v>
      </c>
      <c r="L1665" s="6">
        <v>41449</v>
      </c>
      <c r="M1665" t="b">
        <v>1</v>
      </c>
      <c r="N1665" s="1">
        <v>41449</v>
      </c>
      <c r="O1665">
        <v>1368</v>
      </c>
    </row>
    <row r="1666" spans="1:15" x14ac:dyDescent="0.25">
      <c r="A1666" s="5" t="s">
        <v>3727</v>
      </c>
      <c r="B1666" s="5" t="s">
        <v>3728</v>
      </c>
      <c r="C1666" s="5" t="s">
        <v>17</v>
      </c>
      <c r="D1666" t="s">
        <v>3729</v>
      </c>
      <c r="E1666" t="s">
        <v>19</v>
      </c>
      <c r="F1666" s="6">
        <v>41423</v>
      </c>
      <c r="G1666" s="6">
        <v>41423</v>
      </c>
      <c r="H1666" s="5" t="s">
        <v>20</v>
      </c>
      <c r="I1666" s="2">
        <v>248560.25</v>
      </c>
      <c r="J1666" s="2">
        <v>0</v>
      </c>
      <c r="K1666">
        <v>800113862.60000002</v>
      </c>
      <c r="L1666" s="6">
        <v>41449</v>
      </c>
      <c r="M1666" t="b">
        <v>1</v>
      </c>
      <c r="N1666" s="1">
        <v>41449</v>
      </c>
      <c r="O1666">
        <v>1369</v>
      </c>
    </row>
    <row r="1667" spans="1:15" x14ac:dyDescent="0.25">
      <c r="A1667" s="5" t="s">
        <v>3736</v>
      </c>
      <c r="B1667" s="5" t="s">
        <v>3737</v>
      </c>
      <c r="C1667" s="5" t="s">
        <v>17</v>
      </c>
      <c r="D1667" t="s">
        <v>3738</v>
      </c>
      <c r="E1667" t="s">
        <v>19</v>
      </c>
      <c r="F1667" s="6">
        <v>41423</v>
      </c>
      <c r="G1667" s="6">
        <v>41423</v>
      </c>
      <c r="H1667" s="5" t="s">
        <v>20</v>
      </c>
      <c r="I1667" s="2">
        <v>269680.02</v>
      </c>
      <c r="J1667" s="2">
        <v>0</v>
      </c>
      <c r="K1667">
        <v>799810580.49000001</v>
      </c>
      <c r="L1667" s="6">
        <v>41449</v>
      </c>
      <c r="M1667" t="b">
        <v>1</v>
      </c>
      <c r="N1667" s="1">
        <v>41449</v>
      </c>
      <c r="O1667">
        <v>1370</v>
      </c>
    </row>
    <row r="1668" spans="1:15" x14ac:dyDescent="0.25">
      <c r="A1668" s="5" t="s">
        <v>3986</v>
      </c>
      <c r="B1668" s="5" t="s">
        <v>1958</v>
      </c>
      <c r="C1668" s="5" t="s">
        <v>347</v>
      </c>
      <c r="D1668" t="s">
        <v>262</v>
      </c>
      <c r="E1668" t="s">
        <v>19</v>
      </c>
      <c r="F1668" s="6">
        <v>41417</v>
      </c>
      <c r="G1668" s="6">
        <v>41422</v>
      </c>
      <c r="H1668" s="5" t="s">
        <v>20</v>
      </c>
      <c r="I1668" s="2">
        <v>304841.15999999997</v>
      </c>
      <c r="J1668" s="2">
        <v>0</v>
      </c>
      <c r="K1668">
        <v>747652186.25</v>
      </c>
      <c r="L1668" s="6">
        <v>41449</v>
      </c>
      <c r="M1668" t="b">
        <v>1</v>
      </c>
      <c r="N1668" s="1">
        <v>41449</v>
      </c>
      <c r="O1668">
        <v>1371</v>
      </c>
    </row>
    <row r="1669" spans="1:15" x14ac:dyDescent="0.25">
      <c r="A1669" s="5" t="s">
        <v>3794</v>
      </c>
      <c r="B1669" s="5" t="s">
        <v>3795</v>
      </c>
      <c r="C1669" s="5" t="s">
        <v>17</v>
      </c>
      <c r="D1669" t="s">
        <v>3796</v>
      </c>
      <c r="E1669" t="s">
        <v>19</v>
      </c>
      <c r="F1669" s="6">
        <v>41401</v>
      </c>
      <c r="G1669" s="6">
        <v>41400</v>
      </c>
      <c r="H1669" s="5" t="s">
        <v>20</v>
      </c>
      <c r="I1669" s="2">
        <v>348752</v>
      </c>
      <c r="J1669" s="2">
        <v>0</v>
      </c>
      <c r="K1669">
        <v>743709320.19000006</v>
      </c>
      <c r="L1669" s="6">
        <v>41449</v>
      </c>
      <c r="M1669" t="b">
        <v>1</v>
      </c>
      <c r="N1669" s="1">
        <v>41449</v>
      </c>
      <c r="O1669">
        <v>1372</v>
      </c>
    </row>
    <row r="1670" spans="1:15" x14ac:dyDescent="0.25">
      <c r="A1670" s="5" t="s">
        <v>4045</v>
      </c>
      <c r="B1670" s="5" t="s">
        <v>2418</v>
      </c>
      <c r="C1670" s="5" t="s">
        <v>386</v>
      </c>
      <c r="D1670" t="s">
        <v>262</v>
      </c>
      <c r="E1670" t="s">
        <v>19</v>
      </c>
      <c r="F1670" s="6">
        <v>41418</v>
      </c>
      <c r="G1670" s="6">
        <v>41422</v>
      </c>
      <c r="H1670" s="5" t="s">
        <v>20</v>
      </c>
      <c r="I1670" s="2">
        <v>435647.62</v>
      </c>
      <c r="J1670" s="2">
        <v>0</v>
      </c>
      <c r="K1670">
        <v>794939945.15999997</v>
      </c>
      <c r="L1670" s="6">
        <v>41449</v>
      </c>
      <c r="M1670" t="b">
        <v>1</v>
      </c>
      <c r="N1670" s="1">
        <v>41449</v>
      </c>
      <c r="O1670">
        <v>1373</v>
      </c>
    </row>
    <row r="1671" spans="1:15" x14ac:dyDescent="0.25">
      <c r="A1671" s="5" t="s">
        <v>4116</v>
      </c>
      <c r="B1671" s="5" t="s">
        <v>4117</v>
      </c>
      <c r="C1671" s="5" t="s">
        <v>379</v>
      </c>
      <c r="D1671" t="s">
        <v>27</v>
      </c>
      <c r="E1671" t="s">
        <v>19</v>
      </c>
      <c r="F1671" s="6">
        <v>41422</v>
      </c>
      <c r="G1671" s="6">
        <v>41422</v>
      </c>
      <c r="H1671" s="5" t="s">
        <v>20</v>
      </c>
      <c r="I1671" s="2">
        <v>462860.24</v>
      </c>
      <c r="J1671" s="2">
        <v>0</v>
      </c>
      <c r="K1671">
        <v>811725426.52999997</v>
      </c>
      <c r="L1671" s="6">
        <v>41449</v>
      </c>
      <c r="M1671" t="b">
        <v>1</v>
      </c>
      <c r="N1671" s="1">
        <v>41449</v>
      </c>
      <c r="O1671">
        <v>1374</v>
      </c>
    </row>
    <row r="1672" spans="1:15" x14ac:dyDescent="0.25">
      <c r="A1672" s="5" t="s">
        <v>3853</v>
      </c>
      <c r="B1672" s="5" t="s">
        <v>960</v>
      </c>
      <c r="C1672" s="5" t="s">
        <v>201</v>
      </c>
      <c r="D1672" t="s">
        <v>202</v>
      </c>
      <c r="E1672" t="s">
        <v>19</v>
      </c>
      <c r="F1672" s="6">
        <v>41407</v>
      </c>
      <c r="G1672" s="6">
        <v>41409</v>
      </c>
      <c r="H1672" s="5" t="s">
        <v>20</v>
      </c>
      <c r="I1672" s="2">
        <v>527625.78</v>
      </c>
      <c r="J1672" s="2">
        <v>0</v>
      </c>
      <c r="K1672">
        <v>776345367.72000003</v>
      </c>
      <c r="L1672" s="6">
        <v>41449</v>
      </c>
      <c r="M1672" t="b">
        <v>1</v>
      </c>
      <c r="N1672" s="1">
        <v>41449</v>
      </c>
      <c r="O1672">
        <v>1375</v>
      </c>
    </row>
    <row r="1673" spans="1:15" x14ac:dyDescent="0.25">
      <c r="A1673" s="5" t="s">
        <v>3886</v>
      </c>
      <c r="B1673" s="5" t="s">
        <v>3887</v>
      </c>
      <c r="C1673" s="5" t="s">
        <v>201</v>
      </c>
      <c r="D1673" t="s">
        <v>202</v>
      </c>
      <c r="E1673" t="s">
        <v>19</v>
      </c>
      <c r="F1673" s="6">
        <v>41409</v>
      </c>
      <c r="G1673" s="6">
        <v>41409</v>
      </c>
      <c r="H1673" s="5" t="s">
        <v>20</v>
      </c>
      <c r="I1673" s="2">
        <v>534793.53</v>
      </c>
      <c r="J1673" s="2">
        <v>0</v>
      </c>
      <c r="K1673">
        <v>786100794.83000004</v>
      </c>
      <c r="L1673" s="6">
        <v>41449</v>
      </c>
      <c r="M1673" t="b">
        <v>1</v>
      </c>
      <c r="N1673" s="1">
        <v>41449</v>
      </c>
      <c r="O1673">
        <v>1376</v>
      </c>
    </row>
    <row r="1674" spans="1:15" x14ac:dyDescent="0.25">
      <c r="A1674" s="5" t="s">
        <v>3854</v>
      </c>
      <c r="B1674" s="5" t="s">
        <v>3855</v>
      </c>
      <c r="C1674" s="5" t="s">
        <v>201</v>
      </c>
      <c r="D1674" t="s">
        <v>202</v>
      </c>
      <c r="E1674" t="s">
        <v>19</v>
      </c>
      <c r="F1674" s="6">
        <v>41407</v>
      </c>
      <c r="G1674" s="6">
        <v>41409</v>
      </c>
      <c r="H1674" s="5" t="s">
        <v>20</v>
      </c>
      <c r="I1674" s="2">
        <v>539532.26</v>
      </c>
      <c r="J1674" s="2">
        <v>0</v>
      </c>
      <c r="K1674">
        <v>775805835.46000004</v>
      </c>
      <c r="L1674" s="6">
        <v>41449</v>
      </c>
      <c r="M1674" t="b">
        <v>1</v>
      </c>
      <c r="N1674" s="1">
        <v>41449</v>
      </c>
      <c r="O1674">
        <v>1377</v>
      </c>
    </row>
    <row r="1675" spans="1:15" x14ac:dyDescent="0.25">
      <c r="A1675" s="5" t="s">
        <v>4118</v>
      </c>
      <c r="B1675" s="5" t="s">
        <v>4119</v>
      </c>
      <c r="C1675" s="5" t="s">
        <v>379</v>
      </c>
      <c r="D1675" t="s">
        <v>27</v>
      </c>
      <c r="E1675" t="s">
        <v>19</v>
      </c>
      <c r="F1675" s="6">
        <v>41422</v>
      </c>
      <c r="G1675" s="6">
        <v>41422</v>
      </c>
      <c r="H1675" s="5" t="s">
        <v>20</v>
      </c>
      <c r="I1675" s="2">
        <v>705610.58</v>
      </c>
      <c r="J1675" s="2">
        <v>0</v>
      </c>
      <c r="K1675">
        <v>811019815.95000005</v>
      </c>
      <c r="L1675" s="6">
        <v>41449</v>
      </c>
      <c r="M1675" t="b">
        <v>1</v>
      </c>
      <c r="N1675" s="1">
        <v>41449</v>
      </c>
      <c r="O1675">
        <v>1378</v>
      </c>
    </row>
    <row r="1676" spans="1:15" x14ac:dyDescent="0.25">
      <c r="A1676" s="5" t="s">
        <v>4033</v>
      </c>
      <c r="B1676" s="5" t="s">
        <v>4034</v>
      </c>
      <c r="C1676" s="5" t="s">
        <v>379</v>
      </c>
      <c r="D1676" t="s">
        <v>27</v>
      </c>
      <c r="E1676" t="s">
        <v>19</v>
      </c>
      <c r="F1676" s="6">
        <v>41418</v>
      </c>
      <c r="G1676" s="6">
        <v>41422</v>
      </c>
      <c r="H1676" s="5" t="s">
        <v>20</v>
      </c>
      <c r="I1676" s="2">
        <v>772362</v>
      </c>
      <c r="J1676" s="2">
        <v>0</v>
      </c>
      <c r="K1676">
        <v>776904282.04999995</v>
      </c>
      <c r="L1676" s="6">
        <v>41449</v>
      </c>
      <c r="M1676" t="b">
        <v>1</v>
      </c>
      <c r="N1676" s="1">
        <v>41449</v>
      </c>
      <c r="O1676">
        <v>1379</v>
      </c>
    </row>
    <row r="1677" spans="1:15" x14ac:dyDescent="0.25">
      <c r="A1677" s="5" t="s">
        <v>3783</v>
      </c>
      <c r="B1677" s="5" t="s">
        <v>3784</v>
      </c>
      <c r="C1677" s="5" t="s">
        <v>17</v>
      </c>
      <c r="D1677" t="s">
        <v>3785</v>
      </c>
      <c r="E1677" t="s">
        <v>19</v>
      </c>
      <c r="F1677" s="6">
        <v>41400</v>
      </c>
      <c r="G1677" s="6">
        <v>41400</v>
      </c>
      <c r="H1677" s="5" t="s">
        <v>20</v>
      </c>
      <c r="I1677" s="2">
        <v>789064.95</v>
      </c>
      <c r="J1677" s="2">
        <v>0</v>
      </c>
      <c r="K1677">
        <v>743019001.98000002</v>
      </c>
      <c r="L1677" s="6">
        <v>41449</v>
      </c>
      <c r="M1677" t="b">
        <v>1</v>
      </c>
      <c r="N1677" s="1">
        <v>41449</v>
      </c>
      <c r="O1677">
        <v>1380</v>
      </c>
    </row>
    <row r="1678" spans="1:15" x14ac:dyDescent="0.25">
      <c r="A1678" s="5" t="s">
        <v>3943</v>
      </c>
      <c r="B1678" s="5" t="s">
        <v>1456</v>
      </c>
      <c r="C1678" s="5" t="s">
        <v>26</v>
      </c>
      <c r="D1678" t="s">
        <v>27</v>
      </c>
      <c r="E1678" t="s">
        <v>19</v>
      </c>
      <c r="F1678" s="6">
        <v>41415</v>
      </c>
      <c r="G1678" s="6">
        <v>41417</v>
      </c>
      <c r="H1678" s="5" t="s">
        <v>20</v>
      </c>
      <c r="I1678" s="2">
        <v>887440.52</v>
      </c>
      <c r="J1678" s="2">
        <v>0</v>
      </c>
      <c r="K1678">
        <v>776359913.46000004</v>
      </c>
      <c r="L1678" s="6">
        <v>41449</v>
      </c>
      <c r="M1678" t="b">
        <v>1</v>
      </c>
      <c r="N1678" s="1">
        <v>41449</v>
      </c>
      <c r="O1678">
        <v>1381</v>
      </c>
    </row>
    <row r="1679" spans="1:15" x14ac:dyDescent="0.25">
      <c r="A1679" s="5" t="s">
        <v>3996</v>
      </c>
      <c r="B1679" s="5" t="s">
        <v>3997</v>
      </c>
      <c r="C1679" s="5" t="s">
        <v>3998</v>
      </c>
      <c r="D1679" t="s">
        <v>262</v>
      </c>
      <c r="E1679" t="s">
        <v>19</v>
      </c>
      <c r="F1679" s="6">
        <v>41417</v>
      </c>
      <c r="G1679" s="6">
        <v>41422</v>
      </c>
      <c r="H1679" s="5" t="s">
        <v>20</v>
      </c>
      <c r="I1679" s="2">
        <v>964375.66</v>
      </c>
      <c r="J1679" s="2">
        <v>0</v>
      </c>
      <c r="K1679">
        <v>746277429.57000005</v>
      </c>
      <c r="L1679" s="6">
        <v>41449</v>
      </c>
      <c r="M1679" t="b">
        <v>1</v>
      </c>
      <c r="N1679" s="1">
        <v>41449</v>
      </c>
      <c r="O1679">
        <v>1382</v>
      </c>
    </row>
    <row r="1680" spans="1:15" x14ac:dyDescent="0.25">
      <c r="A1680" s="5" t="s">
        <v>4003</v>
      </c>
      <c r="B1680" s="5" t="s">
        <v>4004</v>
      </c>
      <c r="C1680" s="5" t="s">
        <v>1315</v>
      </c>
      <c r="D1680" t="s">
        <v>202</v>
      </c>
      <c r="E1680" t="s">
        <v>19</v>
      </c>
      <c r="F1680" s="6">
        <v>41417</v>
      </c>
      <c r="G1680" s="6">
        <v>41422</v>
      </c>
      <c r="H1680" s="5" t="s">
        <v>20</v>
      </c>
      <c r="I1680" s="2">
        <v>1161067.6499999999</v>
      </c>
      <c r="J1680" s="2">
        <v>0</v>
      </c>
      <c r="K1680">
        <v>748247118.76999998</v>
      </c>
      <c r="L1680" s="6">
        <v>41449</v>
      </c>
      <c r="M1680" t="b">
        <v>1</v>
      </c>
      <c r="N1680" s="1">
        <v>41449</v>
      </c>
      <c r="O1680">
        <v>1383</v>
      </c>
    </row>
    <row r="1681" spans="1:15" x14ac:dyDescent="0.25">
      <c r="A1681" s="5" t="s">
        <v>3912</v>
      </c>
      <c r="B1681" s="5" t="s">
        <v>3913</v>
      </c>
      <c r="C1681" s="5" t="s">
        <v>17</v>
      </c>
      <c r="D1681" t="s">
        <v>3914</v>
      </c>
      <c r="E1681" t="s">
        <v>19</v>
      </c>
      <c r="F1681" s="6">
        <v>41410</v>
      </c>
      <c r="G1681" s="6">
        <v>41410</v>
      </c>
      <c r="H1681" s="5" t="s">
        <v>20</v>
      </c>
      <c r="I1681" s="2">
        <v>2273655.04</v>
      </c>
      <c r="J1681" s="2">
        <v>0</v>
      </c>
      <c r="K1681">
        <v>786383564.64999998</v>
      </c>
      <c r="L1681" s="6">
        <v>41449</v>
      </c>
      <c r="M1681" t="b">
        <v>1</v>
      </c>
      <c r="N1681" s="1">
        <v>41449</v>
      </c>
      <c r="O1681">
        <v>1384</v>
      </c>
    </row>
    <row r="1682" spans="1:15" x14ac:dyDescent="0.25">
      <c r="A1682" s="5" t="s">
        <v>3929</v>
      </c>
      <c r="B1682" s="5" t="s">
        <v>3930</v>
      </c>
      <c r="C1682" s="5" t="s">
        <v>17</v>
      </c>
      <c r="D1682" t="s">
        <v>3931</v>
      </c>
      <c r="E1682" t="s">
        <v>19</v>
      </c>
      <c r="F1682" s="6">
        <v>41411</v>
      </c>
      <c r="G1682" s="6">
        <v>41411</v>
      </c>
      <c r="H1682" s="5" t="s">
        <v>20</v>
      </c>
      <c r="I1682" s="2">
        <v>2349493.8199999998</v>
      </c>
      <c r="J1682" s="2">
        <v>0</v>
      </c>
      <c r="K1682">
        <v>774410362.49000001</v>
      </c>
      <c r="L1682" s="6">
        <v>41449</v>
      </c>
      <c r="M1682" t="b">
        <v>1</v>
      </c>
      <c r="N1682" s="1">
        <v>41449</v>
      </c>
      <c r="O1682">
        <v>1385</v>
      </c>
    </row>
    <row r="1683" spans="1:15" x14ac:dyDescent="0.25">
      <c r="A1683" s="5" t="s">
        <v>4538</v>
      </c>
      <c r="B1683" s="5" t="s">
        <v>4539</v>
      </c>
      <c r="C1683" s="5" t="s">
        <v>17</v>
      </c>
      <c r="D1683" t="s">
        <v>4540</v>
      </c>
      <c r="E1683" t="s">
        <v>19</v>
      </c>
      <c r="F1683" s="6">
        <v>41397</v>
      </c>
      <c r="G1683" s="6">
        <v>41400</v>
      </c>
      <c r="H1683" s="5" t="s">
        <v>20</v>
      </c>
      <c r="I1683" s="2">
        <v>2416146.6800000002</v>
      </c>
      <c r="J1683" s="2">
        <v>0</v>
      </c>
      <c r="K1683">
        <v>775744420.50999999</v>
      </c>
      <c r="L1683" s="6">
        <v>41449</v>
      </c>
      <c r="M1683" t="b">
        <v>1</v>
      </c>
      <c r="N1683" s="1">
        <v>41449</v>
      </c>
      <c r="O1683">
        <v>1386</v>
      </c>
    </row>
    <row r="1684" spans="1:15" x14ac:dyDescent="0.25">
      <c r="A1684" s="5" t="s">
        <v>4035</v>
      </c>
      <c r="B1684" s="5" t="s">
        <v>4036</v>
      </c>
      <c r="C1684" s="5" t="s">
        <v>360</v>
      </c>
      <c r="D1684" t="s">
        <v>27</v>
      </c>
      <c r="E1684" t="s">
        <v>19</v>
      </c>
      <c r="F1684" s="6">
        <v>41418</v>
      </c>
      <c r="G1684" s="6">
        <v>41422</v>
      </c>
      <c r="H1684" s="5" t="s">
        <v>20</v>
      </c>
      <c r="I1684" s="2">
        <v>2879439.38</v>
      </c>
      <c r="J1684" s="2">
        <v>0</v>
      </c>
      <c r="K1684">
        <v>774024842.66999996</v>
      </c>
      <c r="L1684" s="6">
        <v>41449</v>
      </c>
      <c r="M1684" t="b">
        <v>1</v>
      </c>
      <c r="N1684" s="1">
        <v>41449</v>
      </c>
      <c r="O1684">
        <v>1387</v>
      </c>
    </row>
    <row r="1685" spans="1:15" x14ac:dyDescent="0.25">
      <c r="A1685" s="5" t="s">
        <v>3915</v>
      </c>
      <c r="B1685" s="5" t="s">
        <v>3916</v>
      </c>
      <c r="C1685" s="5" t="s">
        <v>990</v>
      </c>
      <c r="D1685" t="s">
        <v>27</v>
      </c>
      <c r="E1685" t="s">
        <v>19</v>
      </c>
      <c r="F1685" s="6">
        <v>41410</v>
      </c>
      <c r="G1685" s="6">
        <v>41414</v>
      </c>
      <c r="H1685" s="5" t="s">
        <v>20</v>
      </c>
      <c r="I1685" s="2">
        <v>3076047.65</v>
      </c>
      <c r="J1685" s="2">
        <v>0</v>
      </c>
      <c r="K1685">
        <v>783307517</v>
      </c>
      <c r="L1685" s="6">
        <v>41449</v>
      </c>
      <c r="M1685" t="b">
        <v>1</v>
      </c>
      <c r="N1685" s="1">
        <v>41449</v>
      </c>
      <c r="O1685">
        <v>1388</v>
      </c>
    </row>
    <row r="1686" spans="1:15" x14ac:dyDescent="0.25">
      <c r="A1686" s="5" t="s">
        <v>4112</v>
      </c>
      <c r="B1686" s="5" t="s">
        <v>4113</v>
      </c>
      <c r="C1686" s="5" t="s">
        <v>344</v>
      </c>
      <c r="D1686" t="s">
        <v>27</v>
      </c>
      <c r="E1686" t="s">
        <v>19</v>
      </c>
      <c r="F1686" s="6">
        <v>41422</v>
      </c>
      <c r="G1686" s="6">
        <v>41422</v>
      </c>
      <c r="H1686" s="5" t="s">
        <v>20</v>
      </c>
      <c r="I1686" s="2">
        <v>3609883.15</v>
      </c>
      <c r="J1686" s="2">
        <v>0</v>
      </c>
      <c r="K1686">
        <v>819556174.95000005</v>
      </c>
      <c r="L1686" s="6">
        <v>41449</v>
      </c>
      <c r="M1686" t="b">
        <v>1</v>
      </c>
      <c r="N1686" s="1">
        <v>41449</v>
      </c>
      <c r="O1686">
        <v>1389</v>
      </c>
    </row>
    <row r="1687" spans="1:15" x14ac:dyDescent="0.25">
      <c r="A1687" s="5" t="s">
        <v>3674</v>
      </c>
      <c r="B1687" s="5" t="s">
        <v>3675</v>
      </c>
      <c r="C1687" s="5" t="s">
        <v>17</v>
      </c>
      <c r="D1687" t="s">
        <v>3676</v>
      </c>
      <c r="E1687" t="s">
        <v>1924</v>
      </c>
      <c r="F1687" s="6">
        <v>41422</v>
      </c>
      <c r="G1687" s="6">
        <v>41422</v>
      </c>
      <c r="H1687" s="5" t="s">
        <v>20</v>
      </c>
      <c r="I1687" s="2">
        <v>5019464.5199999996</v>
      </c>
      <c r="J1687" s="2">
        <v>0</v>
      </c>
      <c r="K1687">
        <v>807356454.59000003</v>
      </c>
      <c r="L1687" s="6">
        <v>41449</v>
      </c>
      <c r="M1687" t="b">
        <v>1</v>
      </c>
      <c r="N1687" s="1">
        <v>41449</v>
      </c>
      <c r="O1687">
        <v>1390</v>
      </c>
    </row>
    <row r="1688" spans="1:15" x14ac:dyDescent="0.25">
      <c r="A1688" s="5" t="s">
        <v>3754</v>
      </c>
      <c r="B1688" s="5" t="s">
        <v>3755</v>
      </c>
      <c r="C1688" s="5" t="s">
        <v>17</v>
      </c>
      <c r="D1688" t="s">
        <v>3756</v>
      </c>
      <c r="E1688" t="s">
        <v>19</v>
      </c>
      <c r="F1688" s="6">
        <v>41424</v>
      </c>
      <c r="G1688" s="6">
        <v>41424</v>
      </c>
      <c r="H1688" s="5" t="s">
        <v>20</v>
      </c>
      <c r="I1688" s="2">
        <v>5127289.12</v>
      </c>
      <c r="J1688" s="2">
        <v>0</v>
      </c>
      <c r="K1688">
        <v>778078285.39999998</v>
      </c>
      <c r="L1688" s="6">
        <v>41449</v>
      </c>
      <c r="M1688" t="b">
        <v>1</v>
      </c>
      <c r="N1688" s="1">
        <v>41449</v>
      </c>
      <c r="O1688">
        <v>1391</v>
      </c>
    </row>
    <row r="1689" spans="1:15" x14ac:dyDescent="0.25">
      <c r="A1689" s="5" t="s">
        <v>3982</v>
      </c>
      <c r="B1689" s="5" t="s">
        <v>3983</v>
      </c>
      <c r="C1689" s="5" t="s">
        <v>344</v>
      </c>
      <c r="D1689" t="s">
        <v>27</v>
      </c>
      <c r="E1689" t="s">
        <v>19</v>
      </c>
      <c r="F1689" s="6">
        <v>41417</v>
      </c>
      <c r="G1689" s="6">
        <v>41422</v>
      </c>
      <c r="H1689" s="5" t="s">
        <v>20</v>
      </c>
      <c r="I1689" s="2">
        <v>5184654.6100000003</v>
      </c>
      <c r="J1689" s="2">
        <v>0</v>
      </c>
      <c r="K1689">
        <v>748022269.33000004</v>
      </c>
      <c r="L1689" s="6">
        <v>41449</v>
      </c>
      <c r="M1689" t="b">
        <v>1</v>
      </c>
      <c r="N1689" s="1">
        <v>41449</v>
      </c>
      <c r="O1689">
        <v>1392</v>
      </c>
    </row>
    <row r="1690" spans="1:15" x14ac:dyDescent="0.25">
      <c r="A1690" s="5" t="s">
        <v>3988</v>
      </c>
      <c r="B1690" s="5" t="s">
        <v>3989</v>
      </c>
      <c r="C1690" s="5" t="s">
        <v>3990</v>
      </c>
      <c r="D1690" t="s">
        <v>27</v>
      </c>
      <c r="E1690" t="s">
        <v>19</v>
      </c>
      <c r="F1690" s="6">
        <v>41417</v>
      </c>
      <c r="G1690" s="6">
        <v>41421</v>
      </c>
      <c r="H1690" s="5" t="s">
        <v>20</v>
      </c>
      <c r="I1690" s="2">
        <v>5630497.5899999999</v>
      </c>
      <c r="J1690" s="2">
        <v>0</v>
      </c>
      <c r="K1690">
        <v>742015206.13999999</v>
      </c>
      <c r="L1690" s="6">
        <v>41449</v>
      </c>
      <c r="M1690" t="b">
        <v>1</v>
      </c>
      <c r="N1690" s="1">
        <v>41449</v>
      </c>
      <c r="O1690">
        <v>1393</v>
      </c>
    </row>
    <row r="1691" spans="1:15" x14ac:dyDescent="0.25">
      <c r="A1691" s="5" t="s">
        <v>4024</v>
      </c>
      <c r="B1691" s="5" t="s">
        <v>3989</v>
      </c>
      <c r="C1691" s="5" t="s">
        <v>3990</v>
      </c>
      <c r="D1691" t="s">
        <v>27</v>
      </c>
      <c r="E1691" t="s">
        <v>19</v>
      </c>
      <c r="F1691" s="6">
        <v>41417</v>
      </c>
      <c r="G1691" s="6">
        <v>41421</v>
      </c>
      <c r="H1691" s="5" t="s">
        <v>20</v>
      </c>
      <c r="I1691" s="2">
        <v>0</v>
      </c>
      <c r="J1691" s="2">
        <v>5630497.5899999999</v>
      </c>
      <c r="K1691">
        <v>757639638.25999999</v>
      </c>
      <c r="L1691" s="6">
        <v>41449</v>
      </c>
      <c r="M1691" t="b">
        <v>1</v>
      </c>
      <c r="N1691" s="1">
        <v>41449</v>
      </c>
      <c r="O1691">
        <v>1393</v>
      </c>
    </row>
    <row r="1692" spans="1:15" x14ac:dyDescent="0.25">
      <c r="A1692" s="5" t="s">
        <v>4025</v>
      </c>
      <c r="B1692" s="5" t="s">
        <v>4026</v>
      </c>
      <c r="C1692" s="5" t="s">
        <v>3990</v>
      </c>
      <c r="D1692" t="s">
        <v>27</v>
      </c>
      <c r="E1692" t="s">
        <v>19</v>
      </c>
      <c r="F1692" s="6">
        <v>41417</v>
      </c>
      <c r="G1692" s="6">
        <v>41421</v>
      </c>
      <c r="H1692" s="5" t="s">
        <v>20</v>
      </c>
      <c r="I1692" s="2">
        <v>5630497.5899999999</v>
      </c>
      <c r="J1692" s="2">
        <v>0</v>
      </c>
      <c r="K1692">
        <v>752009140.66999996</v>
      </c>
      <c r="L1692" s="6">
        <v>41449</v>
      </c>
      <c r="M1692" t="b">
        <v>1</v>
      </c>
      <c r="N1692" s="1">
        <v>41449</v>
      </c>
      <c r="O1692">
        <v>1393</v>
      </c>
    </row>
    <row r="1693" spans="1:15" x14ac:dyDescent="0.25">
      <c r="A1693" s="5" t="s">
        <v>3917</v>
      </c>
      <c r="B1693" s="5" t="s">
        <v>3918</v>
      </c>
      <c r="C1693" s="5" t="s">
        <v>17</v>
      </c>
      <c r="D1693" t="s">
        <v>3919</v>
      </c>
      <c r="E1693" t="s">
        <v>19</v>
      </c>
      <c r="F1693" s="6">
        <v>41411</v>
      </c>
      <c r="G1693" s="6">
        <v>41411</v>
      </c>
      <c r="H1693" s="5" t="s">
        <v>20</v>
      </c>
      <c r="I1693" s="2">
        <v>6361991.8899999997</v>
      </c>
      <c r="J1693" s="2">
        <v>0</v>
      </c>
      <c r="K1693">
        <v>776945525.11000001</v>
      </c>
      <c r="L1693" s="6">
        <v>41449</v>
      </c>
      <c r="M1693" t="b">
        <v>1</v>
      </c>
      <c r="N1693" s="1">
        <v>41449</v>
      </c>
      <c r="O1693">
        <v>1394</v>
      </c>
    </row>
    <row r="1694" spans="1:15" x14ac:dyDescent="0.25">
      <c r="A1694" s="5" t="s">
        <v>3697</v>
      </c>
      <c r="B1694" s="5" t="s">
        <v>3698</v>
      </c>
      <c r="C1694" s="5" t="s">
        <v>17</v>
      </c>
      <c r="D1694" t="s">
        <v>3699</v>
      </c>
      <c r="E1694" t="s">
        <v>19</v>
      </c>
      <c r="F1694" s="6">
        <v>41422</v>
      </c>
      <c r="G1694" s="6">
        <v>41423</v>
      </c>
      <c r="H1694" s="5" t="s">
        <v>20</v>
      </c>
      <c r="I1694" s="2">
        <v>7721107.5700000003</v>
      </c>
      <c r="J1694" s="2">
        <v>0</v>
      </c>
      <c r="K1694">
        <v>800204580.96000004</v>
      </c>
      <c r="L1694" s="6">
        <v>41449</v>
      </c>
      <c r="M1694" t="b">
        <v>1</v>
      </c>
      <c r="N1694" s="1">
        <v>41449</v>
      </c>
      <c r="O1694">
        <v>1395</v>
      </c>
    </row>
    <row r="1695" spans="1:15" x14ac:dyDescent="0.25">
      <c r="A1695" s="5" t="s">
        <v>3937</v>
      </c>
      <c r="B1695" s="5" t="s">
        <v>3857</v>
      </c>
      <c r="C1695" s="5" t="s">
        <v>207</v>
      </c>
      <c r="D1695" t="s">
        <v>27</v>
      </c>
      <c r="E1695" t="s">
        <v>19</v>
      </c>
      <c r="F1695" s="6">
        <v>41414</v>
      </c>
      <c r="G1695" s="6">
        <v>41416</v>
      </c>
      <c r="H1695" s="5" t="s">
        <v>20</v>
      </c>
      <c r="I1695" s="2">
        <v>9200163.9499999993</v>
      </c>
      <c r="J1695" s="2">
        <v>0</v>
      </c>
      <c r="K1695">
        <v>773620376.51999998</v>
      </c>
      <c r="L1695" s="6">
        <v>41449</v>
      </c>
      <c r="M1695" t="b">
        <v>1</v>
      </c>
      <c r="N1695" s="1">
        <v>41449</v>
      </c>
      <c r="O1695">
        <v>1396</v>
      </c>
    </row>
    <row r="1696" spans="1:15" x14ac:dyDescent="0.25">
      <c r="A1696" s="5" t="s">
        <v>4114</v>
      </c>
      <c r="B1696" s="5" t="s">
        <v>4115</v>
      </c>
      <c r="C1696" s="5" t="s">
        <v>360</v>
      </c>
      <c r="D1696" t="s">
        <v>27</v>
      </c>
      <c r="E1696" t="s">
        <v>19</v>
      </c>
      <c r="F1696" s="6">
        <v>41422</v>
      </c>
      <c r="G1696" s="6">
        <v>41422</v>
      </c>
      <c r="H1696" s="5" t="s">
        <v>20</v>
      </c>
      <c r="I1696" s="2">
        <v>7367888.1799999997</v>
      </c>
      <c r="J1696" s="2">
        <v>0</v>
      </c>
      <c r="K1696">
        <v>812188286.76999998</v>
      </c>
      <c r="L1696" s="6">
        <v>41449</v>
      </c>
      <c r="M1696" t="b">
        <v>1</v>
      </c>
      <c r="N1696" s="1">
        <v>41449</v>
      </c>
      <c r="O1696">
        <v>1397</v>
      </c>
    </row>
    <row r="1697" spans="1:15" x14ac:dyDescent="0.25">
      <c r="A1697" s="5" t="s">
        <v>4027</v>
      </c>
      <c r="B1697" s="5" t="s">
        <v>4028</v>
      </c>
      <c r="C1697" s="5" t="s">
        <v>1074</v>
      </c>
      <c r="D1697" t="s">
        <v>171</v>
      </c>
      <c r="E1697" t="s">
        <v>19</v>
      </c>
      <c r="F1697" s="6">
        <v>41418</v>
      </c>
      <c r="G1697" s="6">
        <v>41418</v>
      </c>
      <c r="H1697" s="5" t="s">
        <v>20</v>
      </c>
      <c r="I1697" s="2">
        <v>11397432.779999999</v>
      </c>
      <c r="J1697" s="2">
        <v>0</v>
      </c>
      <c r="K1697">
        <v>740611707.88999999</v>
      </c>
      <c r="L1697" s="6">
        <v>41449</v>
      </c>
      <c r="M1697" t="b">
        <v>1</v>
      </c>
      <c r="N1697" s="1">
        <v>41449</v>
      </c>
      <c r="O1697">
        <v>1398</v>
      </c>
    </row>
    <row r="1698" spans="1:15" x14ac:dyDescent="0.25">
      <c r="A1698" s="5" t="s">
        <v>4046</v>
      </c>
      <c r="B1698" s="5" t="s">
        <v>2904</v>
      </c>
      <c r="C1698" s="5" t="s">
        <v>34</v>
      </c>
      <c r="D1698" t="s">
        <v>27</v>
      </c>
      <c r="E1698" t="s">
        <v>19</v>
      </c>
      <c r="F1698" s="6">
        <v>41418</v>
      </c>
      <c r="G1698" s="6">
        <v>41423</v>
      </c>
      <c r="H1698" s="5" t="s">
        <v>20</v>
      </c>
      <c r="I1698" s="2">
        <v>16092864.74</v>
      </c>
      <c r="J1698" s="2">
        <v>0</v>
      </c>
      <c r="K1698">
        <v>778847080.41999996</v>
      </c>
      <c r="L1698" s="6">
        <v>41449</v>
      </c>
      <c r="M1698" t="b">
        <v>1</v>
      </c>
      <c r="N1698" s="1">
        <v>41449</v>
      </c>
      <c r="O1698">
        <v>1399</v>
      </c>
    </row>
    <row r="1699" spans="1:15" x14ac:dyDescent="0.25">
      <c r="A1699" s="5" t="s">
        <v>3781</v>
      </c>
      <c r="B1699" s="5" t="s">
        <v>3782</v>
      </c>
      <c r="C1699" s="5" t="s">
        <v>1702</v>
      </c>
      <c r="D1699" t="s">
        <v>27</v>
      </c>
      <c r="E1699" t="s">
        <v>19</v>
      </c>
      <c r="F1699" s="6">
        <v>41400</v>
      </c>
      <c r="G1699" s="6">
        <v>41400</v>
      </c>
      <c r="H1699" s="5" t="s">
        <v>20</v>
      </c>
      <c r="I1699" s="2">
        <v>31959665.390000001</v>
      </c>
      <c r="J1699" s="2">
        <v>0</v>
      </c>
      <c r="K1699">
        <v>743808066.92999995</v>
      </c>
      <c r="L1699" s="6">
        <v>41449</v>
      </c>
      <c r="M1699" t="b">
        <v>1</v>
      </c>
      <c r="N1699" s="1">
        <v>41449</v>
      </c>
      <c r="O1699">
        <v>1400</v>
      </c>
    </row>
    <row r="1700" spans="1:15" x14ac:dyDescent="0.25">
      <c r="A1700" s="5" t="s">
        <v>3721</v>
      </c>
      <c r="B1700" s="5" t="s">
        <v>3722</v>
      </c>
      <c r="C1700" s="5" t="s">
        <v>1702</v>
      </c>
      <c r="D1700" t="s">
        <v>27</v>
      </c>
      <c r="E1700" t="s">
        <v>19</v>
      </c>
      <c r="F1700" s="6">
        <v>41423</v>
      </c>
      <c r="G1700" s="6">
        <v>41423</v>
      </c>
      <c r="H1700" s="5" t="s">
        <v>20</v>
      </c>
      <c r="I1700" s="2">
        <v>33531053.940000001</v>
      </c>
      <c r="J1700" s="2">
        <v>0</v>
      </c>
      <c r="K1700">
        <v>785994864.26999998</v>
      </c>
      <c r="L1700" s="6">
        <v>41449</v>
      </c>
      <c r="M1700" t="b">
        <v>1</v>
      </c>
      <c r="N1700" s="1">
        <v>41449</v>
      </c>
      <c r="O1700">
        <v>1401</v>
      </c>
    </row>
    <row r="1701" spans="1:15" x14ac:dyDescent="0.25">
      <c r="A1701" s="5" t="s">
        <v>3959</v>
      </c>
      <c r="B1701" s="5" t="s">
        <v>3960</v>
      </c>
      <c r="C1701" s="5" t="s">
        <v>1699</v>
      </c>
      <c r="D1701" t="s">
        <v>27</v>
      </c>
      <c r="E1701" t="s">
        <v>19</v>
      </c>
      <c r="F1701" s="6">
        <v>41416</v>
      </c>
      <c r="G1701" s="6">
        <v>41418</v>
      </c>
      <c r="H1701" s="5" t="s">
        <v>20</v>
      </c>
      <c r="I1701" s="2">
        <v>37902083.43</v>
      </c>
      <c r="J1701" s="2">
        <v>0</v>
      </c>
      <c r="K1701">
        <v>739788458.91999996</v>
      </c>
      <c r="L1701" s="6">
        <v>41449</v>
      </c>
      <c r="M1701" t="b">
        <v>1</v>
      </c>
      <c r="N1701" s="1">
        <v>41449</v>
      </c>
      <c r="O1701">
        <v>1402</v>
      </c>
    </row>
    <row r="1702" spans="1:15" x14ac:dyDescent="0.25">
      <c r="A1702" s="5" t="s">
        <v>3745</v>
      </c>
      <c r="B1702" s="5" t="s">
        <v>3746</v>
      </c>
      <c r="C1702" s="5" t="s">
        <v>17</v>
      </c>
      <c r="D1702" t="s">
        <v>3747</v>
      </c>
      <c r="E1702" t="s">
        <v>19</v>
      </c>
      <c r="F1702" s="6">
        <v>41424</v>
      </c>
      <c r="G1702" s="6">
        <v>41425</v>
      </c>
      <c r="H1702" s="5" t="s">
        <v>20</v>
      </c>
      <c r="I1702" s="2">
        <v>16584171.99</v>
      </c>
      <c r="J1702" s="2">
        <v>0</v>
      </c>
      <c r="K1702">
        <v>783218137.89999998</v>
      </c>
      <c r="L1702" s="6">
        <v>41449</v>
      </c>
      <c r="M1702" t="b">
        <v>1</v>
      </c>
      <c r="N1702" s="1">
        <v>41449</v>
      </c>
      <c r="O1702">
        <v>1403</v>
      </c>
    </row>
    <row r="1703" spans="1:15" x14ac:dyDescent="0.25">
      <c r="A1703" s="5" t="s">
        <v>3849</v>
      </c>
      <c r="B1703" s="5" t="s">
        <v>3850</v>
      </c>
      <c r="C1703" s="5" t="s">
        <v>195</v>
      </c>
      <c r="D1703" t="s">
        <v>196</v>
      </c>
      <c r="E1703" t="s">
        <v>19</v>
      </c>
      <c r="F1703" s="6">
        <v>41407</v>
      </c>
      <c r="G1703" s="6">
        <v>41409</v>
      </c>
      <c r="H1703" s="5" t="s">
        <v>20</v>
      </c>
      <c r="I1703" s="2">
        <v>1510499.02</v>
      </c>
      <c r="J1703" s="2">
        <v>0</v>
      </c>
      <c r="K1703">
        <v>775362494.48000002</v>
      </c>
      <c r="L1703" s="6">
        <v>41449</v>
      </c>
      <c r="M1703" t="b">
        <v>1</v>
      </c>
      <c r="N1703" s="1">
        <v>41449</v>
      </c>
      <c r="O1703">
        <v>1404</v>
      </c>
    </row>
    <row r="1704" spans="1:15" x14ac:dyDescent="0.25">
      <c r="A1704" s="5" t="s">
        <v>4100</v>
      </c>
      <c r="B1704" s="5" t="s">
        <v>4101</v>
      </c>
      <c r="C1704" s="5" t="s">
        <v>426</v>
      </c>
      <c r="D1704" t="s">
        <v>409</v>
      </c>
      <c r="E1704" t="s">
        <v>19</v>
      </c>
      <c r="F1704" s="6">
        <v>41422</v>
      </c>
      <c r="G1704" s="6">
        <v>41422</v>
      </c>
      <c r="H1704" s="5" t="s">
        <v>20</v>
      </c>
      <c r="I1704" s="2">
        <v>583020.69999999995</v>
      </c>
      <c r="J1704" s="2">
        <v>0</v>
      </c>
      <c r="K1704">
        <v>821945222.44000006</v>
      </c>
      <c r="L1704" s="6">
        <v>41449</v>
      </c>
      <c r="M1704" t="b">
        <v>1</v>
      </c>
      <c r="N1704" s="1">
        <v>41449</v>
      </c>
      <c r="O1704">
        <v>1405</v>
      </c>
    </row>
    <row r="1705" spans="1:15" x14ac:dyDescent="0.25">
      <c r="A1705" s="5" t="s">
        <v>3999</v>
      </c>
      <c r="B1705" s="5" t="s">
        <v>4000</v>
      </c>
      <c r="C1705" s="5" t="s">
        <v>1242</v>
      </c>
      <c r="D1705" t="s">
        <v>1153</v>
      </c>
      <c r="E1705" t="s">
        <v>19</v>
      </c>
      <c r="F1705" s="6">
        <v>41417</v>
      </c>
      <c r="G1705" s="6">
        <v>41422</v>
      </c>
      <c r="H1705" s="5" t="s">
        <v>20</v>
      </c>
      <c r="I1705" s="2">
        <v>0</v>
      </c>
      <c r="J1705" s="2">
        <v>11080.59</v>
      </c>
      <c r="K1705">
        <v>746288510.15999997</v>
      </c>
      <c r="L1705" s="6">
        <v>41449</v>
      </c>
      <c r="M1705" t="b">
        <v>1</v>
      </c>
      <c r="N1705" s="1">
        <v>41449</v>
      </c>
      <c r="O1705">
        <v>1407</v>
      </c>
    </row>
    <row r="1706" spans="1:15" x14ac:dyDescent="0.25">
      <c r="A1706" s="5" t="s">
        <v>3677</v>
      </c>
      <c r="B1706" s="5" t="s">
        <v>3678</v>
      </c>
      <c r="C1706" s="5" t="s">
        <v>17</v>
      </c>
      <c r="D1706" t="s">
        <v>3679</v>
      </c>
      <c r="E1706" t="s">
        <v>1924</v>
      </c>
      <c r="F1706" s="6">
        <v>41422</v>
      </c>
      <c r="G1706" s="6">
        <v>41422</v>
      </c>
      <c r="H1706" s="5" t="s">
        <v>20</v>
      </c>
      <c r="I1706" s="2">
        <v>331925.59999999998</v>
      </c>
      <c r="J1706" s="2">
        <v>0</v>
      </c>
      <c r="K1706">
        <v>807024528.99000001</v>
      </c>
      <c r="L1706" s="6">
        <v>41449</v>
      </c>
      <c r="M1706" t="b">
        <v>1</v>
      </c>
      <c r="N1706" s="1">
        <v>41449</v>
      </c>
      <c r="O1706">
        <v>1408</v>
      </c>
    </row>
    <row r="1707" spans="1:15" x14ac:dyDescent="0.25">
      <c r="A1707" s="5" t="s">
        <v>3683</v>
      </c>
      <c r="B1707" s="5" t="s">
        <v>3684</v>
      </c>
      <c r="C1707" s="5" t="s">
        <v>17</v>
      </c>
      <c r="D1707" t="s">
        <v>3685</v>
      </c>
      <c r="E1707" t="s">
        <v>1924</v>
      </c>
      <c r="F1707" s="6">
        <v>41422</v>
      </c>
      <c r="G1707" s="6">
        <v>41422</v>
      </c>
      <c r="H1707" s="5" t="s">
        <v>20</v>
      </c>
      <c r="I1707" s="2">
        <v>367530.49</v>
      </c>
      <c r="J1707" s="2">
        <v>0</v>
      </c>
      <c r="K1707">
        <v>806656433.47000003</v>
      </c>
      <c r="L1707" s="6">
        <v>41449</v>
      </c>
      <c r="M1707" t="b">
        <v>1</v>
      </c>
      <c r="N1707" s="1">
        <v>41449</v>
      </c>
      <c r="O1707">
        <v>1408</v>
      </c>
    </row>
    <row r="1708" spans="1:15" x14ac:dyDescent="0.25">
      <c r="A1708" s="5" t="s">
        <v>3686</v>
      </c>
      <c r="B1708" s="5" t="s">
        <v>3687</v>
      </c>
      <c r="C1708" s="5" t="s">
        <v>17</v>
      </c>
      <c r="D1708" t="s">
        <v>3688</v>
      </c>
      <c r="E1708" t="s">
        <v>1924</v>
      </c>
      <c r="F1708" s="6">
        <v>41422</v>
      </c>
      <c r="G1708" s="6">
        <v>41422</v>
      </c>
      <c r="H1708" s="5" t="s">
        <v>20</v>
      </c>
      <c r="I1708" s="2">
        <v>62019.97</v>
      </c>
      <c r="J1708" s="2">
        <v>0</v>
      </c>
      <c r="K1708">
        <v>806594413.5</v>
      </c>
      <c r="L1708" s="6">
        <v>41449</v>
      </c>
      <c r="M1708" t="b">
        <v>1</v>
      </c>
      <c r="N1708" s="1">
        <v>41449</v>
      </c>
      <c r="O1708">
        <v>1408</v>
      </c>
    </row>
    <row r="1709" spans="1:15" x14ac:dyDescent="0.25">
      <c r="A1709" s="5" t="s">
        <v>3715</v>
      </c>
      <c r="B1709" s="5" t="s">
        <v>3716</v>
      </c>
      <c r="C1709" s="5" t="s">
        <v>17</v>
      </c>
      <c r="D1709" t="s">
        <v>3717</v>
      </c>
      <c r="E1709" t="s">
        <v>19</v>
      </c>
      <c r="F1709" s="6">
        <v>41422</v>
      </c>
      <c r="G1709" s="6">
        <v>41422</v>
      </c>
      <c r="H1709" s="5" t="s">
        <v>20</v>
      </c>
      <c r="I1709" s="2">
        <v>0</v>
      </c>
      <c r="J1709" s="2">
        <v>24594</v>
      </c>
      <c r="K1709">
        <v>819311467.62</v>
      </c>
      <c r="L1709" s="6">
        <v>41449</v>
      </c>
      <c r="M1709" t="b">
        <v>1</v>
      </c>
      <c r="N1709" s="1">
        <v>41449</v>
      </c>
      <c r="O1709">
        <v>1408</v>
      </c>
    </row>
    <row r="1710" spans="1:15" x14ac:dyDescent="0.25">
      <c r="A1710" s="5" t="s">
        <v>4128</v>
      </c>
      <c r="B1710" s="5" t="s">
        <v>4129</v>
      </c>
      <c r="C1710" s="5" t="s">
        <v>17</v>
      </c>
      <c r="D1710" t="s">
        <v>4130</v>
      </c>
      <c r="E1710" t="s">
        <v>1924</v>
      </c>
      <c r="F1710" s="6">
        <v>41422</v>
      </c>
      <c r="G1710" s="6">
        <v>41422</v>
      </c>
      <c r="H1710" s="5" t="s">
        <v>20</v>
      </c>
      <c r="I1710" s="2">
        <v>0</v>
      </c>
      <c r="J1710" s="2">
        <v>4760916.0599999996</v>
      </c>
      <c r="K1710">
        <v>816302424.23000002</v>
      </c>
      <c r="L1710" s="6">
        <v>41449</v>
      </c>
      <c r="M1710" t="b">
        <v>1</v>
      </c>
      <c r="N1710" s="1">
        <v>41449</v>
      </c>
      <c r="O1710">
        <v>1408</v>
      </c>
    </row>
    <row r="1711" spans="1:15" x14ac:dyDescent="0.25">
      <c r="A1711" s="5" t="s">
        <v>4131</v>
      </c>
      <c r="B1711" s="5" t="s">
        <v>4132</v>
      </c>
      <c r="C1711" s="5" t="s">
        <v>17</v>
      </c>
      <c r="D1711" t="s">
        <v>4133</v>
      </c>
      <c r="E1711" t="s">
        <v>1924</v>
      </c>
      <c r="F1711" s="6">
        <v>41422</v>
      </c>
      <c r="G1711" s="6">
        <v>41422</v>
      </c>
      <c r="H1711" s="5" t="s">
        <v>20</v>
      </c>
      <c r="I1711" s="2">
        <v>0</v>
      </c>
      <c r="J1711" s="2">
        <v>2396643.09</v>
      </c>
      <c r="K1711">
        <v>818699067.32000005</v>
      </c>
      <c r="L1711" s="6">
        <v>41449</v>
      </c>
      <c r="M1711" t="b">
        <v>1</v>
      </c>
      <c r="N1711" s="1">
        <v>41449</v>
      </c>
      <c r="O1711">
        <v>1408</v>
      </c>
    </row>
    <row r="1712" spans="1:15" x14ac:dyDescent="0.25">
      <c r="A1712" s="5" t="s">
        <v>4134</v>
      </c>
      <c r="B1712" s="5" t="s">
        <v>4135</v>
      </c>
      <c r="C1712" s="5" t="s">
        <v>17</v>
      </c>
      <c r="D1712" t="s">
        <v>4136</v>
      </c>
      <c r="E1712" t="s">
        <v>1924</v>
      </c>
      <c r="F1712" s="6">
        <v>41422</v>
      </c>
      <c r="G1712" s="6">
        <v>41422</v>
      </c>
      <c r="H1712" s="5" t="s">
        <v>20</v>
      </c>
      <c r="I1712" s="2">
        <v>0</v>
      </c>
      <c r="J1712" s="2">
        <v>27322.720000000001</v>
      </c>
      <c r="K1712">
        <v>818726390.03999996</v>
      </c>
      <c r="L1712" s="6">
        <v>41449</v>
      </c>
      <c r="M1712" t="b">
        <v>1</v>
      </c>
      <c r="N1712" s="1">
        <v>41449</v>
      </c>
      <c r="O1712">
        <v>1408</v>
      </c>
    </row>
    <row r="1713" spans="1:15" x14ac:dyDescent="0.25">
      <c r="A1713" s="5" t="s">
        <v>4137</v>
      </c>
      <c r="B1713" s="5" t="s">
        <v>4138</v>
      </c>
      <c r="C1713" s="5" t="s">
        <v>17</v>
      </c>
      <c r="D1713" t="s">
        <v>4139</v>
      </c>
      <c r="E1713" t="s">
        <v>1924</v>
      </c>
      <c r="F1713" s="6">
        <v>41422</v>
      </c>
      <c r="G1713" s="6">
        <v>41422</v>
      </c>
      <c r="H1713" s="5" t="s">
        <v>20</v>
      </c>
      <c r="I1713" s="2">
        <v>4334037.8899999997</v>
      </c>
      <c r="J1713" s="2">
        <v>0</v>
      </c>
      <c r="K1713">
        <v>814392352.14999998</v>
      </c>
      <c r="L1713" s="6">
        <v>41449</v>
      </c>
      <c r="M1713" t="b">
        <v>1</v>
      </c>
      <c r="N1713" s="1">
        <v>41449</v>
      </c>
      <c r="O1713">
        <v>1408</v>
      </c>
    </row>
    <row r="1714" spans="1:15" x14ac:dyDescent="0.25">
      <c r="A1714" s="5" t="s">
        <v>4140</v>
      </c>
      <c r="B1714" s="5" t="s">
        <v>4141</v>
      </c>
      <c r="C1714" s="5" t="s">
        <v>17</v>
      </c>
      <c r="D1714" t="s">
        <v>4142</v>
      </c>
      <c r="E1714" t="s">
        <v>1924</v>
      </c>
      <c r="F1714" s="6">
        <v>41422</v>
      </c>
      <c r="G1714" s="6">
        <v>41422</v>
      </c>
      <c r="H1714" s="5" t="s">
        <v>20</v>
      </c>
      <c r="I1714" s="2">
        <v>357673.4</v>
      </c>
      <c r="J1714" s="2">
        <v>0</v>
      </c>
      <c r="K1714">
        <v>814034678.75</v>
      </c>
      <c r="L1714" s="6">
        <v>41449</v>
      </c>
      <c r="M1714" t="b">
        <v>1</v>
      </c>
      <c r="N1714" s="1">
        <v>41449</v>
      </c>
      <c r="O1714">
        <v>1408</v>
      </c>
    </row>
    <row r="1715" spans="1:15" x14ac:dyDescent="0.25">
      <c r="A1715" s="5" t="s">
        <v>4143</v>
      </c>
      <c r="B1715" s="5" t="s">
        <v>4144</v>
      </c>
      <c r="C1715" s="5" t="s">
        <v>17</v>
      </c>
      <c r="D1715" t="s">
        <v>4145</v>
      </c>
      <c r="E1715" t="s">
        <v>1924</v>
      </c>
      <c r="F1715" s="6">
        <v>41422</v>
      </c>
      <c r="G1715" s="6">
        <v>41422</v>
      </c>
      <c r="H1715" s="5" t="s">
        <v>20</v>
      </c>
      <c r="I1715" s="2">
        <v>1658759.64</v>
      </c>
      <c r="J1715" s="2">
        <v>0</v>
      </c>
      <c r="K1715">
        <v>812375919.11000001</v>
      </c>
      <c r="L1715" s="6">
        <v>41449</v>
      </c>
      <c r="M1715" t="b">
        <v>1</v>
      </c>
      <c r="N1715" s="1">
        <v>41449</v>
      </c>
      <c r="O1715">
        <v>1408</v>
      </c>
    </row>
    <row r="1716" spans="1:15" x14ac:dyDescent="0.25">
      <c r="A1716" s="5" t="s">
        <v>4621</v>
      </c>
      <c r="B1716" s="5" t="s">
        <v>4622</v>
      </c>
      <c r="C1716" s="5" t="s">
        <v>17</v>
      </c>
      <c r="D1716" t="s">
        <v>4623</v>
      </c>
      <c r="E1716" t="s">
        <v>19</v>
      </c>
      <c r="F1716" s="6">
        <v>41438</v>
      </c>
      <c r="G1716" s="6">
        <v>41438</v>
      </c>
      <c r="H1716" s="5" t="s">
        <v>20</v>
      </c>
      <c r="I1716" s="2">
        <v>0</v>
      </c>
      <c r="J1716" s="2">
        <v>7211799.0599999996</v>
      </c>
      <c r="K1716">
        <v>783979414.11000001</v>
      </c>
      <c r="L1716" s="6">
        <v>41451</v>
      </c>
      <c r="M1716" t="b">
        <v>1</v>
      </c>
      <c r="N1716" s="1">
        <v>41451</v>
      </c>
      <c r="O1716">
        <v>1409</v>
      </c>
    </row>
    <row r="1717" spans="1:15" x14ac:dyDescent="0.25">
      <c r="A1717" s="5" t="s">
        <v>4570</v>
      </c>
      <c r="B1717" s="5" t="s">
        <v>4571</v>
      </c>
      <c r="C1717" s="5" t="s">
        <v>17</v>
      </c>
      <c r="D1717" t="s">
        <v>4572</v>
      </c>
      <c r="E1717" t="s">
        <v>19</v>
      </c>
      <c r="F1717" s="6">
        <v>41432</v>
      </c>
      <c r="G1717" s="6">
        <v>41432</v>
      </c>
      <c r="H1717" s="5" t="s">
        <v>20</v>
      </c>
      <c r="I1717" s="2">
        <v>0</v>
      </c>
      <c r="J1717" s="2">
        <v>3259526.22</v>
      </c>
      <c r="K1717">
        <v>775821886.25999999</v>
      </c>
      <c r="L1717" s="6">
        <v>41451</v>
      </c>
      <c r="M1717" t="b">
        <v>1</v>
      </c>
      <c r="N1717" s="1">
        <v>41451</v>
      </c>
      <c r="O1717">
        <v>1410</v>
      </c>
    </row>
    <row r="1718" spans="1:15" x14ac:dyDescent="0.25">
      <c r="A1718" s="5" t="s">
        <v>4984</v>
      </c>
      <c r="B1718" s="5" t="s">
        <v>4985</v>
      </c>
      <c r="C1718" s="5" t="s">
        <v>17</v>
      </c>
      <c r="D1718" t="s">
        <v>4986</v>
      </c>
      <c r="E1718" t="s">
        <v>19</v>
      </c>
      <c r="F1718" s="6">
        <v>41449</v>
      </c>
      <c r="G1718" s="6">
        <v>41449</v>
      </c>
      <c r="H1718" s="5" t="s">
        <v>20</v>
      </c>
      <c r="I1718" s="2">
        <v>0</v>
      </c>
      <c r="J1718" s="2">
        <v>2716036.34</v>
      </c>
      <c r="K1718">
        <v>715917546.41999996</v>
      </c>
      <c r="L1718" s="6">
        <v>41451</v>
      </c>
      <c r="M1718" t="b">
        <v>1</v>
      </c>
      <c r="N1718" s="1">
        <v>41451</v>
      </c>
      <c r="O1718">
        <v>1411</v>
      </c>
    </row>
    <row r="1719" spans="1:15" x14ac:dyDescent="0.25">
      <c r="A1719" s="5" t="s">
        <v>4588</v>
      </c>
      <c r="B1719" s="5" t="s">
        <v>4589</v>
      </c>
      <c r="C1719" s="5" t="s">
        <v>17</v>
      </c>
      <c r="D1719" t="s">
        <v>4590</v>
      </c>
      <c r="E1719" t="s">
        <v>19</v>
      </c>
      <c r="F1719" s="6">
        <v>41435</v>
      </c>
      <c r="G1719" s="6">
        <v>41435</v>
      </c>
      <c r="H1719" s="5" t="s">
        <v>20</v>
      </c>
      <c r="I1719" s="2">
        <v>0</v>
      </c>
      <c r="J1719" s="2">
        <v>1506439.79</v>
      </c>
      <c r="K1719">
        <v>777096762.52999997</v>
      </c>
      <c r="L1719" s="6">
        <v>41451</v>
      </c>
      <c r="M1719" t="b">
        <v>1</v>
      </c>
      <c r="N1719" s="1">
        <v>41451</v>
      </c>
      <c r="O1719">
        <v>1412</v>
      </c>
    </row>
    <row r="1720" spans="1:15" x14ac:dyDescent="0.25">
      <c r="A1720" s="5" t="s">
        <v>3428</v>
      </c>
      <c r="B1720" s="5" t="s">
        <v>3429</v>
      </c>
      <c r="C1720" s="5" t="s">
        <v>17</v>
      </c>
      <c r="D1720" t="s">
        <v>3430</v>
      </c>
      <c r="E1720" t="s">
        <v>19</v>
      </c>
      <c r="F1720" s="6">
        <v>41429</v>
      </c>
      <c r="G1720" s="6">
        <v>41429</v>
      </c>
      <c r="H1720" s="5" t="s">
        <v>20</v>
      </c>
      <c r="I1720" s="2">
        <v>0</v>
      </c>
      <c r="J1720" s="2">
        <v>840823.93</v>
      </c>
      <c r="K1720">
        <v>779055900.99000001</v>
      </c>
      <c r="L1720" s="6">
        <v>41451</v>
      </c>
      <c r="M1720" t="b">
        <v>1</v>
      </c>
      <c r="N1720" s="1">
        <v>41451</v>
      </c>
      <c r="O1720">
        <v>1413</v>
      </c>
    </row>
    <row r="1721" spans="1:15" x14ac:dyDescent="0.25">
      <c r="A1721" s="5" t="s">
        <v>4846</v>
      </c>
      <c r="B1721" s="5" t="s">
        <v>4847</v>
      </c>
      <c r="C1721" s="5" t="s">
        <v>17</v>
      </c>
      <c r="D1721" t="s">
        <v>4848</v>
      </c>
      <c r="E1721" t="s">
        <v>19</v>
      </c>
      <c r="F1721" s="6">
        <v>41443</v>
      </c>
      <c r="G1721" s="6">
        <v>41443</v>
      </c>
      <c r="H1721" s="5" t="s">
        <v>20</v>
      </c>
      <c r="I1721" s="2">
        <v>0</v>
      </c>
      <c r="J1721" s="2">
        <v>785560.2</v>
      </c>
      <c r="K1721">
        <v>778238901.50999999</v>
      </c>
      <c r="L1721" s="6">
        <v>41451</v>
      </c>
      <c r="M1721" t="b">
        <v>1</v>
      </c>
      <c r="N1721" s="1">
        <v>41451</v>
      </c>
      <c r="O1721">
        <v>1414</v>
      </c>
    </row>
    <row r="1722" spans="1:15" x14ac:dyDescent="0.25">
      <c r="A1722" s="5" t="s">
        <v>4594</v>
      </c>
      <c r="B1722" s="5" t="s">
        <v>4595</v>
      </c>
      <c r="C1722" s="5" t="s">
        <v>17</v>
      </c>
      <c r="D1722" t="s">
        <v>4596</v>
      </c>
      <c r="E1722" t="s">
        <v>19</v>
      </c>
      <c r="F1722" s="6">
        <v>41436</v>
      </c>
      <c r="G1722" s="6">
        <v>41436</v>
      </c>
      <c r="H1722" s="5" t="s">
        <v>20</v>
      </c>
      <c r="I1722" s="2">
        <v>0</v>
      </c>
      <c r="J1722" s="2">
        <v>673920.83</v>
      </c>
      <c r="K1722">
        <v>777778943.19000006</v>
      </c>
      <c r="L1722" s="6">
        <v>41451</v>
      </c>
      <c r="M1722" t="b">
        <v>1</v>
      </c>
      <c r="N1722" s="1">
        <v>41451</v>
      </c>
      <c r="O1722">
        <v>1415</v>
      </c>
    </row>
    <row r="1723" spans="1:15" x14ac:dyDescent="0.25">
      <c r="A1723" s="5" t="s">
        <v>3431</v>
      </c>
      <c r="B1723" s="5" t="s">
        <v>3432</v>
      </c>
      <c r="C1723" s="5" t="s">
        <v>17</v>
      </c>
      <c r="D1723" t="s">
        <v>3433</v>
      </c>
      <c r="E1723" t="s">
        <v>19</v>
      </c>
      <c r="F1723" s="6">
        <v>41430</v>
      </c>
      <c r="G1723" s="6">
        <v>41429</v>
      </c>
      <c r="H1723" s="5" t="s">
        <v>20</v>
      </c>
      <c r="I1723" s="2">
        <v>0</v>
      </c>
      <c r="J1723" s="2">
        <v>545970.52</v>
      </c>
      <c r="K1723">
        <v>779601871.50999999</v>
      </c>
      <c r="L1723" s="6">
        <v>41451</v>
      </c>
      <c r="M1723" t="b">
        <v>1</v>
      </c>
      <c r="N1723" s="1">
        <v>41451</v>
      </c>
      <c r="O1723">
        <v>1416</v>
      </c>
    </row>
    <row r="1724" spans="1:15" x14ac:dyDescent="0.25">
      <c r="A1724" s="5" t="s">
        <v>4654</v>
      </c>
      <c r="B1724" s="5" t="s">
        <v>4655</v>
      </c>
      <c r="C1724" s="5" t="s">
        <v>17</v>
      </c>
      <c r="D1724" t="s">
        <v>4656</v>
      </c>
      <c r="E1724" t="s">
        <v>19</v>
      </c>
      <c r="F1724" s="6">
        <v>41442</v>
      </c>
      <c r="G1724" s="6">
        <v>41442</v>
      </c>
      <c r="H1724" s="5" t="s">
        <v>20</v>
      </c>
      <c r="I1724" s="2">
        <v>0</v>
      </c>
      <c r="J1724" s="2">
        <v>540927.52</v>
      </c>
      <c r="K1724">
        <v>784356458.73000002</v>
      </c>
      <c r="L1724" s="6">
        <v>41451</v>
      </c>
      <c r="M1724" t="b">
        <v>1</v>
      </c>
      <c r="N1724" s="1">
        <v>41451</v>
      </c>
      <c r="O1724">
        <v>1417</v>
      </c>
    </row>
    <row r="1725" spans="1:15" x14ac:dyDescent="0.25">
      <c r="A1725" s="5" t="s">
        <v>4878</v>
      </c>
      <c r="B1725" s="5" t="s">
        <v>4879</v>
      </c>
      <c r="C1725" s="5" t="s">
        <v>17</v>
      </c>
      <c r="D1725" t="s">
        <v>4880</v>
      </c>
      <c r="E1725" t="s">
        <v>19</v>
      </c>
      <c r="F1725" s="6">
        <v>41445</v>
      </c>
      <c r="G1725" s="6">
        <v>41445</v>
      </c>
      <c r="H1725" s="5" t="s">
        <v>20</v>
      </c>
      <c r="I1725" s="2">
        <v>0</v>
      </c>
      <c r="J1725" s="2">
        <v>471979.38</v>
      </c>
      <c r="K1725">
        <v>810007373.75999999</v>
      </c>
      <c r="L1725" s="6">
        <v>41451</v>
      </c>
      <c r="M1725" t="b">
        <v>1</v>
      </c>
      <c r="N1725" s="1">
        <v>41451</v>
      </c>
      <c r="O1725">
        <v>1418</v>
      </c>
    </row>
    <row r="1726" spans="1:15" x14ac:dyDescent="0.25">
      <c r="A1726" s="5" t="s">
        <v>4961</v>
      </c>
      <c r="B1726" s="5" t="s">
        <v>4962</v>
      </c>
      <c r="C1726" s="5" t="s">
        <v>17</v>
      </c>
      <c r="D1726" t="s">
        <v>4963</v>
      </c>
      <c r="E1726" t="s">
        <v>19</v>
      </c>
      <c r="F1726" s="6">
        <v>41446</v>
      </c>
      <c r="G1726" s="6">
        <v>41446</v>
      </c>
      <c r="H1726" s="5" t="s">
        <v>20</v>
      </c>
      <c r="I1726" s="2">
        <v>0</v>
      </c>
      <c r="J1726" s="2">
        <v>257118.58</v>
      </c>
      <c r="K1726">
        <v>713507149.90999997</v>
      </c>
      <c r="L1726" s="6">
        <v>41451</v>
      </c>
      <c r="M1726" t="b">
        <v>1</v>
      </c>
      <c r="N1726" s="1">
        <v>41451</v>
      </c>
      <c r="O1726">
        <v>1419</v>
      </c>
    </row>
    <row r="1727" spans="1:15" x14ac:dyDescent="0.25">
      <c r="A1727" s="5" t="s">
        <v>4663</v>
      </c>
      <c r="B1727" s="5" t="s">
        <v>4664</v>
      </c>
      <c r="C1727" s="5" t="s">
        <v>17</v>
      </c>
      <c r="D1727" t="s">
        <v>4665</v>
      </c>
      <c r="E1727" t="s">
        <v>19</v>
      </c>
      <c r="F1727" s="6">
        <v>41442</v>
      </c>
      <c r="G1727" s="6">
        <v>41442</v>
      </c>
      <c r="H1727" s="5" t="s">
        <v>20</v>
      </c>
      <c r="I1727" s="2">
        <v>0</v>
      </c>
      <c r="J1727" s="2">
        <v>243622.84</v>
      </c>
      <c r="K1727">
        <v>784595840.15999997</v>
      </c>
      <c r="L1727" s="6">
        <v>41451</v>
      </c>
      <c r="M1727" t="b">
        <v>1</v>
      </c>
      <c r="N1727" s="1">
        <v>41451</v>
      </c>
      <c r="O1727">
        <v>1420</v>
      </c>
    </row>
    <row r="1728" spans="1:15" x14ac:dyDescent="0.25">
      <c r="A1728" s="5" t="s">
        <v>4728</v>
      </c>
      <c r="B1728" s="5" t="s">
        <v>4729</v>
      </c>
      <c r="C1728" s="5" t="s">
        <v>17</v>
      </c>
      <c r="D1728" t="s">
        <v>4730</v>
      </c>
      <c r="E1728" t="s">
        <v>1924</v>
      </c>
      <c r="F1728" s="6">
        <v>41450</v>
      </c>
      <c r="G1728" s="6">
        <v>41450</v>
      </c>
      <c r="H1728" s="5" t="s">
        <v>20</v>
      </c>
      <c r="I1728" s="2">
        <v>0</v>
      </c>
      <c r="J1728" s="2">
        <v>170185.97</v>
      </c>
      <c r="K1728">
        <v>723760814.80999994</v>
      </c>
      <c r="L1728" s="6">
        <v>41451</v>
      </c>
      <c r="M1728" t="b">
        <v>1</v>
      </c>
      <c r="N1728" s="1">
        <v>41451</v>
      </c>
      <c r="O1728">
        <v>1421</v>
      </c>
    </row>
    <row r="1729" spans="1:15" x14ac:dyDescent="0.25">
      <c r="A1729" s="5" t="s">
        <v>4793</v>
      </c>
      <c r="B1729" s="5" t="s">
        <v>4794</v>
      </c>
      <c r="C1729" s="5" t="s">
        <v>17</v>
      </c>
      <c r="D1729" t="s">
        <v>4795</v>
      </c>
      <c r="E1729" t="s">
        <v>603</v>
      </c>
      <c r="F1729" s="6">
        <v>41450</v>
      </c>
      <c r="G1729" s="6">
        <v>41450</v>
      </c>
      <c r="H1729" s="5" t="s">
        <v>20</v>
      </c>
      <c r="I1729" s="2">
        <v>0</v>
      </c>
      <c r="J1729" s="2">
        <v>88500</v>
      </c>
      <c r="K1729">
        <v>796811831.02999997</v>
      </c>
      <c r="L1729" s="6">
        <v>41451</v>
      </c>
      <c r="M1729" t="b">
        <v>1</v>
      </c>
      <c r="N1729" s="1">
        <v>41451</v>
      </c>
      <c r="O1729">
        <v>1422</v>
      </c>
    </row>
    <row r="1730" spans="1:15" x14ac:dyDescent="0.25">
      <c r="A1730" s="5" t="s">
        <v>4853</v>
      </c>
      <c r="B1730" s="5" t="s">
        <v>4854</v>
      </c>
      <c r="C1730" s="5" t="s">
        <v>17</v>
      </c>
      <c r="D1730" t="s">
        <v>4855</v>
      </c>
      <c r="E1730" t="s">
        <v>19</v>
      </c>
      <c r="F1730" s="6">
        <v>41444</v>
      </c>
      <c r="G1730" s="6">
        <v>41444</v>
      </c>
      <c r="H1730" s="5" t="s">
        <v>20</v>
      </c>
      <c r="I1730" s="2">
        <v>0</v>
      </c>
      <c r="J1730" s="2">
        <v>69407.520000000004</v>
      </c>
      <c r="K1730">
        <v>809694262.02999997</v>
      </c>
      <c r="L1730" s="6">
        <v>41451</v>
      </c>
      <c r="M1730" t="b">
        <v>1</v>
      </c>
      <c r="N1730" s="1">
        <v>41451</v>
      </c>
      <c r="O1730">
        <v>1423</v>
      </c>
    </row>
    <row r="1731" spans="1:15" x14ac:dyDescent="0.25">
      <c r="A1731" s="5" t="s">
        <v>4155</v>
      </c>
      <c r="B1731" s="5" t="s">
        <v>4156</v>
      </c>
      <c r="C1731" s="5" t="s">
        <v>17</v>
      </c>
      <c r="D1731" t="s">
        <v>4157</v>
      </c>
      <c r="E1731" t="s">
        <v>19</v>
      </c>
      <c r="F1731" s="6">
        <v>41428</v>
      </c>
      <c r="G1731" s="6">
        <v>41428</v>
      </c>
      <c r="H1731" s="5" t="s">
        <v>20</v>
      </c>
      <c r="I1731" s="2">
        <v>0</v>
      </c>
      <c r="J1731" s="2">
        <v>63046.16</v>
      </c>
      <c r="K1731">
        <v>779454605.63999999</v>
      </c>
      <c r="L1731" s="6">
        <v>41451</v>
      </c>
      <c r="M1731" t="b">
        <v>1</v>
      </c>
      <c r="N1731" s="1">
        <v>41451</v>
      </c>
      <c r="O1731">
        <v>1424</v>
      </c>
    </row>
    <row r="1732" spans="1:15" x14ac:dyDescent="0.25">
      <c r="A1732" s="5" t="s">
        <v>4831</v>
      </c>
      <c r="B1732" s="5" t="s">
        <v>4832</v>
      </c>
      <c r="C1732" s="5" t="s">
        <v>17</v>
      </c>
      <c r="D1732" t="s">
        <v>4833</v>
      </c>
      <c r="E1732" t="s">
        <v>19</v>
      </c>
      <c r="F1732" s="6">
        <v>41442</v>
      </c>
      <c r="G1732" s="6">
        <v>41443</v>
      </c>
      <c r="H1732" s="5" t="s">
        <v>20</v>
      </c>
      <c r="I1732" s="2">
        <v>0</v>
      </c>
      <c r="J1732" s="2">
        <v>28993.26</v>
      </c>
      <c r="K1732">
        <v>784624833.41999996</v>
      </c>
      <c r="L1732" s="6">
        <v>41451</v>
      </c>
      <c r="M1732" t="b">
        <v>1</v>
      </c>
      <c r="N1732" s="1">
        <v>41451</v>
      </c>
      <c r="O1732">
        <v>1425</v>
      </c>
    </row>
    <row r="1733" spans="1:15" x14ac:dyDescent="0.25">
      <c r="A1733" s="5" t="s">
        <v>4609</v>
      </c>
      <c r="B1733" s="5" t="s">
        <v>4610</v>
      </c>
      <c r="C1733" s="5" t="s">
        <v>17</v>
      </c>
      <c r="D1733" t="s">
        <v>4611</v>
      </c>
      <c r="E1733" t="s">
        <v>19</v>
      </c>
      <c r="F1733" s="6">
        <v>41437</v>
      </c>
      <c r="G1733" s="6">
        <v>41436</v>
      </c>
      <c r="H1733" s="5" t="s">
        <v>20</v>
      </c>
      <c r="I1733" s="2">
        <v>0</v>
      </c>
      <c r="J1733" s="2">
        <v>27997.53</v>
      </c>
      <c r="K1733">
        <v>777177694.99000001</v>
      </c>
      <c r="L1733" s="6">
        <v>41451</v>
      </c>
      <c r="M1733" t="b">
        <v>1</v>
      </c>
      <c r="N1733" s="1">
        <v>41451</v>
      </c>
      <c r="O1733">
        <v>1426</v>
      </c>
    </row>
    <row r="1734" spans="1:15" x14ac:dyDescent="0.25">
      <c r="A1734" s="5" t="s">
        <v>4952</v>
      </c>
      <c r="B1734" s="5" t="s">
        <v>4953</v>
      </c>
      <c r="C1734" s="5" t="s">
        <v>17</v>
      </c>
      <c r="D1734" t="s">
        <v>4954</v>
      </c>
      <c r="E1734" t="s">
        <v>19</v>
      </c>
      <c r="F1734" s="6">
        <v>41446</v>
      </c>
      <c r="G1734" s="6">
        <v>41445</v>
      </c>
      <c r="H1734" s="5" t="s">
        <v>20</v>
      </c>
      <c r="I1734" s="2">
        <v>0</v>
      </c>
      <c r="J1734" s="2">
        <v>25185</v>
      </c>
      <c r="K1734">
        <v>713245933.75</v>
      </c>
      <c r="L1734" s="6">
        <v>41451</v>
      </c>
      <c r="M1734" t="b">
        <v>1</v>
      </c>
      <c r="N1734" s="1">
        <v>41451</v>
      </c>
      <c r="O1734">
        <v>1427</v>
      </c>
    </row>
    <row r="1735" spans="1:15" x14ac:dyDescent="0.25">
      <c r="A1735" s="5" t="s">
        <v>4843</v>
      </c>
      <c r="B1735" s="5" t="s">
        <v>4844</v>
      </c>
      <c r="C1735" s="5" t="s">
        <v>17</v>
      </c>
      <c r="D1735" t="s">
        <v>4845</v>
      </c>
      <c r="E1735" t="s">
        <v>19</v>
      </c>
      <c r="F1735" s="6">
        <v>41443</v>
      </c>
      <c r="G1735" s="6">
        <v>41442</v>
      </c>
      <c r="H1735" s="5" t="s">
        <v>20</v>
      </c>
      <c r="I1735" s="2">
        <v>0</v>
      </c>
      <c r="J1735" s="2">
        <v>23213.17</v>
      </c>
      <c r="K1735">
        <v>777453341.30999994</v>
      </c>
      <c r="L1735" s="6">
        <v>41451</v>
      </c>
      <c r="M1735" t="b">
        <v>1</v>
      </c>
      <c r="N1735" s="1">
        <v>41451</v>
      </c>
      <c r="O1735">
        <v>1428</v>
      </c>
    </row>
    <row r="1736" spans="1:15" x14ac:dyDescent="0.25">
      <c r="A1736" s="5" t="s">
        <v>4642</v>
      </c>
      <c r="B1736" s="5" t="s">
        <v>4643</v>
      </c>
      <c r="C1736" s="5" t="s">
        <v>17</v>
      </c>
      <c r="D1736" t="s">
        <v>4644</v>
      </c>
      <c r="E1736" t="s">
        <v>19</v>
      </c>
      <c r="F1736" s="6">
        <v>41439</v>
      </c>
      <c r="G1736" s="6">
        <v>41439</v>
      </c>
      <c r="H1736" s="5" t="s">
        <v>20</v>
      </c>
      <c r="I1736" s="2">
        <v>0</v>
      </c>
      <c r="J1736" s="2">
        <v>26178.97</v>
      </c>
      <c r="K1736">
        <v>783827099.13</v>
      </c>
      <c r="L1736" s="6">
        <v>41451</v>
      </c>
      <c r="M1736" t="b">
        <v>1</v>
      </c>
      <c r="N1736" s="1">
        <v>41451</v>
      </c>
      <c r="O1736">
        <v>1429</v>
      </c>
    </row>
    <row r="1737" spans="1:15" x14ac:dyDescent="0.25">
      <c r="A1737" s="5" t="s">
        <v>4146</v>
      </c>
      <c r="B1737" s="5" t="s">
        <v>4147</v>
      </c>
      <c r="C1737" s="5" t="s">
        <v>17</v>
      </c>
      <c r="D1737" t="s">
        <v>4148</v>
      </c>
      <c r="E1737" t="s">
        <v>19</v>
      </c>
      <c r="F1737" s="6">
        <v>41428</v>
      </c>
      <c r="G1737" s="6">
        <v>41428</v>
      </c>
      <c r="H1737" s="5" t="s">
        <v>20</v>
      </c>
      <c r="I1737" s="2">
        <v>0</v>
      </c>
      <c r="J1737" s="2">
        <v>21902.73</v>
      </c>
      <c r="K1737">
        <v>779394369.57000005</v>
      </c>
      <c r="L1737" s="6">
        <v>41451</v>
      </c>
      <c r="M1737" t="b">
        <v>1</v>
      </c>
      <c r="N1737" s="1">
        <v>41451</v>
      </c>
      <c r="O1737">
        <v>1430</v>
      </c>
    </row>
    <row r="1738" spans="1:15" x14ac:dyDescent="0.25">
      <c r="A1738" s="5" t="s">
        <v>4859</v>
      </c>
      <c r="B1738" s="5" t="s">
        <v>4860</v>
      </c>
      <c r="C1738" s="5" t="s">
        <v>17</v>
      </c>
      <c r="D1738" t="s">
        <v>4861</v>
      </c>
      <c r="E1738" t="s">
        <v>19</v>
      </c>
      <c r="F1738" s="6">
        <v>41444</v>
      </c>
      <c r="G1738" s="6">
        <v>41444</v>
      </c>
      <c r="H1738" s="5" t="s">
        <v>20</v>
      </c>
      <c r="I1738" s="2">
        <v>0</v>
      </c>
      <c r="J1738" s="2">
        <v>14072.54</v>
      </c>
      <c r="K1738">
        <v>809703110.80999994</v>
      </c>
      <c r="L1738" s="6">
        <v>41451</v>
      </c>
      <c r="M1738" t="b">
        <v>1</v>
      </c>
      <c r="N1738" s="1">
        <v>41451</v>
      </c>
      <c r="O1738">
        <v>1431</v>
      </c>
    </row>
    <row r="1739" spans="1:15" x14ac:dyDescent="0.25">
      <c r="A1739" s="5" t="s">
        <v>4591</v>
      </c>
      <c r="B1739" s="5" t="s">
        <v>4592</v>
      </c>
      <c r="C1739" s="5" t="s">
        <v>17</v>
      </c>
      <c r="D1739" t="s">
        <v>4593</v>
      </c>
      <c r="E1739" t="s">
        <v>19</v>
      </c>
      <c r="F1739" s="6">
        <v>41435</v>
      </c>
      <c r="G1739" s="6">
        <v>41436</v>
      </c>
      <c r="H1739" s="5" t="s">
        <v>20</v>
      </c>
      <c r="I1739" s="2">
        <v>0</v>
      </c>
      <c r="J1739" s="2">
        <v>8259.83</v>
      </c>
      <c r="K1739">
        <v>777105022.36000001</v>
      </c>
      <c r="L1739" s="6">
        <v>41451</v>
      </c>
      <c r="M1739" t="b">
        <v>1</v>
      </c>
      <c r="N1739" s="1">
        <v>41451</v>
      </c>
      <c r="O1739">
        <v>1432</v>
      </c>
    </row>
    <row r="1740" spans="1:15" x14ac:dyDescent="0.25">
      <c r="A1740" s="5" t="s">
        <v>4881</v>
      </c>
      <c r="B1740" s="5" t="s">
        <v>4882</v>
      </c>
      <c r="C1740" s="5" t="s">
        <v>17</v>
      </c>
      <c r="D1740" t="s">
        <v>4883</v>
      </c>
      <c r="E1740" t="s">
        <v>19</v>
      </c>
      <c r="F1740" s="6">
        <v>41445</v>
      </c>
      <c r="G1740" s="6">
        <v>41446</v>
      </c>
      <c r="H1740" s="5" t="s">
        <v>20</v>
      </c>
      <c r="I1740" s="2">
        <v>0</v>
      </c>
      <c r="J1740" s="2">
        <v>7774.93</v>
      </c>
      <c r="K1740">
        <v>810015148.69000006</v>
      </c>
      <c r="L1740" s="6">
        <v>41451</v>
      </c>
      <c r="M1740" t="b">
        <v>1</v>
      </c>
      <c r="N1740" s="1">
        <v>41451</v>
      </c>
      <c r="O1740">
        <v>1433</v>
      </c>
    </row>
    <row r="1741" spans="1:15" x14ac:dyDescent="0.25">
      <c r="A1741" s="5" t="s">
        <v>4633</v>
      </c>
      <c r="B1741" s="5" t="s">
        <v>4634</v>
      </c>
      <c r="C1741" s="5" t="s">
        <v>17</v>
      </c>
      <c r="D1741" t="s">
        <v>4635</v>
      </c>
      <c r="E1741" t="s">
        <v>19</v>
      </c>
      <c r="F1741" s="6">
        <v>41439</v>
      </c>
      <c r="G1741" s="6">
        <v>41442</v>
      </c>
      <c r="H1741" s="5" t="s">
        <v>20</v>
      </c>
      <c r="I1741" s="2">
        <v>0</v>
      </c>
      <c r="J1741" s="2">
        <v>6819.92</v>
      </c>
      <c r="K1741">
        <v>783802519.99000001</v>
      </c>
      <c r="L1741" s="6">
        <v>41451</v>
      </c>
      <c r="M1741" t="b">
        <v>1</v>
      </c>
      <c r="N1741" s="1">
        <v>41451</v>
      </c>
      <c r="O1741">
        <v>1434</v>
      </c>
    </row>
    <row r="1742" spans="1:15" x14ac:dyDescent="0.25">
      <c r="A1742" s="5" t="s">
        <v>4955</v>
      </c>
      <c r="B1742" s="5" t="s">
        <v>4956</v>
      </c>
      <c r="C1742" s="5" t="s">
        <v>17</v>
      </c>
      <c r="D1742" t="s">
        <v>4957</v>
      </c>
      <c r="E1742" t="s">
        <v>19</v>
      </c>
      <c r="F1742" s="6">
        <v>41446</v>
      </c>
      <c r="G1742" s="6">
        <v>41446</v>
      </c>
      <c r="H1742" s="5" t="s">
        <v>20</v>
      </c>
      <c r="I1742" s="2">
        <v>0</v>
      </c>
      <c r="J1742" s="2">
        <v>4277.58</v>
      </c>
      <c r="K1742">
        <v>713250211.33000004</v>
      </c>
      <c r="L1742" s="6">
        <v>41451</v>
      </c>
      <c r="M1742" t="b">
        <v>1</v>
      </c>
      <c r="N1742" s="1">
        <v>41451</v>
      </c>
      <c r="O1742">
        <v>1435</v>
      </c>
    </row>
    <row r="1743" spans="1:15" x14ac:dyDescent="0.25">
      <c r="A1743" s="5" t="s">
        <v>4639</v>
      </c>
      <c r="B1743" s="5" t="s">
        <v>4640</v>
      </c>
      <c r="C1743" s="5" t="s">
        <v>17</v>
      </c>
      <c r="D1743" t="s">
        <v>4641</v>
      </c>
      <c r="E1743" t="s">
        <v>19</v>
      </c>
      <c r="F1743" s="6">
        <v>41439</v>
      </c>
      <c r="G1743" s="6">
        <v>41442</v>
      </c>
      <c r="H1743" s="5" t="s">
        <v>20</v>
      </c>
      <c r="I1743" s="2">
        <v>0</v>
      </c>
      <c r="J1743" s="2">
        <v>1543.53</v>
      </c>
      <c r="K1743">
        <v>783800920.15999997</v>
      </c>
      <c r="L1743" s="6">
        <v>41451</v>
      </c>
      <c r="M1743" t="b">
        <v>1</v>
      </c>
      <c r="N1743" s="1">
        <v>41451</v>
      </c>
      <c r="O1743">
        <v>1436</v>
      </c>
    </row>
    <row r="1744" spans="1:15" x14ac:dyDescent="0.25">
      <c r="A1744" s="5" t="s">
        <v>4840</v>
      </c>
      <c r="B1744" s="5" t="s">
        <v>4841</v>
      </c>
      <c r="C1744" s="5" t="s">
        <v>17</v>
      </c>
      <c r="D1744" t="s">
        <v>4842</v>
      </c>
      <c r="E1744" t="s">
        <v>19</v>
      </c>
      <c r="F1744" s="6">
        <v>41443</v>
      </c>
      <c r="G1744" s="6">
        <v>41443</v>
      </c>
      <c r="H1744" s="5" t="s">
        <v>20</v>
      </c>
      <c r="I1744" s="2">
        <v>0</v>
      </c>
      <c r="J1744" s="2">
        <v>1406.8</v>
      </c>
      <c r="K1744">
        <v>777430128.13999999</v>
      </c>
      <c r="L1744" s="6">
        <v>41451</v>
      </c>
      <c r="M1744" t="b">
        <v>1</v>
      </c>
      <c r="N1744" s="1">
        <v>41451</v>
      </c>
      <c r="O1744">
        <v>1437</v>
      </c>
    </row>
    <row r="1745" spans="1:15" x14ac:dyDescent="0.25">
      <c r="A1745" s="5" t="s">
        <v>4624</v>
      </c>
      <c r="B1745" s="5" t="s">
        <v>4625</v>
      </c>
      <c r="C1745" s="5" t="s">
        <v>17</v>
      </c>
      <c r="D1745" t="s">
        <v>4626</v>
      </c>
      <c r="E1745" t="s">
        <v>19</v>
      </c>
      <c r="F1745" s="6">
        <v>41439</v>
      </c>
      <c r="G1745" s="6">
        <v>41439</v>
      </c>
      <c r="H1745" s="5" t="s">
        <v>20</v>
      </c>
      <c r="I1745" s="2">
        <v>0</v>
      </c>
      <c r="J1745" s="2">
        <v>1000</v>
      </c>
      <c r="K1745">
        <v>783980414.11000001</v>
      </c>
      <c r="L1745" s="6">
        <v>41451</v>
      </c>
      <c r="M1745" t="b">
        <v>1</v>
      </c>
      <c r="N1745" s="1">
        <v>41451</v>
      </c>
      <c r="O1745">
        <v>1438</v>
      </c>
    </row>
    <row r="1746" spans="1:15" x14ac:dyDescent="0.25">
      <c r="A1746" s="5" t="s">
        <v>4862</v>
      </c>
      <c r="B1746" s="5" t="s">
        <v>4863</v>
      </c>
      <c r="C1746" s="5" t="s">
        <v>17</v>
      </c>
      <c r="D1746" t="s">
        <v>4864</v>
      </c>
      <c r="E1746" t="s">
        <v>19</v>
      </c>
      <c r="F1746" s="6">
        <v>41444</v>
      </c>
      <c r="G1746" s="6">
        <v>41445</v>
      </c>
      <c r="H1746" s="5" t="s">
        <v>20</v>
      </c>
      <c r="I1746" s="2">
        <v>0</v>
      </c>
      <c r="J1746" s="2">
        <v>891.2</v>
      </c>
      <c r="K1746">
        <v>809704002.00999999</v>
      </c>
      <c r="L1746" s="6">
        <v>41451</v>
      </c>
      <c r="M1746" t="b">
        <v>1</v>
      </c>
      <c r="N1746" s="1">
        <v>41451</v>
      </c>
      <c r="O1746">
        <v>1439</v>
      </c>
    </row>
    <row r="1747" spans="1:15" x14ac:dyDescent="0.25">
      <c r="A1747" s="5" t="s">
        <v>4796</v>
      </c>
      <c r="B1747" s="5" t="s">
        <v>4797</v>
      </c>
      <c r="C1747" s="5" t="s">
        <v>17</v>
      </c>
      <c r="D1747" t="s">
        <v>4798</v>
      </c>
      <c r="E1747" t="s">
        <v>603</v>
      </c>
      <c r="F1747" s="6">
        <v>41450</v>
      </c>
      <c r="G1747" s="6">
        <v>41450</v>
      </c>
      <c r="H1747" s="5" t="s">
        <v>20</v>
      </c>
      <c r="I1747" s="2">
        <v>0</v>
      </c>
      <c r="J1747" s="2">
        <v>321.68</v>
      </c>
      <c r="K1747">
        <v>796812152.71000004</v>
      </c>
      <c r="L1747" s="6">
        <v>41451</v>
      </c>
      <c r="M1747" t="b">
        <v>1</v>
      </c>
      <c r="N1747" s="1">
        <v>41451</v>
      </c>
      <c r="O1747">
        <v>1440</v>
      </c>
    </row>
    <row r="1748" spans="1:15" x14ac:dyDescent="0.25">
      <c r="A1748" s="5" t="s">
        <v>4562</v>
      </c>
      <c r="B1748" s="5" t="s">
        <v>4563</v>
      </c>
      <c r="C1748" s="5" t="s">
        <v>17</v>
      </c>
      <c r="D1748" t="s">
        <v>4564</v>
      </c>
      <c r="E1748" t="s">
        <v>19</v>
      </c>
      <c r="F1748" s="6">
        <v>41432</v>
      </c>
      <c r="G1748" s="6">
        <v>41432</v>
      </c>
      <c r="H1748" s="5" t="s">
        <v>20</v>
      </c>
      <c r="I1748" s="2">
        <v>0</v>
      </c>
      <c r="J1748" s="2">
        <v>312.83999999999997</v>
      </c>
      <c r="K1748">
        <v>776844654.88</v>
      </c>
      <c r="L1748" s="6">
        <v>41451</v>
      </c>
      <c r="M1748" t="b">
        <v>1</v>
      </c>
      <c r="N1748" s="1">
        <v>41451</v>
      </c>
      <c r="O1748">
        <v>1441</v>
      </c>
    </row>
    <row r="1749" spans="1:15" x14ac:dyDescent="0.25">
      <c r="A1749" s="5" t="s">
        <v>4597</v>
      </c>
      <c r="B1749" s="5" t="s">
        <v>4598</v>
      </c>
      <c r="C1749" s="5" t="s">
        <v>17</v>
      </c>
      <c r="D1749" t="s">
        <v>4599</v>
      </c>
      <c r="E1749" t="s">
        <v>19</v>
      </c>
      <c r="F1749" s="6">
        <v>41436</v>
      </c>
      <c r="G1749" s="6">
        <v>41437</v>
      </c>
      <c r="H1749" s="5" t="s">
        <v>20</v>
      </c>
      <c r="I1749" s="2">
        <v>0</v>
      </c>
      <c r="J1749" s="2">
        <v>276.81</v>
      </c>
      <c r="K1749">
        <v>777779220</v>
      </c>
      <c r="L1749" s="6">
        <v>41451</v>
      </c>
      <c r="M1749" t="b">
        <v>1</v>
      </c>
      <c r="N1749" s="1">
        <v>41451</v>
      </c>
      <c r="O1749">
        <v>1442</v>
      </c>
    </row>
    <row r="1750" spans="1:15" x14ac:dyDescent="0.25">
      <c r="A1750" s="5" t="s">
        <v>4164</v>
      </c>
      <c r="B1750" s="5" t="s">
        <v>4165</v>
      </c>
      <c r="C1750" s="5" t="s">
        <v>17</v>
      </c>
      <c r="D1750" t="s">
        <v>4166</v>
      </c>
      <c r="E1750" t="s">
        <v>19</v>
      </c>
      <c r="F1750" s="6">
        <v>41429</v>
      </c>
      <c r="G1750" s="6">
        <v>41430</v>
      </c>
      <c r="H1750" s="5" t="s">
        <v>20</v>
      </c>
      <c r="I1750" s="2">
        <v>0</v>
      </c>
      <c r="J1750" s="2">
        <v>16.97</v>
      </c>
      <c r="K1750">
        <v>778216135.13</v>
      </c>
      <c r="L1750" s="6">
        <v>41451</v>
      </c>
      <c r="M1750" t="b">
        <v>1</v>
      </c>
      <c r="N1750" s="1">
        <v>41451</v>
      </c>
      <c r="O1750">
        <v>1443</v>
      </c>
    </row>
    <row r="1751" spans="1:15" x14ac:dyDescent="0.25">
      <c r="A1751" s="5" t="s">
        <v>3446</v>
      </c>
      <c r="B1751" s="5" t="s">
        <v>3447</v>
      </c>
      <c r="C1751" s="5" t="s">
        <v>17</v>
      </c>
      <c r="D1751" t="s">
        <v>3448</v>
      </c>
      <c r="E1751" t="s">
        <v>19</v>
      </c>
      <c r="F1751" s="6">
        <v>41430</v>
      </c>
      <c r="G1751" s="6">
        <v>41428</v>
      </c>
      <c r="H1751" s="5" t="s">
        <v>20</v>
      </c>
      <c r="I1751" s="2">
        <v>0.1</v>
      </c>
      <c r="J1751" s="2">
        <v>0</v>
      </c>
      <c r="K1751">
        <v>775166784.26999998</v>
      </c>
      <c r="L1751" s="6">
        <v>41451</v>
      </c>
      <c r="M1751" t="b">
        <v>1</v>
      </c>
      <c r="N1751" s="1">
        <v>41451</v>
      </c>
      <c r="O1751">
        <v>1444</v>
      </c>
    </row>
    <row r="1752" spans="1:15" x14ac:dyDescent="0.25">
      <c r="A1752" s="5" t="s">
        <v>3418</v>
      </c>
      <c r="B1752" s="5" t="s">
        <v>3419</v>
      </c>
      <c r="C1752" s="5" t="s">
        <v>17</v>
      </c>
      <c r="D1752" t="s">
        <v>100</v>
      </c>
      <c r="E1752" t="s">
        <v>19</v>
      </c>
      <c r="F1752" s="6">
        <v>41429</v>
      </c>
      <c r="G1752" s="6">
        <v>41401</v>
      </c>
      <c r="H1752" s="5" t="s">
        <v>20</v>
      </c>
      <c r="I1752" s="2">
        <v>5</v>
      </c>
      <c r="J1752" s="2">
        <v>0</v>
      </c>
      <c r="K1752">
        <v>778216088.26999998</v>
      </c>
      <c r="L1752" s="6">
        <v>41451</v>
      </c>
      <c r="M1752" t="b">
        <v>1</v>
      </c>
      <c r="N1752" s="1">
        <v>41451</v>
      </c>
      <c r="O1752">
        <v>1445</v>
      </c>
    </row>
    <row r="1753" spans="1:15" x14ac:dyDescent="0.25">
      <c r="A1753" s="5" t="s">
        <v>3420</v>
      </c>
      <c r="B1753" s="5" t="s">
        <v>3421</v>
      </c>
      <c r="C1753" s="5" t="s">
        <v>17</v>
      </c>
      <c r="D1753" t="s">
        <v>100</v>
      </c>
      <c r="E1753" t="s">
        <v>19</v>
      </c>
      <c r="F1753" s="6">
        <v>41429</v>
      </c>
      <c r="G1753" s="6">
        <v>41416</v>
      </c>
      <c r="H1753" s="5" t="s">
        <v>20</v>
      </c>
      <c r="I1753" s="2">
        <v>5</v>
      </c>
      <c r="J1753" s="2">
        <v>0</v>
      </c>
      <c r="K1753">
        <v>778216083.26999998</v>
      </c>
      <c r="L1753" s="6">
        <v>41451</v>
      </c>
      <c r="M1753" t="b">
        <v>1</v>
      </c>
      <c r="N1753" s="1">
        <v>41451</v>
      </c>
      <c r="O1753">
        <v>1445</v>
      </c>
    </row>
    <row r="1754" spans="1:15" x14ac:dyDescent="0.25">
      <c r="A1754" s="5" t="s">
        <v>4573</v>
      </c>
      <c r="B1754" s="5" t="s">
        <v>4574</v>
      </c>
      <c r="C1754" s="5" t="s">
        <v>17</v>
      </c>
      <c r="D1754" t="s">
        <v>3525</v>
      </c>
      <c r="E1754" t="s">
        <v>19</v>
      </c>
      <c r="F1754" s="6">
        <v>41435</v>
      </c>
      <c r="G1754" s="6">
        <v>41426</v>
      </c>
      <c r="H1754" s="5" t="s">
        <v>20</v>
      </c>
      <c r="I1754" s="2">
        <v>7.5</v>
      </c>
      <c r="J1754" s="2">
        <v>0</v>
      </c>
      <c r="K1754">
        <v>775821878.75999999</v>
      </c>
      <c r="L1754" s="6">
        <v>41451</v>
      </c>
      <c r="M1754" t="b">
        <v>1</v>
      </c>
      <c r="N1754" s="1">
        <v>41451</v>
      </c>
      <c r="O1754">
        <v>1446</v>
      </c>
    </row>
    <row r="1755" spans="1:15" x14ac:dyDescent="0.25">
      <c r="A1755" s="5" t="s">
        <v>3443</v>
      </c>
      <c r="B1755" s="5" t="s">
        <v>3444</v>
      </c>
      <c r="C1755" s="5" t="s">
        <v>17</v>
      </c>
      <c r="D1755" t="s">
        <v>3445</v>
      </c>
      <c r="E1755" t="s">
        <v>19</v>
      </c>
      <c r="F1755" s="6">
        <v>41430</v>
      </c>
      <c r="G1755" s="6">
        <v>41435</v>
      </c>
      <c r="H1755" s="5" t="s">
        <v>20</v>
      </c>
      <c r="I1755" s="2">
        <v>11.96</v>
      </c>
      <c r="J1755" s="2">
        <v>0</v>
      </c>
      <c r="K1755">
        <v>775166784.37</v>
      </c>
      <c r="L1755" s="6">
        <v>41451</v>
      </c>
      <c r="M1755" t="b">
        <v>1</v>
      </c>
      <c r="N1755" s="1">
        <v>41451</v>
      </c>
      <c r="O1755">
        <v>1447</v>
      </c>
    </row>
    <row r="1756" spans="1:15" x14ac:dyDescent="0.25">
      <c r="A1756" s="5" t="s">
        <v>4575</v>
      </c>
      <c r="B1756" s="5" t="s">
        <v>4576</v>
      </c>
      <c r="C1756" s="5" t="s">
        <v>17</v>
      </c>
      <c r="D1756" t="s">
        <v>140</v>
      </c>
      <c r="E1756" t="s">
        <v>19</v>
      </c>
      <c r="F1756" s="6">
        <v>41435</v>
      </c>
      <c r="G1756" s="6">
        <v>41426</v>
      </c>
      <c r="H1756" s="5" t="s">
        <v>20</v>
      </c>
      <c r="I1756" s="2">
        <v>22.5</v>
      </c>
      <c r="J1756" s="2">
        <v>0</v>
      </c>
      <c r="K1756">
        <v>775821856.25999999</v>
      </c>
      <c r="L1756" s="6">
        <v>41451</v>
      </c>
      <c r="M1756" t="b">
        <v>1</v>
      </c>
      <c r="N1756" s="1">
        <v>41451</v>
      </c>
      <c r="O1756">
        <v>1448</v>
      </c>
    </row>
    <row r="1757" spans="1:15" x14ac:dyDescent="0.25">
      <c r="A1757" s="5" t="s">
        <v>3422</v>
      </c>
      <c r="B1757" s="5" t="s">
        <v>3423</v>
      </c>
      <c r="C1757" s="5" t="s">
        <v>17</v>
      </c>
      <c r="D1757" t="s">
        <v>3424</v>
      </c>
      <c r="E1757" t="s">
        <v>19</v>
      </c>
      <c r="F1757" s="6">
        <v>41429</v>
      </c>
      <c r="G1757" s="6">
        <v>41425</v>
      </c>
      <c r="H1757" s="5" t="s">
        <v>20</v>
      </c>
      <c r="I1757" s="2">
        <v>23.3</v>
      </c>
      <c r="J1757" s="2">
        <v>0</v>
      </c>
      <c r="K1757">
        <v>778216059.97000003</v>
      </c>
      <c r="L1757" s="6">
        <v>41451</v>
      </c>
      <c r="M1757" t="b">
        <v>1</v>
      </c>
      <c r="N1757" s="1">
        <v>41451</v>
      </c>
      <c r="O1757">
        <v>1449</v>
      </c>
    </row>
    <row r="1758" spans="1:15" x14ac:dyDescent="0.25">
      <c r="A1758" s="5" t="s">
        <v>4660</v>
      </c>
      <c r="B1758" s="5" t="s">
        <v>4661</v>
      </c>
      <c r="C1758" s="5" t="s">
        <v>17</v>
      </c>
      <c r="D1758" t="s">
        <v>4662</v>
      </c>
      <c r="E1758" t="s">
        <v>19</v>
      </c>
      <c r="F1758" s="6">
        <v>41442</v>
      </c>
      <c r="G1758" s="6">
        <v>41443</v>
      </c>
      <c r="H1758" s="5" t="s">
        <v>20</v>
      </c>
      <c r="I1758" s="2">
        <v>27.1</v>
      </c>
      <c r="J1758" s="2">
        <v>0</v>
      </c>
      <c r="K1758">
        <v>784352217.32000005</v>
      </c>
      <c r="L1758" s="6">
        <v>41451</v>
      </c>
      <c r="M1758" t="b">
        <v>1</v>
      </c>
      <c r="N1758" s="1">
        <v>41451</v>
      </c>
      <c r="O1758">
        <v>1450</v>
      </c>
    </row>
    <row r="1759" spans="1:15" x14ac:dyDescent="0.25">
      <c r="A1759" s="5" t="s">
        <v>3449</v>
      </c>
      <c r="B1759" s="5" t="s">
        <v>3450</v>
      </c>
      <c r="C1759" s="5" t="s">
        <v>17</v>
      </c>
      <c r="D1759" t="s">
        <v>2993</v>
      </c>
      <c r="E1759" t="s">
        <v>19</v>
      </c>
      <c r="F1759" s="6">
        <v>41430</v>
      </c>
      <c r="G1759" s="6">
        <v>41429</v>
      </c>
      <c r="H1759" s="5" t="s">
        <v>20</v>
      </c>
      <c r="I1759" s="2">
        <v>29.9</v>
      </c>
      <c r="J1759" s="2">
        <v>0</v>
      </c>
      <c r="K1759">
        <v>775166754.37</v>
      </c>
      <c r="L1759" s="6">
        <v>41451</v>
      </c>
      <c r="M1759" t="b">
        <v>1</v>
      </c>
      <c r="N1759" s="1">
        <v>41451</v>
      </c>
      <c r="O1759">
        <v>1451</v>
      </c>
    </row>
    <row r="1760" spans="1:15" x14ac:dyDescent="0.25">
      <c r="A1760" s="5" t="s">
        <v>3416</v>
      </c>
      <c r="B1760" s="5" t="s">
        <v>3417</v>
      </c>
      <c r="C1760" s="5" t="s">
        <v>17</v>
      </c>
      <c r="D1760" t="s">
        <v>872</v>
      </c>
      <c r="E1760" t="s">
        <v>19</v>
      </c>
      <c r="F1760" s="6">
        <v>41429</v>
      </c>
      <c r="G1760" s="6">
        <v>41426</v>
      </c>
      <c r="H1760" s="5" t="s">
        <v>20</v>
      </c>
      <c r="I1760" s="2">
        <v>41.86</v>
      </c>
      <c r="J1760" s="2">
        <v>0</v>
      </c>
      <c r="K1760">
        <v>778216093.26999998</v>
      </c>
      <c r="L1760" s="6">
        <v>41451</v>
      </c>
      <c r="M1760" t="b">
        <v>1</v>
      </c>
      <c r="N1760" s="1">
        <v>41451</v>
      </c>
      <c r="O1760">
        <v>1452</v>
      </c>
    </row>
    <row r="1761" spans="1:15" x14ac:dyDescent="0.25">
      <c r="A1761" s="5" t="s">
        <v>4583</v>
      </c>
      <c r="B1761" s="5" t="s">
        <v>4584</v>
      </c>
      <c r="C1761" s="5" t="s">
        <v>17</v>
      </c>
      <c r="D1761" t="s">
        <v>4585</v>
      </c>
      <c r="E1761" t="s">
        <v>19</v>
      </c>
      <c r="F1761" s="6">
        <v>41435</v>
      </c>
      <c r="G1761" s="6">
        <v>41426</v>
      </c>
      <c r="H1761" s="5" t="s">
        <v>20</v>
      </c>
      <c r="I1761" s="2">
        <v>54.74</v>
      </c>
      <c r="J1761" s="2">
        <v>0</v>
      </c>
      <c r="K1761">
        <v>775590517.33000004</v>
      </c>
      <c r="L1761" s="6">
        <v>41451</v>
      </c>
      <c r="M1761" t="b">
        <v>1</v>
      </c>
      <c r="N1761" s="1">
        <v>41451</v>
      </c>
      <c r="O1761">
        <v>1453</v>
      </c>
    </row>
    <row r="1762" spans="1:15" x14ac:dyDescent="0.25">
      <c r="A1762" s="5" t="s">
        <v>4958</v>
      </c>
      <c r="B1762" s="5" t="s">
        <v>4959</v>
      </c>
      <c r="C1762" s="5" t="s">
        <v>17</v>
      </c>
      <c r="D1762" t="s">
        <v>4960</v>
      </c>
      <c r="E1762" t="s">
        <v>19</v>
      </c>
      <c r="F1762" s="6">
        <v>41446</v>
      </c>
      <c r="G1762" s="6">
        <v>41449</v>
      </c>
      <c r="H1762" s="5" t="s">
        <v>20</v>
      </c>
      <c r="I1762" s="2">
        <v>180</v>
      </c>
      <c r="J1762" s="2">
        <v>0</v>
      </c>
      <c r="K1762">
        <v>713250031.33000004</v>
      </c>
      <c r="L1762" s="6">
        <v>41451</v>
      </c>
      <c r="M1762" t="b">
        <v>1</v>
      </c>
      <c r="N1762" s="1">
        <v>41451</v>
      </c>
      <c r="O1762">
        <v>1454</v>
      </c>
    </row>
    <row r="1763" spans="1:15" x14ac:dyDescent="0.25">
      <c r="A1763" s="5" t="s">
        <v>4586</v>
      </c>
      <c r="B1763" s="5" t="s">
        <v>4587</v>
      </c>
      <c r="C1763" s="5" t="s">
        <v>17</v>
      </c>
      <c r="D1763" t="s">
        <v>158</v>
      </c>
      <c r="E1763" t="s">
        <v>19</v>
      </c>
      <c r="F1763" s="6">
        <v>41435</v>
      </c>
      <c r="G1763" s="6">
        <v>41425</v>
      </c>
      <c r="H1763" s="5" t="s">
        <v>20</v>
      </c>
      <c r="I1763" s="2">
        <v>194.59</v>
      </c>
      <c r="J1763" s="2">
        <v>0</v>
      </c>
      <c r="K1763">
        <v>775590322.74000001</v>
      </c>
      <c r="L1763" s="6">
        <v>41451</v>
      </c>
      <c r="M1763" t="b">
        <v>1</v>
      </c>
      <c r="N1763" s="1">
        <v>41451</v>
      </c>
      <c r="O1763">
        <v>1455</v>
      </c>
    </row>
    <row r="1764" spans="1:15" x14ac:dyDescent="0.25">
      <c r="A1764" s="5" t="s">
        <v>3440</v>
      </c>
      <c r="B1764" s="5" t="s">
        <v>3441</v>
      </c>
      <c r="C1764" s="5" t="s">
        <v>17</v>
      </c>
      <c r="D1764" t="s">
        <v>3442</v>
      </c>
      <c r="E1764" t="s">
        <v>19</v>
      </c>
      <c r="F1764" s="6">
        <v>41430</v>
      </c>
      <c r="G1764" s="6">
        <v>41435</v>
      </c>
      <c r="H1764" s="5" t="s">
        <v>20</v>
      </c>
      <c r="I1764" s="2">
        <v>362.92</v>
      </c>
      <c r="J1764" s="2">
        <v>0</v>
      </c>
      <c r="K1764">
        <v>775166796.33000004</v>
      </c>
      <c r="L1764" s="6">
        <v>41451</v>
      </c>
      <c r="M1764" t="b">
        <v>1</v>
      </c>
      <c r="N1764" s="1">
        <v>41451</v>
      </c>
      <c r="O1764">
        <v>1456</v>
      </c>
    </row>
    <row r="1765" spans="1:15" x14ac:dyDescent="0.25">
      <c r="A1765" s="5" t="s">
        <v>4161</v>
      </c>
      <c r="B1765" s="5" t="s">
        <v>4162</v>
      </c>
      <c r="C1765" s="5" t="s">
        <v>17</v>
      </c>
      <c r="D1765" t="s">
        <v>4163</v>
      </c>
      <c r="E1765" t="s">
        <v>19</v>
      </c>
      <c r="F1765" s="6">
        <v>41429</v>
      </c>
      <c r="G1765" s="6">
        <v>41429</v>
      </c>
      <c r="H1765" s="5" t="s">
        <v>20</v>
      </c>
      <c r="I1765" s="2">
        <v>700</v>
      </c>
      <c r="J1765" s="2">
        <v>0</v>
      </c>
      <c r="K1765">
        <v>778216118.15999997</v>
      </c>
      <c r="L1765" s="6">
        <v>41451</v>
      </c>
      <c r="M1765" t="b">
        <v>1</v>
      </c>
      <c r="N1765" s="1">
        <v>41451</v>
      </c>
      <c r="O1765">
        <v>1457</v>
      </c>
    </row>
    <row r="1766" spans="1:15" x14ac:dyDescent="0.25">
      <c r="A1766" s="5" t="s">
        <v>3425</v>
      </c>
      <c r="B1766" s="5" t="s">
        <v>3426</v>
      </c>
      <c r="C1766" s="5" t="s">
        <v>17</v>
      </c>
      <c r="D1766" t="s">
        <v>3427</v>
      </c>
      <c r="E1766" t="s">
        <v>19</v>
      </c>
      <c r="F1766" s="6">
        <v>41429</v>
      </c>
      <c r="G1766" s="6">
        <v>41428</v>
      </c>
      <c r="H1766" s="5" t="s">
        <v>20</v>
      </c>
      <c r="I1766" s="2">
        <v>982.91</v>
      </c>
      <c r="J1766" s="2">
        <v>0</v>
      </c>
      <c r="K1766">
        <v>778215077.05999994</v>
      </c>
      <c r="L1766" s="6">
        <v>41451</v>
      </c>
      <c r="M1766" t="b">
        <v>1</v>
      </c>
      <c r="N1766" s="1">
        <v>41451</v>
      </c>
      <c r="O1766">
        <v>1458</v>
      </c>
    </row>
    <row r="1767" spans="1:15" x14ac:dyDescent="0.25">
      <c r="A1767" s="5" t="s">
        <v>4618</v>
      </c>
      <c r="B1767" s="5" t="s">
        <v>4619</v>
      </c>
      <c r="C1767" s="5" t="s">
        <v>17</v>
      </c>
      <c r="D1767" t="s">
        <v>4620</v>
      </c>
      <c r="E1767" t="s">
        <v>19</v>
      </c>
      <c r="F1767" s="6">
        <v>41438</v>
      </c>
      <c r="G1767" s="6">
        <v>41438</v>
      </c>
      <c r="H1767" s="5" t="s">
        <v>20</v>
      </c>
      <c r="I1767" s="2">
        <v>989.66</v>
      </c>
      <c r="J1767" s="2">
        <v>0</v>
      </c>
      <c r="K1767">
        <v>776767615.04999995</v>
      </c>
      <c r="L1767" s="6">
        <v>41451</v>
      </c>
      <c r="M1767" t="b">
        <v>1</v>
      </c>
      <c r="N1767" s="1">
        <v>41451</v>
      </c>
      <c r="O1767">
        <v>1459</v>
      </c>
    </row>
    <row r="1768" spans="1:15" x14ac:dyDescent="0.25">
      <c r="A1768" s="5" t="s">
        <v>4650</v>
      </c>
      <c r="B1768" s="5" t="s">
        <v>4651</v>
      </c>
      <c r="C1768" s="5" t="s">
        <v>17</v>
      </c>
      <c r="D1768" t="s">
        <v>4626</v>
      </c>
      <c r="E1768" t="s">
        <v>19</v>
      </c>
      <c r="F1768" s="6">
        <v>41442</v>
      </c>
      <c r="G1768" s="6">
        <v>41439</v>
      </c>
      <c r="H1768" s="5" t="s">
        <v>20</v>
      </c>
      <c r="I1768" s="2">
        <v>1000</v>
      </c>
      <c r="J1768" s="2">
        <v>0</v>
      </c>
      <c r="K1768">
        <v>783822351.13</v>
      </c>
      <c r="L1768" s="6">
        <v>41451</v>
      </c>
      <c r="M1768" t="b">
        <v>1</v>
      </c>
      <c r="N1768" s="1">
        <v>41451</v>
      </c>
      <c r="O1768">
        <v>1460</v>
      </c>
    </row>
    <row r="1769" spans="1:15" x14ac:dyDescent="0.25">
      <c r="A1769" s="5" t="s">
        <v>4152</v>
      </c>
      <c r="B1769" s="5" t="s">
        <v>4153</v>
      </c>
      <c r="C1769" s="5" t="s">
        <v>17</v>
      </c>
      <c r="D1769" t="s">
        <v>4154</v>
      </c>
      <c r="E1769" t="s">
        <v>19</v>
      </c>
      <c r="F1769" s="6">
        <v>41428</v>
      </c>
      <c r="G1769" s="6">
        <v>41428</v>
      </c>
      <c r="H1769" s="5" t="s">
        <v>20</v>
      </c>
      <c r="I1769" s="2">
        <v>1045.0899999999999</v>
      </c>
      <c r="J1769" s="2">
        <v>0</v>
      </c>
      <c r="K1769">
        <v>779391559.48000002</v>
      </c>
      <c r="L1769" s="6">
        <v>41451</v>
      </c>
      <c r="M1769" t="b">
        <v>1</v>
      </c>
      <c r="N1769" s="1">
        <v>41451</v>
      </c>
      <c r="O1769">
        <v>1461</v>
      </c>
    </row>
    <row r="1770" spans="1:15" x14ac:dyDescent="0.25">
      <c r="A1770" s="5" t="s">
        <v>3461</v>
      </c>
      <c r="B1770" s="5" t="s">
        <v>3462</v>
      </c>
      <c r="C1770" s="5" t="s">
        <v>17</v>
      </c>
      <c r="D1770" t="s">
        <v>3463</v>
      </c>
      <c r="E1770" t="s">
        <v>19</v>
      </c>
      <c r="F1770" s="6">
        <v>41431</v>
      </c>
      <c r="G1770" s="6">
        <v>41431</v>
      </c>
      <c r="H1770" s="5" t="s">
        <v>20</v>
      </c>
      <c r="I1770" s="2">
        <v>1363.76</v>
      </c>
      <c r="J1770" s="2">
        <v>0</v>
      </c>
      <c r="K1770">
        <v>777052030.74000001</v>
      </c>
      <c r="L1770" s="6">
        <v>41451</v>
      </c>
      <c r="M1770" t="b">
        <v>1</v>
      </c>
      <c r="N1770" s="1">
        <v>41451</v>
      </c>
      <c r="O1770">
        <v>1462</v>
      </c>
    </row>
    <row r="1771" spans="1:15" x14ac:dyDescent="0.25">
      <c r="A1771" s="5" t="s">
        <v>4666</v>
      </c>
      <c r="B1771" s="5" t="s">
        <v>4667</v>
      </c>
      <c r="C1771" s="5" t="s">
        <v>17</v>
      </c>
      <c r="D1771" t="s">
        <v>4668</v>
      </c>
      <c r="E1771" t="s">
        <v>19</v>
      </c>
      <c r="F1771" s="6">
        <v>41449</v>
      </c>
      <c r="G1771" s="6">
        <v>41450</v>
      </c>
      <c r="H1771" s="5" t="s">
        <v>20</v>
      </c>
      <c r="I1771" s="2">
        <v>1443.44</v>
      </c>
      <c r="J1771" s="2">
        <v>0</v>
      </c>
      <c r="K1771">
        <v>715916102.98000002</v>
      </c>
      <c r="L1771" s="6">
        <v>41451</v>
      </c>
      <c r="M1771" t="b">
        <v>1</v>
      </c>
      <c r="N1771" s="1">
        <v>41451</v>
      </c>
      <c r="O1771">
        <v>1463</v>
      </c>
    </row>
    <row r="1772" spans="1:15" x14ac:dyDescent="0.25">
      <c r="A1772" s="5" t="s">
        <v>4149</v>
      </c>
      <c r="B1772" s="5" t="s">
        <v>4150</v>
      </c>
      <c r="C1772" s="5" t="s">
        <v>17</v>
      </c>
      <c r="D1772" t="s">
        <v>4151</v>
      </c>
      <c r="E1772" t="s">
        <v>19</v>
      </c>
      <c r="F1772" s="6">
        <v>41428</v>
      </c>
      <c r="G1772" s="6">
        <v>41429</v>
      </c>
      <c r="H1772" s="5" t="s">
        <v>20</v>
      </c>
      <c r="I1772" s="2">
        <v>1765</v>
      </c>
      <c r="J1772" s="2">
        <v>0</v>
      </c>
      <c r="K1772">
        <v>779392604.57000005</v>
      </c>
      <c r="L1772" s="6">
        <v>41451</v>
      </c>
      <c r="M1772" t="b">
        <v>1</v>
      </c>
      <c r="N1772" s="1">
        <v>41451</v>
      </c>
      <c r="O1772">
        <v>1464</v>
      </c>
    </row>
    <row r="1773" spans="1:15" x14ac:dyDescent="0.25">
      <c r="A1773" s="5" t="s">
        <v>4568</v>
      </c>
      <c r="B1773" s="5" t="s">
        <v>4569</v>
      </c>
      <c r="C1773" s="5" t="s">
        <v>17</v>
      </c>
      <c r="D1773" t="s">
        <v>1181</v>
      </c>
      <c r="E1773" t="s">
        <v>19</v>
      </c>
      <c r="F1773" s="6">
        <v>41432</v>
      </c>
      <c r="G1773" s="6">
        <v>41432</v>
      </c>
      <c r="H1773" s="5" t="s">
        <v>20</v>
      </c>
      <c r="I1773" s="2">
        <v>2680</v>
      </c>
      <c r="J1773" s="2">
        <v>0</v>
      </c>
      <c r="K1773">
        <v>772562360.03999996</v>
      </c>
      <c r="L1773" s="6">
        <v>41451</v>
      </c>
      <c r="M1773" t="b">
        <v>1</v>
      </c>
      <c r="N1773" s="1">
        <v>41451</v>
      </c>
      <c r="O1773">
        <v>1465</v>
      </c>
    </row>
    <row r="1774" spans="1:15" x14ac:dyDescent="0.25">
      <c r="A1774" s="5" t="s">
        <v>4645</v>
      </c>
      <c r="B1774" s="5" t="s">
        <v>4646</v>
      </c>
      <c r="C1774" s="5" t="s">
        <v>17</v>
      </c>
      <c r="D1774" t="s">
        <v>4647</v>
      </c>
      <c r="E1774" t="s">
        <v>19</v>
      </c>
      <c r="F1774" s="6">
        <v>41439</v>
      </c>
      <c r="G1774" s="6">
        <v>41442</v>
      </c>
      <c r="H1774" s="5" t="s">
        <v>20</v>
      </c>
      <c r="I1774" s="2">
        <v>3000</v>
      </c>
      <c r="J1774" s="2">
        <v>0</v>
      </c>
      <c r="K1774">
        <v>783824099.13</v>
      </c>
      <c r="L1774" s="6">
        <v>41451</v>
      </c>
      <c r="M1774" t="b">
        <v>1</v>
      </c>
      <c r="N1774" s="1">
        <v>41451</v>
      </c>
      <c r="O1774">
        <v>1466</v>
      </c>
    </row>
    <row r="1775" spans="1:15" x14ac:dyDescent="0.25">
      <c r="A1775" s="5" t="s">
        <v>4636</v>
      </c>
      <c r="B1775" s="5" t="s">
        <v>4637</v>
      </c>
      <c r="C1775" s="5" t="s">
        <v>17</v>
      </c>
      <c r="D1775" t="s">
        <v>4638</v>
      </c>
      <c r="E1775" t="s">
        <v>19</v>
      </c>
      <c r="F1775" s="6">
        <v>41439</v>
      </c>
      <c r="G1775" s="6">
        <v>41439</v>
      </c>
      <c r="H1775" s="5" t="s">
        <v>20</v>
      </c>
      <c r="I1775" s="2">
        <v>3143.36</v>
      </c>
      <c r="J1775" s="2">
        <v>0</v>
      </c>
      <c r="K1775">
        <v>783799376.63</v>
      </c>
      <c r="L1775" s="6">
        <v>41451</v>
      </c>
      <c r="M1775" t="b">
        <v>1</v>
      </c>
      <c r="N1775" s="1">
        <v>41451</v>
      </c>
      <c r="O1775">
        <v>1467</v>
      </c>
    </row>
    <row r="1776" spans="1:15" x14ac:dyDescent="0.25">
      <c r="A1776" s="5" t="s">
        <v>4657</v>
      </c>
      <c r="B1776" s="5" t="s">
        <v>4658</v>
      </c>
      <c r="C1776" s="5" t="s">
        <v>17</v>
      </c>
      <c r="D1776" t="s">
        <v>4659</v>
      </c>
      <c r="E1776" t="s">
        <v>19</v>
      </c>
      <c r="F1776" s="6">
        <v>41442</v>
      </c>
      <c r="G1776" s="6">
        <v>41442</v>
      </c>
      <c r="H1776" s="5" t="s">
        <v>20</v>
      </c>
      <c r="I1776" s="2">
        <v>4214.3100000000004</v>
      </c>
      <c r="J1776" s="2">
        <v>0</v>
      </c>
      <c r="K1776">
        <v>784352244.41999996</v>
      </c>
      <c r="L1776" s="6">
        <v>41451</v>
      </c>
      <c r="M1776" t="b">
        <v>1</v>
      </c>
      <c r="N1776" s="1">
        <v>41451</v>
      </c>
      <c r="O1776">
        <v>1468</v>
      </c>
    </row>
    <row r="1777" spans="1:15" x14ac:dyDescent="0.25">
      <c r="A1777" s="5" t="s">
        <v>4549</v>
      </c>
      <c r="B1777" s="5" t="s">
        <v>4550</v>
      </c>
      <c r="C1777" s="5" t="s">
        <v>17</v>
      </c>
      <c r="D1777" t="s">
        <v>4551</v>
      </c>
      <c r="E1777" t="s">
        <v>19</v>
      </c>
      <c r="F1777" s="6">
        <v>41431</v>
      </c>
      <c r="G1777" s="6">
        <v>41432</v>
      </c>
      <c r="H1777" s="5" t="s">
        <v>20</v>
      </c>
      <c r="I1777" s="2">
        <v>4637.62</v>
      </c>
      <c r="J1777" s="2">
        <v>0</v>
      </c>
      <c r="K1777">
        <v>776773585.80999994</v>
      </c>
      <c r="L1777" s="6">
        <v>41451</v>
      </c>
      <c r="M1777" t="b">
        <v>1</v>
      </c>
      <c r="N1777" s="1">
        <v>41451</v>
      </c>
      <c r="O1777">
        <v>1469</v>
      </c>
    </row>
    <row r="1778" spans="1:15" x14ac:dyDescent="0.25">
      <c r="A1778" s="5" t="s">
        <v>4856</v>
      </c>
      <c r="B1778" s="5" t="s">
        <v>4857</v>
      </c>
      <c r="C1778" s="5" t="s">
        <v>17</v>
      </c>
      <c r="D1778" t="s">
        <v>4858</v>
      </c>
      <c r="E1778" t="s">
        <v>19</v>
      </c>
      <c r="F1778" s="6">
        <v>41444</v>
      </c>
      <c r="G1778" s="6">
        <v>41445</v>
      </c>
      <c r="H1778" s="5" t="s">
        <v>20</v>
      </c>
      <c r="I1778" s="2">
        <v>5223.76</v>
      </c>
      <c r="J1778" s="2">
        <v>0</v>
      </c>
      <c r="K1778">
        <v>809689038.26999998</v>
      </c>
      <c r="L1778" s="6">
        <v>41451</v>
      </c>
      <c r="M1778" t="b">
        <v>1</v>
      </c>
      <c r="N1778" s="1">
        <v>41451</v>
      </c>
      <c r="O1778">
        <v>1470</v>
      </c>
    </row>
    <row r="1779" spans="1:15" x14ac:dyDescent="0.25">
      <c r="A1779" s="5" t="s">
        <v>4652</v>
      </c>
      <c r="B1779" s="5" t="s">
        <v>4653</v>
      </c>
      <c r="C1779" s="5" t="s">
        <v>17</v>
      </c>
      <c r="D1779" t="s">
        <v>4635</v>
      </c>
      <c r="E1779" t="s">
        <v>19</v>
      </c>
      <c r="F1779" s="6">
        <v>41442</v>
      </c>
      <c r="G1779" s="6">
        <v>41442</v>
      </c>
      <c r="H1779" s="5" t="s">
        <v>20</v>
      </c>
      <c r="I1779" s="2">
        <v>6819.92</v>
      </c>
      <c r="J1779" s="2">
        <v>0</v>
      </c>
      <c r="K1779">
        <v>783815531.21000004</v>
      </c>
      <c r="L1779" s="6">
        <v>41451</v>
      </c>
      <c r="M1779" t="b">
        <v>1</v>
      </c>
      <c r="N1779" s="1">
        <v>41451</v>
      </c>
      <c r="O1779">
        <v>1471</v>
      </c>
    </row>
    <row r="1780" spans="1:15" x14ac:dyDescent="0.25">
      <c r="A1780" s="5" t="s">
        <v>4630</v>
      </c>
      <c r="B1780" s="5" t="s">
        <v>4631</v>
      </c>
      <c r="C1780" s="5" t="s">
        <v>17</v>
      </c>
      <c r="D1780" t="s">
        <v>4632</v>
      </c>
      <c r="E1780" t="s">
        <v>19</v>
      </c>
      <c r="F1780" s="6">
        <v>41439</v>
      </c>
      <c r="G1780" s="6">
        <v>41442</v>
      </c>
      <c r="H1780" s="5" t="s">
        <v>20</v>
      </c>
      <c r="I1780" s="2">
        <v>7916.42</v>
      </c>
      <c r="J1780" s="2">
        <v>0</v>
      </c>
      <c r="K1780">
        <v>783795700.07000005</v>
      </c>
      <c r="L1780" s="6">
        <v>41451</v>
      </c>
      <c r="M1780" t="b">
        <v>1</v>
      </c>
      <c r="N1780" s="1">
        <v>41451</v>
      </c>
      <c r="O1780">
        <v>1472</v>
      </c>
    </row>
    <row r="1781" spans="1:15" x14ac:dyDescent="0.25">
      <c r="A1781" s="5" t="s">
        <v>4837</v>
      </c>
      <c r="B1781" s="5" t="s">
        <v>4838</v>
      </c>
      <c r="C1781" s="5" t="s">
        <v>17</v>
      </c>
      <c r="D1781" t="s">
        <v>4839</v>
      </c>
      <c r="E1781" t="s">
        <v>19</v>
      </c>
      <c r="F1781" s="6">
        <v>41443</v>
      </c>
      <c r="G1781" s="6">
        <v>41444</v>
      </c>
      <c r="H1781" s="5" t="s">
        <v>20</v>
      </c>
      <c r="I1781" s="2">
        <v>9644.49</v>
      </c>
      <c r="J1781" s="2">
        <v>0</v>
      </c>
      <c r="K1781">
        <v>777428721.34000003</v>
      </c>
      <c r="L1781" s="6">
        <v>41451</v>
      </c>
      <c r="M1781" t="b">
        <v>1</v>
      </c>
      <c r="N1781" s="1">
        <v>41451</v>
      </c>
      <c r="O1781">
        <v>1473</v>
      </c>
    </row>
    <row r="1782" spans="1:15" x14ac:dyDescent="0.25">
      <c r="A1782" s="5" t="s">
        <v>4975</v>
      </c>
      <c r="B1782" s="5" t="s">
        <v>4976</v>
      </c>
      <c r="C1782" s="5" t="s">
        <v>17</v>
      </c>
      <c r="D1782" t="s">
        <v>4977</v>
      </c>
      <c r="E1782" t="s">
        <v>19</v>
      </c>
      <c r="F1782" s="6">
        <v>41449</v>
      </c>
      <c r="G1782" s="6">
        <v>41449</v>
      </c>
      <c r="H1782" s="5" t="s">
        <v>20</v>
      </c>
      <c r="I1782" s="2">
        <v>27746.69</v>
      </c>
      <c r="J1782" s="2">
        <v>0</v>
      </c>
      <c r="K1782">
        <v>713202096.22000003</v>
      </c>
      <c r="L1782" s="6">
        <v>41451</v>
      </c>
      <c r="M1782" t="b">
        <v>1</v>
      </c>
      <c r="N1782" s="1">
        <v>41451</v>
      </c>
      <c r="O1782">
        <v>1474</v>
      </c>
    </row>
    <row r="1783" spans="1:15" x14ac:dyDescent="0.25">
      <c r="A1783" s="5" t="s">
        <v>3437</v>
      </c>
      <c r="B1783" s="5" t="s">
        <v>3438</v>
      </c>
      <c r="C1783" s="5" t="s">
        <v>17</v>
      </c>
      <c r="D1783" t="s">
        <v>3439</v>
      </c>
      <c r="E1783" t="s">
        <v>19</v>
      </c>
      <c r="F1783" s="6">
        <v>41430</v>
      </c>
      <c r="G1783" s="6">
        <v>41431</v>
      </c>
      <c r="H1783" s="5" t="s">
        <v>20</v>
      </c>
      <c r="I1783" s="2">
        <v>65117.64</v>
      </c>
      <c r="J1783" s="2">
        <v>0</v>
      </c>
      <c r="K1783">
        <v>775167159.25</v>
      </c>
      <c r="L1783" s="6">
        <v>41451</v>
      </c>
      <c r="M1783" t="b">
        <v>1</v>
      </c>
      <c r="N1783" s="1">
        <v>41451</v>
      </c>
      <c r="O1783">
        <v>1475</v>
      </c>
    </row>
    <row r="1784" spans="1:15" x14ac:dyDescent="0.25">
      <c r="A1784" s="5" t="s">
        <v>4580</v>
      </c>
      <c r="B1784" s="5" t="s">
        <v>4581</v>
      </c>
      <c r="C1784" s="5" t="s">
        <v>17</v>
      </c>
      <c r="D1784" t="s">
        <v>4582</v>
      </c>
      <c r="E1784" t="s">
        <v>19</v>
      </c>
      <c r="F1784" s="6">
        <v>41435</v>
      </c>
      <c r="G1784" s="6">
        <v>41436</v>
      </c>
      <c r="H1784" s="5" t="s">
        <v>20</v>
      </c>
      <c r="I1784" s="2">
        <v>81565.919999999998</v>
      </c>
      <c r="J1784" s="2">
        <v>0</v>
      </c>
      <c r="K1784">
        <v>775590572.07000005</v>
      </c>
      <c r="L1784" s="6">
        <v>41451</v>
      </c>
      <c r="M1784" t="b">
        <v>1</v>
      </c>
      <c r="N1784" s="1">
        <v>41451</v>
      </c>
      <c r="O1784">
        <v>1476</v>
      </c>
    </row>
    <row r="1785" spans="1:15" x14ac:dyDescent="0.25">
      <c r="A1785" s="5" t="s">
        <v>4606</v>
      </c>
      <c r="B1785" s="5" t="s">
        <v>4607</v>
      </c>
      <c r="C1785" s="5" t="s">
        <v>17</v>
      </c>
      <c r="D1785" t="s">
        <v>4608</v>
      </c>
      <c r="E1785" t="s">
        <v>19</v>
      </c>
      <c r="F1785" s="6">
        <v>41437</v>
      </c>
      <c r="G1785" s="6">
        <v>41438</v>
      </c>
      <c r="H1785" s="5" t="s">
        <v>20</v>
      </c>
      <c r="I1785" s="2">
        <v>96836.06</v>
      </c>
      <c r="J1785" s="2">
        <v>0</v>
      </c>
      <c r="K1785">
        <v>777149697.46000004</v>
      </c>
      <c r="L1785" s="6">
        <v>41451</v>
      </c>
      <c r="M1785" t="b">
        <v>1</v>
      </c>
      <c r="N1785" s="1">
        <v>41451</v>
      </c>
      <c r="O1785">
        <v>1477</v>
      </c>
    </row>
    <row r="1786" spans="1:15" x14ac:dyDescent="0.25">
      <c r="A1786" s="5" t="s">
        <v>4615</v>
      </c>
      <c r="B1786" s="5" t="s">
        <v>4616</v>
      </c>
      <c r="C1786" s="5" t="s">
        <v>17</v>
      </c>
      <c r="D1786" t="s">
        <v>4617</v>
      </c>
      <c r="E1786" t="s">
        <v>19</v>
      </c>
      <c r="F1786" s="6">
        <v>41438</v>
      </c>
      <c r="G1786" s="6">
        <v>41438</v>
      </c>
      <c r="H1786" s="5" t="s">
        <v>20</v>
      </c>
      <c r="I1786" s="2">
        <v>112829.75999999999</v>
      </c>
      <c r="J1786" s="2">
        <v>0</v>
      </c>
      <c r="K1786">
        <v>776768604.71000004</v>
      </c>
      <c r="L1786" s="6">
        <v>41451</v>
      </c>
      <c r="M1786" t="b">
        <v>1</v>
      </c>
      <c r="N1786" s="1">
        <v>41451</v>
      </c>
      <c r="O1786">
        <v>1478</v>
      </c>
    </row>
    <row r="1787" spans="1:15" x14ac:dyDescent="0.25">
      <c r="A1787" s="5" t="s">
        <v>4543</v>
      </c>
      <c r="B1787" s="5" t="s">
        <v>4544</v>
      </c>
      <c r="C1787" s="5" t="s">
        <v>17</v>
      </c>
      <c r="D1787" t="s">
        <v>4545</v>
      </c>
      <c r="E1787" t="s">
        <v>19</v>
      </c>
      <c r="F1787" s="6">
        <v>41431</v>
      </c>
      <c r="G1787" s="6">
        <v>41432</v>
      </c>
      <c r="H1787" s="5" t="s">
        <v>20</v>
      </c>
      <c r="I1787" s="2">
        <v>135687.10999999999</v>
      </c>
      <c r="J1787" s="2">
        <v>0</v>
      </c>
      <c r="K1787">
        <v>776916343.63</v>
      </c>
      <c r="L1787" s="6">
        <v>41451</v>
      </c>
      <c r="M1787" t="b">
        <v>1</v>
      </c>
      <c r="N1787" s="1">
        <v>41451</v>
      </c>
      <c r="O1787">
        <v>1479</v>
      </c>
    </row>
    <row r="1788" spans="1:15" x14ac:dyDescent="0.25">
      <c r="A1788" s="5" t="s">
        <v>4546</v>
      </c>
      <c r="B1788" s="5" t="s">
        <v>4547</v>
      </c>
      <c r="C1788" s="5" t="s">
        <v>17</v>
      </c>
      <c r="D1788" t="s">
        <v>4548</v>
      </c>
      <c r="E1788" t="s">
        <v>19</v>
      </c>
      <c r="F1788" s="6">
        <v>41431</v>
      </c>
      <c r="G1788" s="6">
        <v>41431</v>
      </c>
      <c r="H1788" s="5" t="s">
        <v>20</v>
      </c>
      <c r="I1788" s="2">
        <v>138120.20000000001</v>
      </c>
      <c r="J1788" s="2">
        <v>0</v>
      </c>
      <c r="K1788">
        <v>776778223.42999995</v>
      </c>
      <c r="L1788" s="6">
        <v>41451</v>
      </c>
      <c r="M1788" t="b">
        <v>1</v>
      </c>
      <c r="N1788" s="1">
        <v>41451</v>
      </c>
      <c r="O1788">
        <v>1480</v>
      </c>
    </row>
    <row r="1789" spans="1:15" x14ac:dyDescent="0.25">
      <c r="A1789" s="5" t="s">
        <v>4875</v>
      </c>
      <c r="B1789" s="5" t="s">
        <v>4876</v>
      </c>
      <c r="C1789" s="5" t="s">
        <v>17</v>
      </c>
      <c r="D1789" t="s">
        <v>4877</v>
      </c>
      <c r="E1789" t="s">
        <v>19</v>
      </c>
      <c r="F1789" s="6">
        <v>41445</v>
      </c>
      <c r="G1789" s="6">
        <v>41445</v>
      </c>
      <c r="H1789" s="5" t="s">
        <v>20</v>
      </c>
      <c r="I1789" s="2">
        <v>142373.88</v>
      </c>
      <c r="J1789" s="2">
        <v>0</v>
      </c>
      <c r="K1789">
        <v>809535394.38</v>
      </c>
      <c r="L1789" s="6">
        <v>41451</v>
      </c>
      <c r="M1789" t="b">
        <v>1</v>
      </c>
      <c r="N1789" s="1">
        <v>41451</v>
      </c>
      <c r="O1789">
        <v>1481</v>
      </c>
    </row>
    <row r="1790" spans="1:15" x14ac:dyDescent="0.25">
      <c r="A1790" s="5" t="s">
        <v>4577</v>
      </c>
      <c r="B1790" s="5" t="s">
        <v>4578</v>
      </c>
      <c r="C1790" s="5" t="s">
        <v>17</v>
      </c>
      <c r="D1790" t="s">
        <v>4579</v>
      </c>
      <c r="E1790" t="s">
        <v>19</v>
      </c>
      <c r="F1790" s="6">
        <v>41435</v>
      </c>
      <c r="G1790" s="6">
        <v>41435</v>
      </c>
      <c r="H1790" s="5" t="s">
        <v>20</v>
      </c>
      <c r="I1790" s="2">
        <v>149718.26999999999</v>
      </c>
      <c r="J1790" s="2">
        <v>0</v>
      </c>
      <c r="K1790">
        <v>775672137.99000001</v>
      </c>
      <c r="L1790" s="6">
        <v>41451</v>
      </c>
      <c r="M1790" t="b">
        <v>1</v>
      </c>
      <c r="N1790" s="1">
        <v>41451</v>
      </c>
      <c r="O1790">
        <v>1482</v>
      </c>
    </row>
    <row r="1791" spans="1:15" x14ac:dyDescent="0.25">
      <c r="A1791" s="5" t="s">
        <v>4627</v>
      </c>
      <c r="B1791" s="5" t="s">
        <v>4628</v>
      </c>
      <c r="C1791" s="5" t="s">
        <v>17</v>
      </c>
      <c r="D1791" t="s">
        <v>4629</v>
      </c>
      <c r="E1791" t="s">
        <v>19</v>
      </c>
      <c r="F1791" s="6">
        <v>41439</v>
      </c>
      <c r="G1791" s="6">
        <v>41439</v>
      </c>
      <c r="H1791" s="5" t="s">
        <v>20</v>
      </c>
      <c r="I1791" s="2">
        <v>176797.62</v>
      </c>
      <c r="J1791" s="2">
        <v>0</v>
      </c>
      <c r="K1791">
        <v>783803616.49000001</v>
      </c>
      <c r="L1791" s="6">
        <v>41451</v>
      </c>
      <c r="M1791" t="b">
        <v>1</v>
      </c>
      <c r="N1791" s="1">
        <v>41451</v>
      </c>
      <c r="O1791">
        <v>1483</v>
      </c>
    </row>
    <row r="1792" spans="1:15" x14ac:dyDescent="0.25">
      <c r="A1792" s="5" t="s">
        <v>4600</v>
      </c>
      <c r="B1792" s="5" t="s">
        <v>4601</v>
      </c>
      <c r="C1792" s="5" t="s">
        <v>17</v>
      </c>
      <c r="D1792" t="s">
        <v>4602</v>
      </c>
      <c r="E1792" t="s">
        <v>19</v>
      </c>
      <c r="F1792" s="6">
        <v>41436</v>
      </c>
      <c r="G1792" s="6">
        <v>41436</v>
      </c>
      <c r="H1792" s="5" t="s">
        <v>20</v>
      </c>
      <c r="I1792" s="2">
        <v>184023.93</v>
      </c>
      <c r="J1792" s="2">
        <v>0</v>
      </c>
      <c r="K1792">
        <v>777595196.07000005</v>
      </c>
      <c r="L1792" s="6">
        <v>41451</v>
      </c>
      <c r="M1792" t="b">
        <v>1</v>
      </c>
      <c r="N1792" s="1">
        <v>41451</v>
      </c>
      <c r="O1792">
        <v>1484</v>
      </c>
    </row>
    <row r="1793" spans="1:15" x14ac:dyDescent="0.25">
      <c r="A1793" s="5" t="s">
        <v>4612</v>
      </c>
      <c r="B1793" s="5" t="s">
        <v>4613</v>
      </c>
      <c r="C1793" s="5" t="s">
        <v>17</v>
      </c>
      <c r="D1793" t="s">
        <v>4614</v>
      </c>
      <c r="E1793" t="s">
        <v>19</v>
      </c>
      <c r="F1793" s="6">
        <v>41437</v>
      </c>
      <c r="G1793" s="6">
        <v>41437</v>
      </c>
      <c r="H1793" s="5" t="s">
        <v>20</v>
      </c>
      <c r="I1793" s="2">
        <v>296260.52</v>
      </c>
      <c r="J1793" s="2">
        <v>0</v>
      </c>
      <c r="K1793">
        <v>776881434.47000003</v>
      </c>
      <c r="L1793" s="6">
        <v>41451</v>
      </c>
      <c r="M1793" t="b">
        <v>1</v>
      </c>
      <c r="N1793" s="1">
        <v>41451</v>
      </c>
      <c r="O1793">
        <v>1485</v>
      </c>
    </row>
    <row r="1794" spans="1:15" x14ac:dyDescent="0.25">
      <c r="A1794" s="5" t="s">
        <v>4603</v>
      </c>
      <c r="B1794" s="5" t="s">
        <v>4604</v>
      </c>
      <c r="C1794" s="5" t="s">
        <v>17</v>
      </c>
      <c r="D1794" t="s">
        <v>4605</v>
      </c>
      <c r="E1794" t="s">
        <v>19</v>
      </c>
      <c r="F1794" s="6">
        <v>41437</v>
      </c>
      <c r="G1794" s="6">
        <v>41437</v>
      </c>
      <c r="H1794" s="5" t="s">
        <v>20</v>
      </c>
      <c r="I1794" s="2">
        <v>348662.55</v>
      </c>
      <c r="J1794" s="2">
        <v>0</v>
      </c>
      <c r="K1794">
        <v>777246533.51999998</v>
      </c>
      <c r="L1794" s="6">
        <v>41451</v>
      </c>
      <c r="M1794" t="b">
        <v>1</v>
      </c>
      <c r="N1794" s="1">
        <v>41451</v>
      </c>
      <c r="O1794">
        <v>1486</v>
      </c>
    </row>
    <row r="1795" spans="1:15" x14ac:dyDescent="0.25">
      <c r="A1795" s="5" t="s">
        <v>4765</v>
      </c>
      <c r="B1795" s="5" t="s">
        <v>4766</v>
      </c>
      <c r="C1795" s="5" t="s">
        <v>17</v>
      </c>
      <c r="D1795" t="s">
        <v>4767</v>
      </c>
      <c r="E1795" t="s">
        <v>1924</v>
      </c>
      <c r="F1795" s="6">
        <v>41450</v>
      </c>
      <c r="G1795" s="6">
        <v>41450</v>
      </c>
      <c r="H1795" s="5" t="s">
        <v>20</v>
      </c>
      <c r="I1795" s="2">
        <v>368803.01</v>
      </c>
      <c r="J1795" s="2">
        <v>0</v>
      </c>
      <c r="K1795">
        <v>765288071.15999997</v>
      </c>
      <c r="L1795" s="6">
        <v>41451</v>
      </c>
      <c r="M1795" t="b">
        <v>1</v>
      </c>
      <c r="N1795" s="1">
        <v>41451</v>
      </c>
      <c r="O1795">
        <v>1487</v>
      </c>
    </row>
    <row r="1796" spans="1:15" x14ac:dyDescent="0.25">
      <c r="A1796" s="5" t="s">
        <v>4158</v>
      </c>
      <c r="B1796" s="5" t="s">
        <v>4159</v>
      </c>
      <c r="C1796" s="5" t="s">
        <v>17</v>
      </c>
      <c r="D1796" t="s">
        <v>4160</v>
      </c>
      <c r="E1796" t="s">
        <v>19</v>
      </c>
      <c r="F1796" s="6">
        <v>41429</v>
      </c>
      <c r="G1796" s="6">
        <v>41429</v>
      </c>
      <c r="H1796" s="5" t="s">
        <v>20</v>
      </c>
      <c r="I1796" s="2">
        <v>1237787.48</v>
      </c>
      <c r="J1796" s="2">
        <v>0</v>
      </c>
      <c r="K1796">
        <v>778216818.15999997</v>
      </c>
      <c r="L1796" s="6">
        <v>41451</v>
      </c>
      <c r="M1796" t="b">
        <v>1</v>
      </c>
      <c r="N1796" s="1">
        <v>41451</v>
      </c>
      <c r="O1796">
        <v>1488</v>
      </c>
    </row>
    <row r="1797" spans="1:15" x14ac:dyDescent="0.25">
      <c r="A1797" s="5" t="s">
        <v>4565</v>
      </c>
      <c r="B1797" s="5" t="s">
        <v>4566</v>
      </c>
      <c r="C1797" s="5" t="s">
        <v>17</v>
      </c>
      <c r="D1797" t="s">
        <v>4567</v>
      </c>
      <c r="E1797" t="s">
        <v>19</v>
      </c>
      <c r="F1797" s="6">
        <v>41432</v>
      </c>
      <c r="G1797" s="6">
        <v>41435</v>
      </c>
      <c r="H1797" s="5" t="s">
        <v>20</v>
      </c>
      <c r="I1797" s="2">
        <v>4279614.84</v>
      </c>
      <c r="J1797" s="2">
        <v>0</v>
      </c>
      <c r="K1797">
        <v>772565040.03999996</v>
      </c>
      <c r="L1797" s="6">
        <v>41451</v>
      </c>
      <c r="M1797" t="b">
        <v>1</v>
      </c>
      <c r="N1797" s="1">
        <v>41451</v>
      </c>
      <c r="O1797">
        <v>1489</v>
      </c>
    </row>
    <row r="1798" spans="1:15" x14ac:dyDescent="0.25">
      <c r="A1798" s="5" t="s">
        <v>3434</v>
      </c>
      <c r="B1798" s="5" t="s">
        <v>3435</v>
      </c>
      <c r="C1798" s="5" t="s">
        <v>17</v>
      </c>
      <c r="D1798" t="s">
        <v>3436</v>
      </c>
      <c r="E1798" t="s">
        <v>19</v>
      </c>
      <c r="F1798" s="6">
        <v>41430</v>
      </c>
      <c r="G1798" s="6">
        <v>41430</v>
      </c>
      <c r="H1798" s="5" t="s">
        <v>20</v>
      </c>
      <c r="I1798" s="2">
        <v>4369594.62</v>
      </c>
      <c r="J1798" s="2">
        <v>0</v>
      </c>
      <c r="K1798">
        <v>775232276.88999999</v>
      </c>
      <c r="L1798" s="6">
        <v>41451</v>
      </c>
      <c r="M1798" t="b">
        <v>1</v>
      </c>
      <c r="N1798" s="1">
        <v>41451</v>
      </c>
      <c r="O1798">
        <v>1490</v>
      </c>
    </row>
    <row r="1799" spans="1:15" x14ac:dyDescent="0.25">
      <c r="A1799" s="5" t="s">
        <v>4552</v>
      </c>
      <c r="B1799" s="5" t="s">
        <v>4553</v>
      </c>
      <c r="C1799" s="5" t="s">
        <v>3456</v>
      </c>
      <c r="D1799" t="s">
        <v>27</v>
      </c>
      <c r="E1799" t="s">
        <v>19</v>
      </c>
      <c r="F1799" s="6">
        <v>41431</v>
      </c>
      <c r="G1799" s="6">
        <v>41438</v>
      </c>
      <c r="H1799" s="5" t="s">
        <v>20</v>
      </c>
      <c r="I1799" s="2">
        <v>0</v>
      </c>
      <c r="J1799" s="2">
        <v>65042.720000000001</v>
      </c>
      <c r="K1799">
        <v>776838628.52999997</v>
      </c>
      <c r="L1799" s="6">
        <v>41451</v>
      </c>
      <c r="M1799" t="b">
        <v>1</v>
      </c>
      <c r="N1799" s="1">
        <v>41451</v>
      </c>
      <c r="O1799">
        <v>1491</v>
      </c>
    </row>
    <row r="1800" spans="1:15" x14ac:dyDescent="0.25">
      <c r="A1800" s="5" t="s">
        <v>4554</v>
      </c>
      <c r="B1800" s="5" t="s">
        <v>4555</v>
      </c>
      <c r="C1800" s="5" t="s">
        <v>1806</v>
      </c>
      <c r="D1800" t="s">
        <v>27</v>
      </c>
      <c r="E1800" t="s">
        <v>19</v>
      </c>
      <c r="F1800" s="6">
        <v>41431</v>
      </c>
      <c r="G1800" s="6">
        <v>41438</v>
      </c>
      <c r="H1800" s="5" t="s">
        <v>20</v>
      </c>
      <c r="I1800" s="2">
        <v>0</v>
      </c>
      <c r="J1800" s="2">
        <v>5713.51</v>
      </c>
      <c r="K1800">
        <v>776844342.03999996</v>
      </c>
      <c r="L1800" s="6">
        <v>41451</v>
      </c>
      <c r="M1800" t="b">
        <v>1</v>
      </c>
      <c r="N1800" s="1">
        <v>41451</v>
      </c>
      <c r="O1800">
        <v>1491</v>
      </c>
    </row>
    <row r="1801" spans="1:15" x14ac:dyDescent="0.25">
      <c r="A1801" s="5" t="s">
        <v>4556</v>
      </c>
      <c r="B1801" s="5" t="s">
        <v>4555</v>
      </c>
      <c r="C1801" s="5" t="s">
        <v>1806</v>
      </c>
      <c r="D1801" t="s">
        <v>27</v>
      </c>
      <c r="E1801" t="s">
        <v>19</v>
      </c>
      <c r="F1801" s="6">
        <v>41431</v>
      </c>
      <c r="G1801" s="6">
        <v>41438</v>
      </c>
      <c r="H1801" s="5" t="s">
        <v>20</v>
      </c>
      <c r="I1801" s="2">
        <v>5713.51</v>
      </c>
      <c r="J1801" s="2">
        <v>0</v>
      </c>
      <c r="K1801">
        <v>776838628.52999997</v>
      </c>
      <c r="L1801" s="6">
        <v>41451</v>
      </c>
      <c r="M1801" t="b">
        <v>1</v>
      </c>
      <c r="N1801" s="1">
        <v>41451</v>
      </c>
      <c r="O1801">
        <v>1491</v>
      </c>
    </row>
    <row r="1802" spans="1:15" x14ac:dyDescent="0.25">
      <c r="A1802" s="5" t="s">
        <v>4557</v>
      </c>
      <c r="B1802" s="5" t="s">
        <v>4553</v>
      </c>
      <c r="C1802" s="5" t="s">
        <v>3456</v>
      </c>
      <c r="D1802" t="s">
        <v>27</v>
      </c>
      <c r="E1802" t="s">
        <v>19</v>
      </c>
      <c r="F1802" s="6">
        <v>41431</v>
      </c>
      <c r="G1802" s="6">
        <v>41438</v>
      </c>
      <c r="H1802" s="5" t="s">
        <v>20</v>
      </c>
      <c r="I1802" s="2">
        <v>65042.720000000001</v>
      </c>
      <c r="J1802" s="2">
        <v>0</v>
      </c>
      <c r="K1802">
        <v>776773585.80999994</v>
      </c>
      <c r="L1802" s="6">
        <v>41451</v>
      </c>
      <c r="M1802" t="b">
        <v>1</v>
      </c>
      <c r="N1802" s="1">
        <v>41451</v>
      </c>
      <c r="O1802">
        <v>1491</v>
      </c>
    </row>
    <row r="1803" spans="1:15" x14ac:dyDescent="0.25">
      <c r="A1803" s="5" t="s">
        <v>4966</v>
      </c>
      <c r="B1803" s="5" t="s">
        <v>4967</v>
      </c>
      <c r="C1803" s="5" t="s">
        <v>3990</v>
      </c>
      <c r="D1803" t="s">
        <v>27</v>
      </c>
      <c r="E1803" t="s">
        <v>19</v>
      </c>
      <c r="F1803" s="6">
        <v>41449</v>
      </c>
      <c r="G1803" s="6">
        <v>41451</v>
      </c>
      <c r="H1803" s="5" t="s">
        <v>20</v>
      </c>
      <c r="I1803" s="2">
        <v>107304.49</v>
      </c>
      <c r="J1803" s="2">
        <v>0</v>
      </c>
      <c r="K1803">
        <v>713313291.66999996</v>
      </c>
      <c r="L1803" s="6">
        <v>41451</v>
      </c>
      <c r="M1803" t="b">
        <v>1</v>
      </c>
      <c r="N1803" s="1">
        <v>41451</v>
      </c>
      <c r="O1803">
        <v>1491</v>
      </c>
    </row>
    <row r="1804" spans="1:15" x14ac:dyDescent="0.25">
      <c r="A1804" s="5" t="s">
        <v>4970</v>
      </c>
      <c r="B1804" s="5" t="s">
        <v>4967</v>
      </c>
      <c r="C1804" s="5" t="s">
        <v>3990</v>
      </c>
      <c r="D1804" t="s">
        <v>27</v>
      </c>
      <c r="E1804" t="s">
        <v>19</v>
      </c>
      <c r="F1804" s="6">
        <v>41449</v>
      </c>
      <c r="G1804" s="6">
        <v>41451</v>
      </c>
      <c r="H1804" s="5" t="s">
        <v>20</v>
      </c>
      <c r="I1804" s="2">
        <v>0</v>
      </c>
      <c r="J1804" s="2">
        <v>107304.49</v>
      </c>
      <c r="K1804">
        <v>714147650.09000003</v>
      </c>
      <c r="L1804" s="6">
        <v>41451</v>
      </c>
      <c r="M1804" t="b">
        <v>1</v>
      </c>
      <c r="N1804" s="1">
        <v>41451</v>
      </c>
      <c r="O1804">
        <v>1491</v>
      </c>
    </row>
  </sheetData>
  <mergeCells count="1">
    <mergeCell ref="A1:O1"/>
  </mergeCells>
  <pageMargins left="0.7" right="0.7" top="0.75" bottom="0.75" header="0.3" footer="0.3"/>
  <pageSetup paperSize="9" scale="59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827"/>
  <sheetViews>
    <sheetView tabSelected="1" topLeftCell="A1791" zoomScaleNormal="100" workbookViewId="0">
      <selection activeCell="L416" sqref="L416"/>
    </sheetView>
  </sheetViews>
  <sheetFormatPr baseColWidth="10" defaultColWidth="9.140625" defaultRowHeight="15" x14ac:dyDescent="0.25"/>
  <cols>
    <col min="1" max="1" width="8.28515625" bestFit="1" customWidth="1"/>
    <col min="2" max="2" width="12.42578125" bestFit="1" customWidth="1"/>
    <col min="3" max="3" width="12.7109375" style="5" bestFit="1" customWidth="1"/>
    <col min="4" max="4" width="13.140625" bestFit="1" customWidth="1"/>
    <col min="5" max="5" width="9.42578125" bestFit="1" customWidth="1"/>
    <col min="6" max="6" width="19.42578125" style="5" customWidth="1"/>
    <col min="7" max="7" width="13.140625" style="5" customWidth="1"/>
    <col min="8" max="8" width="12.42578125" style="5" bestFit="1" customWidth="1"/>
    <col min="9" max="9" width="8.7109375" style="5" bestFit="1" customWidth="1"/>
    <col min="10" max="10" width="18.5703125" style="2" customWidth="1"/>
    <col min="11" max="11" width="19.28515625" style="2" customWidth="1"/>
    <col min="12" max="12" width="55.28515625" bestFit="1" customWidth="1"/>
    <col min="13" max="13" width="10.85546875" hidden="1" customWidth="1"/>
    <col min="14" max="14" width="17.7109375" style="5" customWidth="1"/>
    <col min="15" max="15" width="10.7109375" bestFit="1" customWidth="1"/>
    <col min="16" max="16" width="17.85546875" style="5" bestFit="1" customWidth="1"/>
    <col min="17" max="17" width="8.7109375" style="5" bestFit="1" customWidth="1"/>
    <col min="18" max="18" width="7.28515625" hidden="1" customWidth="1"/>
    <col min="19" max="19" width="7.42578125" hidden="1" customWidth="1"/>
  </cols>
  <sheetData>
    <row r="1" spans="1:19" ht="36" x14ac:dyDescent="0.25">
      <c r="A1" s="14" t="s">
        <v>5184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9" ht="24" customHeight="1" x14ac:dyDescent="0.25">
      <c r="A2" s="8"/>
      <c r="B2" s="8"/>
      <c r="C2" s="8"/>
      <c r="D2" s="7"/>
      <c r="E2" s="7"/>
      <c r="F2" s="7"/>
      <c r="G2" s="8"/>
      <c r="H2" s="8"/>
      <c r="I2" s="8"/>
      <c r="J2" s="11" t="s">
        <v>657</v>
      </c>
      <c r="K2" s="11" t="s">
        <v>658</v>
      </c>
      <c r="L2" s="13" t="s">
        <v>10</v>
      </c>
      <c r="M2" s="11" t="s">
        <v>10</v>
      </c>
      <c r="N2" s="8"/>
      <c r="O2" s="7"/>
      <c r="P2" s="8"/>
      <c r="Q2" s="8"/>
    </row>
    <row r="3" spans="1:19" ht="15.75" x14ac:dyDescent="0.25">
      <c r="A3" s="7"/>
      <c r="B3" s="7"/>
      <c r="C3" s="8"/>
      <c r="D3" s="7"/>
      <c r="E3" s="7"/>
      <c r="F3" s="7"/>
      <c r="G3" s="8"/>
      <c r="H3" s="8"/>
      <c r="I3" s="8"/>
      <c r="J3" s="9">
        <f>SUM(Tableau_CLEARING_20003[debit])</f>
        <v>2370377668.1900034</v>
      </c>
      <c r="K3" s="9">
        <f>SUM(Tableau_CLEARING_20003[credit])</f>
        <v>1619470805.8600001</v>
      </c>
      <c r="L3" s="13">
        <f>+J3-K3</f>
        <v>750906862.33000326</v>
      </c>
      <c r="N3" s="8"/>
      <c r="O3" s="7"/>
      <c r="P3" s="8"/>
      <c r="Q3" s="8"/>
    </row>
    <row r="4" spans="1:19" x14ac:dyDescent="0.25">
      <c r="A4" s="3" t="s">
        <v>660</v>
      </c>
      <c r="B4" s="3" t="s">
        <v>661</v>
      </c>
      <c r="C4" s="3" t="s">
        <v>662</v>
      </c>
      <c r="D4" s="3" t="s">
        <v>663</v>
      </c>
      <c r="E4" s="3" t="s">
        <v>824</v>
      </c>
      <c r="F4" s="3" t="s">
        <v>664</v>
      </c>
      <c r="G4" s="3" t="s">
        <v>665</v>
      </c>
      <c r="H4" s="3" t="s">
        <v>666</v>
      </c>
      <c r="I4" s="3" t="s">
        <v>667</v>
      </c>
      <c r="J4" s="4" t="s">
        <v>668</v>
      </c>
      <c r="K4" s="4" t="s">
        <v>669</v>
      </c>
      <c r="L4" s="3" t="s">
        <v>670</v>
      </c>
      <c r="M4" s="3" t="s">
        <v>671</v>
      </c>
      <c r="N4" s="3" t="s">
        <v>672</v>
      </c>
      <c r="O4" s="3" t="s">
        <v>12</v>
      </c>
      <c r="P4" s="3" t="s">
        <v>13</v>
      </c>
      <c r="Q4" s="3" t="s">
        <v>14</v>
      </c>
      <c r="R4" s="3" t="s">
        <v>673</v>
      </c>
      <c r="S4" s="3" t="s">
        <v>674</v>
      </c>
    </row>
    <row r="5" spans="1:19" x14ac:dyDescent="0.25">
      <c r="A5">
        <v>2000</v>
      </c>
      <c r="B5">
        <v>262190000</v>
      </c>
      <c r="C5" s="5">
        <v>2019</v>
      </c>
      <c r="D5">
        <v>10211781</v>
      </c>
      <c r="E5">
        <v>1</v>
      </c>
      <c r="F5" s="6">
        <v>43917</v>
      </c>
      <c r="G5" s="5" t="s">
        <v>679</v>
      </c>
      <c r="H5" s="5">
        <v>12</v>
      </c>
      <c r="I5" s="5" t="s">
        <v>677</v>
      </c>
      <c r="J5" s="2">
        <v>338.03</v>
      </c>
      <c r="K5" s="2">
        <v>0</v>
      </c>
      <c r="L5" t="s">
        <v>5187</v>
      </c>
      <c r="M5" s="1"/>
      <c r="N5" s="6">
        <v>43923</v>
      </c>
      <c r="O5" t="b">
        <v>0</v>
      </c>
      <c r="P5" s="6"/>
      <c r="Q5" s="5">
        <v>0</v>
      </c>
    </row>
    <row r="6" spans="1:19" x14ac:dyDescent="0.25">
      <c r="A6">
        <v>2000</v>
      </c>
      <c r="B6">
        <v>262190000</v>
      </c>
      <c r="C6" s="5">
        <v>2019</v>
      </c>
      <c r="D6">
        <v>10211808</v>
      </c>
      <c r="F6" s="6">
        <v>43917</v>
      </c>
      <c r="G6" s="5" t="s">
        <v>679</v>
      </c>
      <c r="H6" s="5">
        <v>12</v>
      </c>
      <c r="I6" s="5" t="s">
        <v>677</v>
      </c>
      <c r="J6" s="2">
        <v>270000</v>
      </c>
      <c r="K6" s="2">
        <v>0</v>
      </c>
      <c r="L6" t="s">
        <v>5188</v>
      </c>
      <c r="M6" s="1"/>
      <c r="N6" s="6">
        <v>43923</v>
      </c>
      <c r="O6" t="b">
        <v>0</v>
      </c>
      <c r="P6" s="6"/>
      <c r="Q6" s="5">
        <v>0</v>
      </c>
    </row>
    <row r="7" spans="1:19" x14ac:dyDescent="0.25">
      <c r="A7">
        <v>2000</v>
      </c>
      <c r="B7">
        <v>262190000</v>
      </c>
      <c r="C7" s="5">
        <v>2019</v>
      </c>
      <c r="D7">
        <v>10211810</v>
      </c>
      <c r="F7" s="6">
        <v>43917</v>
      </c>
      <c r="G7" s="5" t="s">
        <v>679</v>
      </c>
      <c r="H7" s="5">
        <v>12</v>
      </c>
      <c r="I7" s="5" t="s">
        <v>676</v>
      </c>
      <c r="J7" s="2">
        <v>0</v>
      </c>
      <c r="K7" s="2">
        <v>60.96</v>
      </c>
      <c r="L7" t="s">
        <v>5189</v>
      </c>
      <c r="M7" s="1"/>
      <c r="N7" s="6">
        <v>43923</v>
      </c>
      <c r="O7" t="b">
        <v>0</v>
      </c>
      <c r="P7" s="6"/>
      <c r="Q7" s="5">
        <v>0</v>
      </c>
    </row>
    <row r="8" spans="1:19" x14ac:dyDescent="0.25">
      <c r="A8">
        <v>2000</v>
      </c>
      <c r="B8">
        <v>262190000</v>
      </c>
      <c r="C8" s="5">
        <v>2020</v>
      </c>
      <c r="D8">
        <v>10230652</v>
      </c>
      <c r="E8">
        <v>1</v>
      </c>
      <c r="F8" s="6">
        <v>43971</v>
      </c>
      <c r="G8" s="5" t="s">
        <v>679</v>
      </c>
      <c r="H8" s="5">
        <v>2</v>
      </c>
      <c r="I8" s="5" t="s">
        <v>676</v>
      </c>
      <c r="J8" s="2">
        <v>0</v>
      </c>
      <c r="K8" s="2">
        <v>19.46</v>
      </c>
      <c r="L8" t="s">
        <v>5332</v>
      </c>
      <c r="M8" s="1"/>
      <c r="N8" s="6">
        <v>44006</v>
      </c>
      <c r="O8" t="b">
        <v>0</v>
      </c>
      <c r="P8" s="6"/>
      <c r="Q8" s="5">
        <v>0</v>
      </c>
    </row>
    <row r="9" spans="1:19" x14ac:dyDescent="0.25">
      <c r="A9">
        <v>2000</v>
      </c>
      <c r="B9">
        <v>262190000</v>
      </c>
      <c r="C9" s="5">
        <v>2019</v>
      </c>
      <c r="D9">
        <v>10206222</v>
      </c>
      <c r="F9" s="6">
        <v>43889</v>
      </c>
      <c r="G9" s="5" t="s">
        <v>679</v>
      </c>
      <c r="H9" s="5">
        <v>11</v>
      </c>
      <c r="I9" s="5" t="s">
        <v>677</v>
      </c>
      <c r="J9" s="2">
        <v>46071.51</v>
      </c>
      <c r="K9" s="2">
        <v>0</v>
      </c>
      <c r="L9" t="s">
        <v>3288</v>
      </c>
      <c r="M9" s="1"/>
      <c r="N9" s="6">
        <v>43904</v>
      </c>
      <c r="O9" t="b">
        <v>0</v>
      </c>
      <c r="P9" s="6"/>
      <c r="Q9" s="5">
        <v>0</v>
      </c>
    </row>
    <row r="10" spans="1:19" x14ac:dyDescent="0.25">
      <c r="A10">
        <v>2000</v>
      </c>
      <c r="B10">
        <v>262190000</v>
      </c>
      <c r="C10" s="5">
        <v>2020</v>
      </c>
      <c r="D10">
        <v>200148664</v>
      </c>
      <c r="F10" s="6">
        <v>44000</v>
      </c>
      <c r="G10" s="5" t="s">
        <v>675</v>
      </c>
      <c r="H10" s="5">
        <v>3</v>
      </c>
      <c r="I10" s="5" t="s">
        <v>676</v>
      </c>
      <c r="J10" s="2">
        <v>0</v>
      </c>
      <c r="K10" s="2">
        <v>7186467.5899999999</v>
      </c>
      <c r="L10" t="s">
        <v>5333</v>
      </c>
      <c r="M10" s="1"/>
      <c r="N10" s="6">
        <v>44008</v>
      </c>
      <c r="O10" t="b">
        <v>0</v>
      </c>
      <c r="P10" s="6"/>
      <c r="Q10" s="5">
        <v>0</v>
      </c>
    </row>
    <row r="11" spans="1:19" x14ac:dyDescent="0.25">
      <c r="A11">
        <v>2000</v>
      </c>
      <c r="B11">
        <v>262190000</v>
      </c>
      <c r="C11" s="5">
        <v>2020</v>
      </c>
      <c r="D11">
        <v>10240304</v>
      </c>
      <c r="F11" s="6">
        <v>43994</v>
      </c>
      <c r="G11" s="5" t="s">
        <v>679</v>
      </c>
      <c r="H11" s="5">
        <v>3</v>
      </c>
      <c r="I11" s="5" t="s">
        <v>677</v>
      </c>
      <c r="J11" s="2">
        <v>775213.71</v>
      </c>
      <c r="K11" s="2">
        <v>0</v>
      </c>
      <c r="L11" t="s">
        <v>5015</v>
      </c>
      <c r="M11" s="1"/>
      <c r="N11" s="6">
        <v>44008</v>
      </c>
      <c r="O11" t="b">
        <v>0</v>
      </c>
      <c r="P11" s="6"/>
      <c r="Q11" s="5">
        <v>0</v>
      </c>
    </row>
    <row r="12" spans="1:19" x14ac:dyDescent="0.25">
      <c r="A12">
        <v>2000</v>
      </c>
      <c r="B12">
        <v>262190000</v>
      </c>
      <c r="C12" s="5">
        <v>2020</v>
      </c>
      <c r="D12">
        <v>10240314</v>
      </c>
      <c r="E12">
        <v>2</v>
      </c>
      <c r="F12" s="6">
        <v>43994</v>
      </c>
      <c r="G12" s="5" t="s">
        <v>679</v>
      </c>
      <c r="H12" s="5">
        <v>3</v>
      </c>
      <c r="I12" s="5" t="s">
        <v>677</v>
      </c>
      <c r="J12" s="2">
        <v>17950.27</v>
      </c>
      <c r="K12" s="2">
        <v>0</v>
      </c>
      <c r="L12" t="s">
        <v>5016</v>
      </c>
      <c r="M12" s="1"/>
      <c r="N12" s="6">
        <v>44008</v>
      </c>
      <c r="O12" t="b">
        <v>0</v>
      </c>
      <c r="P12" s="6"/>
      <c r="Q12" s="5">
        <v>0</v>
      </c>
    </row>
    <row r="13" spans="1:19" x14ac:dyDescent="0.25">
      <c r="A13">
        <v>2000</v>
      </c>
      <c r="B13">
        <v>262190000</v>
      </c>
      <c r="C13" s="5">
        <v>2020</v>
      </c>
      <c r="D13">
        <v>10242745</v>
      </c>
      <c r="E13">
        <v>1</v>
      </c>
      <c r="F13" s="6">
        <v>44006</v>
      </c>
      <c r="G13" s="5" t="s">
        <v>679</v>
      </c>
      <c r="H13" s="5">
        <v>3</v>
      </c>
      <c r="I13" s="5" t="s">
        <v>676</v>
      </c>
      <c r="J13" s="2">
        <v>0</v>
      </c>
      <c r="K13" s="2">
        <v>13466076.060000001</v>
      </c>
      <c r="L13" t="s">
        <v>5193</v>
      </c>
      <c r="M13" s="1"/>
      <c r="N13" s="6">
        <v>44008</v>
      </c>
      <c r="O13" t="b">
        <v>0</v>
      </c>
      <c r="P13" s="6"/>
      <c r="Q13" s="5">
        <v>0</v>
      </c>
    </row>
    <row r="14" spans="1:19" x14ac:dyDescent="0.25">
      <c r="A14">
        <v>2000</v>
      </c>
      <c r="B14">
        <v>262190000</v>
      </c>
      <c r="C14" s="5">
        <v>2020</v>
      </c>
      <c r="D14">
        <v>10242746</v>
      </c>
      <c r="F14" s="6">
        <v>44006</v>
      </c>
      <c r="G14" s="5" t="s">
        <v>679</v>
      </c>
      <c r="H14" s="5">
        <v>3</v>
      </c>
      <c r="I14" s="5" t="s">
        <v>676</v>
      </c>
      <c r="J14" s="2">
        <v>0</v>
      </c>
      <c r="K14" s="2">
        <v>17667.93</v>
      </c>
      <c r="L14" t="s">
        <v>5193</v>
      </c>
      <c r="M14" s="1"/>
      <c r="N14" s="6">
        <v>44008</v>
      </c>
      <c r="O14" t="b">
        <v>0</v>
      </c>
      <c r="P14" s="6"/>
      <c r="Q14" s="5">
        <v>0</v>
      </c>
    </row>
    <row r="15" spans="1:19" x14ac:dyDescent="0.25">
      <c r="A15">
        <v>2000</v>
      </c>
      <c r="B15">
        <v>262190000</v>
      </c>
      <c r="C15" s="5">
        <v>2020</v>
      </c>
      <c r="D15">
        <v>10242747</v>
      </c>
      <c r="F15" s="6">
        <v>44006</v>
      </c>
      <c r="G15" s="5" t="s">
        <v>679</v>
      </c>
      <c r="H15" s="5">
        <v>3</v>
      </c>
      <c r="I15" s="5" t="s">
        <v>676</v>
      </c>
      <c r="J15" s="2">
        <v>0</v>
      </c>
      <c r="K15" s="2">
        <v>90136.75</v>
      </c>
      <c r="L15" t="s">
        <v>5194</v>
      </c>
      <c r="M15" s="1"/>
      <c r="N15" s="6">
        <v>44008</v>
      </c>
      <c r="O15" t="b">
        <v>0</v>
      </c>
      <c r="P15" s="6"/>
      <c r="Q15" s="5">
        <v>0</v>
      </c>
    </row>
    <row r="16" spans="1:19" x14ac:dyDescent="0.25">
      <c r="A16">
        <v>2000</v>
      </c>
      <c r="B16">
        <v>262190000</v>
      </c>
      <c r="C16" s="5">
        <v>2020</v>
      </c>
      <c r="D16">
        <v>10242748</v>
      </c>
      <c r="F16" s="6">
        <v>44006</v>
      </c>
      <c r="G16" s="5" t="s">
        <v>679</v>
      </c>
      <c r="H16" s="5">
        <v>3</v>
      </c>
      <c r="I16" s="5" t="s">
        <v>676</v>
      </c>
      <c r="J16" s="2">
        <v>0</v>
      </c>
      <c r="K16" s="2">
        <v>2281687.4500000002</v>
      </c>
      <c r="L16" t="s">
        <v>5194</v>
      </c>
      <c r="M16" s="1"/>
      <c r="N16" s="6">
        <v>44008</v>
      </c>
      <c r="O16" t="b">
        <v>0</v>
      </c>
      <c r="P16" s="6"/>
      <c r="Q16" s="5">
        <v>0</v>
      </c>
    </row>
    <row r="17" spans="1:17" x14ac:dyDescent="0.25">
      <c r="A17">
        <v>2000</v>
      </c>
      <c r="B17">
        <v>262190000</v>
      </c>
      <c r="C17" s="5">
        <v>2020</v>
      </c>
      <c r="D17">
        <v>10242749</v>
      </c>
      <c r="E17">
        <v>1</v>
      </c>
      <c r="F17" s="6">
        <v>44006</v>
      </c>
      <c r="G17" s="5" t="s">
        <v>679</v>
      </c>
      <c r="H17" s="5">
        <v>3</v>
      </c>
      <c r="I17" s="5" t="s">
        <v>676</v>
      </c>
      <c r="J17" s="2">
        <v>0</v>
      </c>
      <c r="K17" s="2">
        <v>40275.599999999999</v>
      </c>
      <c r="L17" t="s">
        <v>5194</v>
      </c>
      <c r="M17" s="1"/>
      <c r="N17" s="6">
        <v>44008</v>
      </c>
      <c r="O17" t="b">
        <v>0</v>
      </c>
      <c r="P17" s="6"/>
      <c r="Q17" s="5">
        <v>0</v>
      </c>
    </row>
    <row r="18" spans="1:17" x14ac:dyDescent="0.25">
      <c r="A18">
        <v>2000</v>
      </c>
      <c r="B18">
        <v>262190000</v>
      </c>
      <c r="C18" s="5">
        <v>2020</v>
      </c>
      <c r="D18">
        <v>10242751</v>
      </c>
      <c r="F18" s="6">
        <v>44006</v>
      </c>
      <c r="G18" s="5" t="s">
        <v>679</v>
      </c>
      <c r="H18" s="5">
        <v>3</v>
      </c>
      <c r="I18" s="5" t="s">
        <v>676</v>
      </c>
      <c r="J18" s="2">
        <v>0</v>
      </c>
      <c r="K18" s="2">
        <v>141386.20000000001</v>
      </c>
      <c r="L18" t="s">
        <v>5195</v>
      </c>
      <c r="M18" s="1"/>
      <c r="N18" s="6">
        <v>44008</v>
      </c>
      <c r="O18" t="b">
        <v>0</v>
      </c>
      <c r="P18" s="6"/>
      <c r="Q18" s="5">
        <v>0</v>
      </c>
    </row>
    <row r="19" spans="1:17" x14ac:dyDescent="0.25">
      <c r="A19">
        <v>2000</v>
      </c>
      <c r="B19">
        <v>262190000</v>
      </c>
      <c r="C19" s="5">
        <v>2020</v>
      </c>
      <c r="D19">
        <v>10242752</v>
      </c>
      <c r="F19" s="6">
        <v>44006</v>
      </c>
      <c r="G19" s="5" t="s">
        <v>679</v>
      </c>
      <c r="H19" s="5">
        <v>3</v>
      </c>
      <c r="I19" s="5" t="s">
        <v>676</v>
      </c>
      <c r="J19" s="2">
        <v>0</v>
      </c>
      <c r="K19" s="2">
        <v>67176.31</v>
      </c>
      <c r="L19" t="s">
        <v>5196</v>
      </c>
      <c r="M19" s="1"/>
      <c r="N19" s="6">
        <v>44008</v>
      </c>
      <c r="O19" t="b">
        <v>0</v>
      </c>
      <c r="P19" s="6"/>
      <c r="Q19" s="5">
        <v>0</v>
      </c>
    </row>
    <row r="20" spans="1:17" x14ac:dyDescent="0.25">
      <c r="A20">
        <v>2000</v>
      </c>
      <c r="B20">
        <v>262190000</v>
      </c>
      <c r="C20" s="5">
        <v>2020</v>
      </c>
      <c r="D20">
        <v>10242753</v>
      </c>
      <c r="E20">
        <v>12</v>
      </c>
      <c r="F20" s="6">
        <v>44006</v>
      </c>
      <c r="G20" s="5" t="s">
        <v>679</v>
      </c>
      <c r="H20" s="5">
        <v>3</v>
      </c>
      <c r="I20" s="5" t="s">
        <v>676</v>
      </c>
      <c r="J20" s="2">
        <v>0</v>
      </c>
      <c r="K20" s="2">
        <v>18490.259999999998</v>
      </c>
      <c r="L20" t="s">
        <v>5196</v>
      </c>
      <c r="M20" s="1"/>
      <c r="N20" s="6">
        <v>44008</v>
      </c>
      <c r="O20" t="b">
        <v>0</v>
      </c>
      <c r="P20" s="6"/>
      <c r="Q20" s="5">
        <v>0</v>
      </c>
    </row>
    <row r="21" spans="1:17" x14ac:dyDescent="0.25">
      <c r="A21">
        <v>2000</v>
      </c>
      <c r="B21">
        <v>262190000</v>
      </c>
      <c r="C21" s="5">
        <v>2020</v>
      </c>
      <c r="D21">
        <v>10242754</v>
      </c>
      <c r="F21" s="6">
        <v>44006</v>
      </c>
      <c r="G21" s="5" t="s">
        <v>679</v>
      </c>
      <c r="H21" s="5">
        <v>3</v>
      </c>
      <c r="I21" s="5" t="s">
        <v>676</v>
      </c>
      <c r="J21" s="2">
        <v>0</v>
      </c>
      <c r="K21" s="2">
        <v>617614.56000000006</v>
      </c>
      <c r="L21" t="s">
        <v>5197</v>
      </c>
      <c r="M21" s="1"/>
      <c r="N21" s="6">
        <v>44008</v>
      </c>
      <c r="O21" t="b">
        <v>0</v>
      </c>
      <c r="P21" s="6"/>
      <c r="Q21" s="5">
        <v>0</v>
      </c>
    </row>
    <row r="22" spans="1:17" x14ac:dyDescent="0.25">
      <c r="A22">
        <v>2000</v>
      </c>
      <c r="B22">
        <v>262190000</v>
      </c>
      <c r="C22" s="5">
        <v>2020</v>
      </c>
      <c r="D22">
        <v>10242755</v>
      </c>
      <c r="F22" s="6">
        <v>44006</v>
      </c>
      <c r="G22" s="5" t="s">
        <v>679</v>
      </c>
      <c r="H22" s="5">
        <v>3</v>
      </c>
      <c r="I22" s="5" t="s">
        <v>676</v>
      </c>
      <c r="J22" s="2">
        <v>0</v>
      </c>
      <c r="K22" s="2">
        <v>2610242.63</v>
      </c>
      <c r="L22" t="s">
        <v>5198</v>
      </c>
      <c r="M22" s="1"/>
      <c r="N22" s="6">
        <v>44008</v>
      </c>
      <c r="O22" t="b">
        <v>0</v>
      </c>
      <c r="P22" s="6"/>
      <c r="Q22" s="5">
        <v>0</v>
      </c>
    </row>
    <row r="23" spans="1:17" x14ac:dyDescent="0.25">
      <c r="A23">
        <v>2000</v>
      </c>
      <c r="B23">
        <v>262190000</v>
      </c>
      <c r="C23" s="5">
        <v>2020</v>
      </c>
      <c r="D23">
        <v>10242756</v>
      </c>
      <c r="F23" s="6">
        <v>44006</v>
      </c>
      <c r="G23" s="5" t="s">
        <v>679</v>
      </c>
      <c r="H23" s="5">
        <v>3</v>
      </c>
      <c r="I23" s="5" t="s">
        <v>676</v>
      </c>
      <c r="J23" s="2">
        <v>0</v>
      </c>
      <c r="K23" s="2">
        <v>45045.72</v>
      </c>
      <c r="L23" t="s">
        <v>5198</v>
      </c>
      <c r="M23" s="1"/>
      <c r="N23" s="6">
        <v>44008</v>
      </c>
      <c r="O23" t="b">
        <v>0</v>
      </c>
      <c r="P23" s="6"/>
      <c r="Q23" s="5">
        <v>0</v>
      </c>
    </row>
    <row r="24" spans="1:17" x14ac:dyDescent="0.25">
      <c r="A24">
        <v>2000</v>
      </c>
      <c r="B24">
        <v>262190000</v>
      </c>
      <c r="C24" s="5">
        <v>2020</v>
      </c>
      <c r="D24">
        <v>10242757</v>
      </c>
      <c r="F24" s="6">
        <v>44006</v>
      </c>
      <c r="G24" s="5" t="s">
        <v>679</v>
      </c>
      <c r="H24" s="5">
        <v>3</v>
      </c>
      <c r="I24" s="5" t="s">
        <v>676</v>
      </c>
      <c r="J24" s="2">
        <v>0</v>
      </c>
      <c r="K24" s="2">
        <v>31278.87</v>
      </c>
      <c r="L24" t="s">
        <v>5199</v>
      </c>
      <c r="M24" s="1"/>
      <c r="N24" s="6">
        <v>44008</v>
      </c>
      <c r="O24" t="b">
        <v>0</v>
      </c>
      <c r="P24" s="6"/>
      <c r="Q24" s="5">
        <v>0</v>
      </c>
    </row>
    <row r="25" spans="1:17" x14ac:dyDescent="0.25">
      <c r="A25">
        <v>2000</v>
      </c>
      <c r="B25">
        <v>262190000</v>
      </c>
      <c r="C25" s="5">
        <v>2020</v>
      </c>
      <c r="D25">
        <v>10242758</v>
      </c>
      <c r="F25" s="6">
        <v>44006</v>
      </c>
      <c r="G25" s="5" t="s">
        <v>679</v>
      </c>
      <c r="H25" s="5">
        <v>3</v>
      </c>
      <c r="I25" s="5" t="s">
        <v>676</v>
      </c>
      <c r="J25" s="2">
        <v>0</v>
      </c>
      <c r="K25" s="2">
        <v>1566.69</v>
      </c>
      <c r="L25" t="s">
        <v>5199</v>
      </c>
      <c r="M25" s="1"/>
      <c r="N25" s="6">
        <v>44008</v>
      </c>
      <c r="O25" t="b">
        <v>0</v>
      </c>
      <c r="P25" s="6"/>
      <c r="Q25" s="5">
        <v>0</v>
      </c>
    </row>
    <row r="26" spans="1:17" x14ac:dyDescent="0.25">
      <c r="A26">
        <v>2000</v>
      </c>
      <c r="B26">
        <v>262190000</v>
      </c>
      <c r="C26" s="5">
        <v>2020</v>
      </c>
      <c r="D26">
        <v>10242759</v>
      </c>
      <c r="F26" s="6">
        <v>44006</v>
      </c>
      <c r="G26" s="5" t="s">
        <v>679</v>
      </c>
      <c r="H26" s="5">
        <v>3</v>
      </c>
      <c r="I26" s="5" t="s">
        <v>676</v>
      </c>
      <c r="J26" s="2">
        <v>0</v>
      </c>
      <c r="K26" s="2">
        <v>666721.32999999996</v>
      </c>
      <c r="L26" t="s">
        <v>5200</v>
      </c>
      <c r="M26" s="1"/>
      <c r="N26" s="6">
        <v>44008</v>
      </c>
      <c r="O26" t="b">
        <v>0</v>
      </c>
      <c r="P26" s="6"/>
      <c r="Q26" s="5">
        <v>0</v>
      </c>
    </row>
    <row r="27" spans="1:17" x14ac:dyDescent="0.25">
      <c r="A27">
        <v>2000</v>
      </c>
      <c r="B27">
        <v>262190000</v>
      </c>
      <c r="C27" s="5">
        <v>2020</v>
      </c>
      <c r="D27">
        <v>10242760</v>
      </c>
      <c r="F27" s="6">
        <v>44006</v>
      </c>
      <c r="G27" s="5" t="s">
        <v>679</v>
      </c>
      <c r="H27" s="5">
        <v>3</v>
      </c>
      <c r="I27" s="5" t="s">
        <v>676</v>
      </c>
      <c r="J27" s="2">
        <v>0</v>
      </c>
      <c r="K27" s="2">
        <v>1425.65</v>
      </c>
      <c r="L27" t="s">
        <v>5200</v>
      </c>
      <c r="M27" s="1"/>
      <c r="N27" s="6">
        <v>44008</v>
      </c>
      <c r="O27" t="b">
        <v>0</v>
      </c>
      <c r="P27" s="6"/>
      <c r="Q27" s="5">
        <v>0</v>
      </c>
    </row>
    <row r="28" spans="1:17" x14ac:dyDescent="0.25">
      <c r="A28">
        <v>2000</v>
      </c>
      <c r="B28">
        <v>262190000</v>
      </c>
      <c r="C28" s="5">
        <v>2020</v>
      </c>
      <c r="D28">
        <v>10242761</v>
      </c>
      <c r="F28" s="6">
        <v>44006</v>
      </c>
      <c r="G28" s="5" t="s">
        <v>679</v>
      </c>
      <c r="H28" s="5">
        <v>3</v>
      </c>
      <c r="I28" s="5" t="s">
        <v>677</v>
      </c>
      <c r="J28" s="2">
        <v>5142.8</v>
      </c>
      <c r="K28" s="2">
        <v>0</v>
      </c>
      <c r="L28" t="s">
        <v>5201</v>
      </c>
      <c r="M28" s="1"/>
      <c r="N28" s="6">
        <v>44008</v>
      </c>
      <c r="O28" t="b">
        <v>0</v>
      </c>
      <c r="P28" s="6"/>
      <c r="Q28" s="5">
        <v>0</v>
      </c>
    </row>
    <row r="29" spans="1:17" x14ac:dyDescent="0.25">
      <c r="A29">
        <v>2000</v>
      </c>
      <c r="B29">
        <v>262190000</v>
      </c>
      <c r="C29" s="5">
        <v>2020</v>
      </c>
      <c r="D29">
        <v>10242762</v>
      </c>
      <c r="F29" s="6">
        <v>44006</v>
      </c>
      <c r="G29" s="5" t="s">
        <v>679</v>
      </c>
      <c r="H29" s="5">
        <v>3</v>
      </c>
      <c r="I29" s="5" t="s">
        <v>677</v>
      </c>
      <c r="J29" s="2">
        <v>290337.7</v>
      </c>
      <c r="K29" s="2">
        <v>0</v>
      </c>
      <c r="L29" t="s">
        <v>5202</v>
      </c>
      <c r="M29" s="1"/>
      <c r="N29" s="6">
        <v>44008</v>
      </c>
      <c r="O29" t="b">
        <v>0</v>
      </c>
      <c r="P29" s="6"/>
      <c r="Q29" s="5">
        <v>0</v>
      </c>
    </row>
    <row r="30" spans="1:17" x14ac:dyDescent="0.25">
      <c r="A30">
        <v>2000</v>
      </c>
      <c r="B30">
        <v>262190000</v>
      </c>
      <c r="C30" s="5">
        <v>2020</v>
      </c>
      <c r="D30">
        <v>10242763</v>
      </c>
      <c r="F30" s="6">
        <v>44006</v>
      </c>
      <c r="G30" s="5" t="s">
        <v>679</v>
      </c>
      <c r="H30" s="5">
        <v>3</v>
      </c>
      <c r="I30" s="5" t="s">
        <v>676</v>
      </c>
      <c r="J30" s="2">
        <v>0</v>
      </c>
      <c r="K30" s="2">
        <v>161876.4</v>
      </c>
      <c r="L30" t="s">
        <v>5203</v>
      </c>
      <c r="M30" s="1"/>
      <c r="N30" s="6">
        <v>44008</v>
      </c>
      <c r="O30" t="b">
        <v>0</v>
      </c>
      <c r="P30" s="6"/>
      <c r="Q30" s="5">
        <v>0</v>
      </c>
    </row>
    <row r="31" spans="1:17" x14ac:dyDescent="0.25">
      <c r="A31">
        <v>2000</v>
      </c>
      <c r="B31">
        <v>262190000</v>
      </c>
      <c r="C31" s="5">
        <v>2020</v>
      </c>
      <c r="D31">
        <v>10242764</v>
      </c>
      <c r="E31">
        <v>6</v>
      </c>
      <c r="F31" s="6">
        <v>44006</v>
      </c>
      <c r="G31" s="5" t="s">
        <v>679</v>
      </c>
      <c r="H31" s="5">
        <v>3</v>
      </c>
      <c r="I31" s="5" t="s">
        <v>676</v>
      </c>
      <c r="J31" s="2">
        <v>0</v>
      </c>
      <c r="K31" s="2">
        <v>35324</v>
      </c>
      <c r="L31" t="s">
        <v>5203</v>
      </c>
      <c r="M31" s="1"/>
      <c r="N31" s="6">
        <v>44008</v>
      </c>
      <c r="O31" t="b">
        <v>0</v>
      </c>
      <c r="P31" s="6"/>
      <c r="Q31" s="5">
        <v>0</v>
      </c>
    </row>
    <row r="32" spans="1:17" x14ac:dyDescent="0.25">
      <c r="A32">
        <v>2000</v>
      </c>
      <c r="B32">
        <v>262190000</v>
      </c>
      <c r="C32" s="5">
        <v>2020</v>
      </c>
      <c r="D32">
        <v>10242765</v>
      </c>
      <c r="E32">
        <v>2</v>
      </c>
      <c r="F32" s="6">
        <v>44006</v>
      </c>
      <c r="G32" s="5" t="s">
        <v>679</v>
      </c>
      <c r="H32" s="5">
        <v>3</v>
      </c>
      <c r="I32" s="5" t="s">
        <v>676</v>
      </c>
      <c r="J32" s="2">
        <v>0</v>
      </c>
      <c r="K32" s="2">
        <v>69978.5</v>
      </c>
      <c r="L32" t="s">
        <v>5204</v>
      </c>
      <c r="M32" s="1"/>
      <c r="N32" s="6">
        <v>44008</v>
      </c>
      <c r="O32" t="b">
        <v>0</v>
      </c>
      <c r="P32" s="6"/>
      <c r="Q32" s="5">
        <v>0</v>
      </c>
    </row>
    <row r="33" spans="1:17" x14ac:dyDescent="0.25">
      <c r="A33">
        <v>2000</v>
      </c>
      <c r="B33">
        <v>262190000</v>
      </c>
      <c r="C33" s="5">
        <v>2020</v>
      </c>
      <c r="D33">
        <v>10242766</v>
      </c>
      <c r="F33" s="6">
        <v>44006</v>
      </c>
      <c r="G33" s="5" t="s">
        <v>679</v>
      </c>
      <c r="H33" s="5">
        <v>3</v>
      </c>
      <c r="I33" s="5" t="s">
        <v>676</v>
      </c>
      <c r="J33" s="2">
        <v>0</v>
      </c>
      <c r="K33" s="2">
        <v>695551.67</v>
      </c>
      <c r="L33" t="s">
        <v>5205</v>
      </c>
      <c r="M33" s="1"/>
      <c r="N33" s="6">
        <v>44008</v>
      </c>
      <c r="O33" t="b">
        <v>0</v>
      </c>
      <c r="P33" s="6"/>
      <c r="Q33" s="5">
        <v>0</v>
      </c>
    </row>
    <row r="34" spans="1:17" x14ac:dyDescent="0.25">
      <c r="A34">
        <v>2000</v>
      </c>
      <c r="B34">
        <v>262190000</v>
      </c>
      <c r="C34" s="5">
        <v>2020</v>
      </c>
      <c r="D34">
        <v>10242768</v>
      </c>
      <c r="F34" s="6">
        <v>44006</v>
      </c>
      <c r="G34" s="5" t="s">
        <v>679</v>
      </c>
      <c r="H34" s="5">
        <v>3</v>
      </c>
      <c r="I34" s="5" t="s">
        <v>676</v>
      </c>
      <c r="J34" s="2">
        <v>0</v>
      </c>
      <c r="K34" s="2">
        <v>13502.84</v>
      </c>
      <c r="L34" t="s">
        <v>5206</v>
      </c>
      <c r="M34" s="1"/>
      <c r="N34" s="6">
        <v>44008</v>
      </c>
      <c r="O34" t="b">
        <v>0</v>
      </c>
      <c r="P34" s="6"/>
      <c r="Q34" s="5">
        <v>0</v>
      </c>
    </row>
    <row r="35" spans="1:17" x14ac:dyDescent="0.25">
      <c r="A35">
        <v>2000</v>
      </c>
      <c r="B35">
        <v>262190000</v>
      </c>
      <c r="C35" s="5">
        <v>2020</v>
      </c>
      <c r="D35">
        <v>530010684</v>
      </c>
      <c r="F35" s="6">
        <v>43929</v>
      </c>
      <c r="G35" s="5" t="s">
        <v>731</v>
      </c>
      <c r="H35" s="5">
        <v>1</v>
      </c>
      <c r="I35" s="5" t="s">
        <v>676</v>
      </c>
      <c r="J35" s="2">
        <v>0</v>
      </c>
      <c r="K35" s="2">
        <v>793.02</v>
      </c>
      <c r="L35" t="s">
        <v>5025</v>
      </c>
      <c r="M35" s="1"/>
      <c r="N35" s="6">
        <v>44006</v>
      </c>
      <c r="O35" t="b">
        <v>0</v>
      </c>
      <c r="P35" s="6"/>
      <c r="Q35" s="5">
        <v>0</v>
      </c>
    </row>
    <row r="36" spans="1:17" x14ac:dyDescent="0.25">
      <c r="A36">
        <v>2000</v>
      </c>
      <c r="B36">
        <v>262190000</v>
      </c>
      <c r="C36" s="5">
        <v>2020</v>
      </c>
      <c r="D36">
        <v>10228855</v>
      </c>
      <c r="E36">
        <v>2</v>
      </c>
      <c r="F36" s="6">
        <v>43951</v>
      </c>
      <c r="G36" s="5" t="s">
        <v>679</v>
      </c>
      <c r="H36" s="5">
        <v>1</v>
      </c>
      <c r="I36" s="5" t="s">
        <v>677</v>
      </c>
      <c r="J36" s="2">
        <v>0.05</v>
      </c>
      <c r="K36" s="2">
        <v>0</v>
      </c>
      <c r="L36" t="s">
        <v>5128</v>
      </c>
      <c r="M36" s="1"/>
      <c r="N36" s="6">
        <v>44006</v>
      </c>
      <c r="O36" t="b">
        <v>0</v>
      </c>
      <c r="P36" s="6"/>
      <c r="Q36" s="5">
        <v>0</v>
      </c>
    </row>
    <row r="37" spans="1:17" x14ac:dyDescent="0.25">
      <c r="A37">
        <v>2000</v>
      </c>
      <c r="B37">
        <v>262190000</v>
      </c>
      <c r="C37" s="5">
        <v>2020</v>
      </c>
      <c r="D37">
        <v>200147019</v>
      </c>
      <c r="F37" s="6">
        <v>43987</v>
      </c>
      <c r="G37" s="5" t="s">
        <v>675</v>
      </c>
      <c r="H37" s="5">
        <v>3</v>
      </c>
      <c r="I37" s="5" t="s">
        <v>677</v>
      </c>
      <c r="J37" s="2">
        <v>128385.04</v>
      </c>
      <c r="K37" s="2">
        <v>0</v>
      </c>
      <c r="L37" t="s">
        <v>5322</v>
      </c>
      <c r="M37" s="1"/>
      <c r="N37" s="6">
        <v>44008</v>
      </c>
      <c r="O37" t="b">
        <v>0</v>
      </c>
      <c r="P37" s="6"/>
      <c r="Q37" s="5">
        <v>0</v>
      </c>
    </row>
    <row r="38" spans="1:17" x14ac:dyDescent="0.25">
      <c r="A38">
        <v>2000</v>
      </c>
      <c r="B38">
        <v>262190000</v>
      </c>
      <c r="C38" s="5">
        <v>2019</v>
      </c>
      <c r="D38">
        <v>10177770</v>
      </c>
      <c r="F38" s="6">
        <v>43861</v>
      </c>
      <c r="G38" s="5" t="s">
        <v>679</v>
      </c>
      <c r="H38" s="5">
        <v>10</v>
      </c>
      <c r="I38" s="5" t="s">
        <v>676</v>
      </c>
      <c r="J38" s="2">
        <v>0</v>
      </c>
      <c r="K38" s="2">
        <v>23082.2</v>
      </c>
      <c r="L38" t="s">
        <v>3289</v>
      </c>
      <c r="M38" s="1"/>
      <c r="N38" s="6">
        <v>43880</v>
      </c>
      <c r="O38" t="b">
        <v>0</v>
      </c>
      <c r="P38" s="6"/>
      <c r="Q38" s="5">
        <v>0</v>
      </c>
    </row>
    <row r="39" spans="1:17" x14ac:dyDescent="0.25">
      <c r="A39">
        <v>2000</v>
      </c>
      <c r="B39">
        <v>262190000</v>
      </c>
      <c r="C39" s="5">
        <v>2019</v>
      </c>
      <c r="D39">
        <v>10177771</v>
      </c>
      <c r="F39" s="6">
        <v>43861</v>
      </c>
      <c r="G39" s="5" t="s">
        <v>679</v>
      </c>
      <c r="H39" s="5">
        <v>10</v>
      </c>
      <c r="I39" s="5" t="s">
        <v>676</v>
      </c>
      <c r="J39" s="2">
        <v>0</v>
      </c>
      <c r="K39" s="2">
        <v>23082.2</v>
      </c>
      <c r="L39" t="s">
        <v>3289</v>
      </c>
      <c r="M39" s="1"/>
      <c r="N39" s="6">
        <v>43880</v>
      </c>
      <c r="O39" t="b">
        <v>0</v>
      </c>
      <c r="P39" s="6"/>
      <c r="Q39" s="5">
        <v>0</v>
      </c>
    </row>
    <row r="40" spans="1:17" x14ac:dyDescent="0.25">
      <c r="A40">
        <v>2000</v>
      </c>
      <c r="B40">
        <v>262190000</v>
      </c>
      <c r="C40" s="5">
        <v>2019</v>
      </c>
      <c r="D40">
        <v>200116469</v>
      </c>
      <c r="F40" s="6">
        <v>43778</v>
      </c>
      <c r="G40" s="5" t="s">
        <v>675</v>
      </c>
      <c r="H40" s="5">
        <v>8</v>
      </c>
      <c r="I40" s="5" t="s">
        <v>677</v>
      </c>
      <c r="J40" s="2">
        <v>30497224.969999999</v>
      </c>
      <c r="K40" s="2">
        <v>0</v>
      </c>
      <c r="L40" t="s">
        <v>5322</v>
      </c>
      <c r="M40" s="1"/>
      <c r="N40" s="6">
        <v>43812</v>
      </c>
      <c r="O40" t="b">
        <v>1</v>
      </c>
      <c r="P40" s="6">
        <v>43819</v>
      </c>
      <c r="Q40" s="5">
        <v>1</v>
      </c>
    </row>
    <row r="41" spans="1:17" x14ac:dyDescent="0.25">
      <c r="A41">
        <v>2000</v>
      </c>
      <c r="B41">
        <v>262190000</v>
      </c>
      <c r="C41" s="5">
        <v>2019</v>
      </c>
      <c r="D41">
        <v>530009072</v>
      </c>
      <c r="F41" s="6">
        <v>43799</v>
      </c>
      <c r="G41" s="5" t="s">
        <v>731</v>
      </c>
      <c r="H41" s="5">
        <v>8</v>
      </c>
      <c r="I41" s="5" t="s">
        <v>677</v>
      </c>
      <c r="J41" s="2">
        <v>16020417.49</v>
      </c>
      <c r="K41" s="2">
        <v>0</v>
      </c>
      <c r="L41" t="s">
        <v>747</v>
      </c>
      <c r="M41" s="1"/>
      <c r="N41" s="6">
        <v>43812</v>
      </c>
      <c r="O41" t="b">
        <v>1</v>
      </c>
      <c r="P41" s="6">
        <v>43826</v>
      </c>
      <c r="Q41" s="5">
        <v>2</v>
      </c>
    </row>
    <row r="42" spans="1:17" x14ac:dyDescent="0.25">
      <c r="A42">
        <v>2000</v>
      </c>
      <c r="B42">
        <v>262190000</v>
      </c>
      <c r="C42" s="5">
        <v>2019</v>
      </c>
      <c r="D42">
        <v>200118146</v>
      </c>
      <c r="F42" s="6">
        <v>43791</v>
      </c>
      <c r="G42" s="5" t="s">
        <v>675</v>
      </c>
      <c r="H42" s="5">
        <v>8</v>
      </c>
      <c r="I42" s="5" t="s">
        <v>677</v>
      </c>
      <c r="J42" s="2">
        <v>13375257.07</v>
      </c>
      <c r="K42" s="2">
        <v>0</v>
      </c>
      <c r="L42" t="s">
        <v>5334</v>
      </c>
      <c r="M42" s="1"/>
      <c r="N42" s="6">
        <v>43812</v>
      </c>
      <c r="O42" t="b">
        <v>1</v>
      </c>
      <c r="P42" s="6">
        <v>43826</v>
      </c>
      <c r="Q42" s="5">
        <v>3</v>
      </c>
    </row>
    <row r="43" spans="1:17" x14ac:dyDescent="0.25">
      <c r="A43">
        <v>2000</v>
      </c>
      <c r="B43">
        <v>262190000</v>
      </c>
      <c r="C43" s="5">
        <v>2019</v>
      </c>
      <c r="D43">
        <v>530009182</v>
      </c>
      <c r="F43" s="6">
        <v>43799</v>
      </c>
      <c r="G43" s="5" t="s">
        <v>731</v>
      </c>
      <c r="H43" s="5">
        <v>8</v>
      </c>
      <c r="I43" s="5" t="s">
        <v>677</v>
      </c>
      <c r="J43" s="2">
        <v>11944945</v>
      </c>
      <c r="K43" s="2">
        <v>0</v>
      </c>
      <c r="L43" t="s">
        <v>5609</v>
      </c>
      <c r="M43" s="1"/>
      <c r="N43" s="6">
        <v>43812</v>
      </c>
      <c r="O43" t="b">
        <v>1</v>
      </c>
      <c r="P43" s="6">
        <v>43826</v>
      </c>
      <c r="Q43" s="5">
        <v>4</v>
      </c>
    </row>
    <row r="44" spans="1:17" x14ac:dyDescent="0.25">
      <c r="A44">
        <v>2000</v>
      </c>
      <c r="B44">
        <v>262190000</v>
      </c>
      <c r="C44" s="5">
        <v>2019</v>
      </c>
      <c r="D44">
        <v>530009180</v>
      </c>
      <c r="E44">
        <v>2</v>
      </c>
      <c r="F44" s="6">
        <v>43799</v>
      </c>
      <c r="G44" s="5" t="s">
        <v>731</v>
      </c>
      <c r="H44" s="5">
        <v>8</v>
      </c>
      <c r="I44" s="5" t="s">
        <v>677</v>
      </c>
      <c r="J44" s="2">
        <v>7447267.6100000003</v>
      </c>
      <c r="K44" s="2">
        <v>0</v>
      </c>
      <c r="L44" t="s">
        <v>5611</v>
      </c>
      <c r="M44" s="1"/>
      <c r="N44" s="6">
        <v>43812</v>
      </c>
      <c r="O44" t="b">
        <v>1</v>
      </c>
      <c r="P44" s="6">
        <v>43826</v>
      </c>
      <c r="Q44" s="5">
        <v>5</v>
      </c>
    </row>
    <row r="45" spans="1:17" x14ac:dyDescent="0.25">
      <c r="A45">
        <v>2000</v>
      </c>
      <c r="B45">
        <v>262190000</v>
      </c>
      <c r="C45" s="5">
        <v>2019</v>
      </c>
      <c r="D45">
        <v>530009088</v>
      </c>
      <c r="F45" s="6">
        <v>43799</v>
      </c>
      <c r="G45" s="5" t="s">
        <v>731</v>
      </c>
      <c r="H45" s="5">
        <v>8</v>
      </c>
      <c r="I45" s="5" t="s">
        <v>677</v>
      </c>
      <c r="J45" s="2">
        <v>7430782.5199999996</v>
      </c>
      <c r="K45" s="2">
        <v>0</v>
      </c>
      <c r="L45" t="s">
        <v>5612</v>
      </c>
      <c r="M45" s="1"/>
      <c r="N45" s="6">
        <v>43812</v>
      </c>
      <c r="O45" t="b">
        <v>1</v>
      </c>
      <c r="P45" s="6">
        <v>43826</v>
      </c>
      <c r="Q45" s="5">
        <v>6</v>
      </c>
    </row>
    <row r="46" spans="1:17" x14ac:dyDescent="0.25">
      <c r="A46">
        <v>2000</v>
      </c>
      <c r="B46">
        <v>262190000</v>
      </c>
      <c r="C46" s="5">
        <v>2019</v>
      </c>
      <c r="D46">
        <v>200119114</v>
      </c>
      <c r="F46" s="6">
        <v>43795</v>
      </c>
      <c r="G46" s="5" t="s">
        <v>675</v>
      </c>
      <c r="H46" s="5">
        <v>8</v>
      </c>
      <c r="I46" s="5" t="s">
        <v>677</v>
      </c>
      <c r="J46" s="2">
        <v>5890467.4699999997</v>
      </c>
      <c r="K46" s="2">
        <v>0</v>
      </c>
      <c r="L46" t="s">
        <v>5322</v>
      </c>
      <c r="M46" s="1"/>
      <c r="N46" s="6">
        <v>43812</v>
      </c>
      <c r="O46" t="b">
        <v>1</v>
      </c>
      <c r="P46" s="6">
        <v>43826</v>
      </c>
      <c r="Q46" s="5">
        <v>7</v>
      </c>
    </row>
    <row r="47" spans="1:17" x14ac:dyDescent="0.25">
      <c r="A47">
        <v>2000</v>
      </c>
      <c r="B47">
        <v>262190000</v>
      </c>
      <c r="C47" s="5">
        <v>2019</v>
      </c>
      <c r="D47">
        <v>530009176</v>
      </c>
      <c r="E47">
        <v>4</v>
      </c>
      <c r="F47" s="6">
        <v>43799</v>
      </c>
      <c r="G47" s="5" t="s">
        <v>731</v>
      </c>
      <c r="H47" s="5">
        <v>8</v>
      </c>
      <c r="I47" s="5" t="s">
        <v>677</v>
      </c>
      <c r="J47" s="2">
        <v>5422098.8099999996</v>
      </c>
      <c r="K47" s="2">
        <v>0</v>
      </c>
      <c r="L47" t="s">
        <v>732</v>
      </c>
      <c r="M47" s="1"/>
      <c r="N47" s="6">
        <v>43812</v>
      </c>
      <c r="O47" t="b">
        <v>1</v>
      </c>
      <c r="P47" s="6">
        <v>43826</v>
      </c>
      <c r="Q47" s="5">
        <v>8</v>
      </c>
    </row>
    <row r="48" spans="1:17" x14ac:dyDescent="0.25">
      <c r="A48">
        <v>2000</v>
      </c>
      <c r="B48">
        <v>262190000</v>
      </c>
      <c r="C48" s="5">
        <v>2019</v>
      </c>
      <c r="D48">
        <v>530009222</v>
      </c>
      <c r="F48" s="6">
        <v>43799</v>
      </c>
      <c r="G48" s="5" t="s">
        <v>731</v>
      </c>
      <c r="H48" s="5">
        <v>8</v>
      </c>
      <c r="I48" s="5" t="s">
        <v>677</v>
      </c>
      <c r="J48" s="2">
        <v>4423095.54</v>
      </c>
      <c r="K48" s="2">
        <v>0</v>
      </c>
      <c r="L48" t="s">
        <v>809</v>
      </c>
      <c r="M48" s="1"/>
      <c r="N48" s="6">
        <v>43812</v>
      </c>
      <c r="O48" t="b">
        <v>1</v>
      </c>
      <c r="P48" s="6">
        <v>43826</v>
      </c>
      <c r="Q48" s="5">
        <v>9</v>
      </c>
    </row>
    <row r="49" spans="1:17" x14ac:dyDescent="0.25">
      <c r="A49">
        <v>2000</v>
      </c>
      <c r="B49">
        <v>262190000</v>
      </c>
      <c r="C49" s="5">
        <v>2019</v>
      </c>
      <c r="D49">
        <v>530009226</v>
      </c>
      <c r="F49" s="6">
        <v>43799</v>
      </c>
      <c r="G49" s="5" t="s">
        <v>731</v>
      </c>
      <c r="H49" s="5">
        <v>8</v>
      </c>
      <c r="I49" s="5" t="s">
        <v>677</v>
      </c>
      <c r="J49" s="2">
        <v>3345606.94</v>
      </c>
      <c r="K49" s="2">
        <v>0</v>
      </c>
      <c r="L49" t="s">
        <v>811</v>
      </c>
      <c r="M49" s="1"/>
      <c r="N49" s="6">
        <v>43812</v>
      </c>
      <c r="O49" t="b">
        <v>1</v>
      </c>
      <c r="P49" s="6">
        <v>43826</v>
      </c>
      <c r="Q49" s="5">
        <v>10</v>
      </c>
    </row>
    <row r="50" spans="1:17" x14ac:dyDescent="0.25">
      <c r="A50">
        <v>2000</v>
      </c>
      <c r="B50">
        <v>262190000</v>
      </c>
      <c r="C50" s="5">
        <v>2019</v>
      </c>
      <c r="D50">
        <v>200115897</v>
      </c>
      <c r="F50" s="6">
        <v>43774</v>
      </c>
      <c r="G50" s="5" t="s">
        <v>675</v>
      </c>
      <c r="H50" s="5">
        <v>8</v>
      </c>
      <c r="I50" s="5" t="s">
        <v>677</v>
      </c>
      <c r="J50" s="2">
        <v>3197064.29</v>
      </c>
      <c r="K50" s="2">
        <v>0</v>
      </c>
      <c r="L50" t="s">
        <v>5322</v>
      </c>
      <c r="M50" s="1"/>
      <c r="N50" s="6">
        <v>43812</v>
      </c>
      <c r="O50" t="b">
        <v>1</v>
      </c>
      <c r="P50" s="6">
        <v>43826</v>
      </c>
      <c r="Q50" s="5">
        <v>11</v>
      </c>
    </row>
    <row r="51" spans="1:17" x14ac:dyDescent="0.25">
      <c r="A51">
        <v>2000</v>
      </c>
      <c r="B51">
        <v>262190000</v>
      </c>
      <c r="C51" s="5">
        <v>2019</v>
      </c>
      <c r="D51">
        <v>200115899</v>
      </c>
      <c r="E51">
        <v>1</v>
      </c>
      <c r="F51" s="6">
        <v>43774</v>
      </c>
      <c r="G51" s="5" t="s">
        <v>675</v>
      </c>
      <c r="H51" s="5">
        <v>8</v>
      </c>
      <c r="I51" s="5" t="s">
        <v>677</v>
      </c>
      <c r="J51" s="2">
        <v>2725936.54</v>
      </c>
      <c r="K51" s="2">
        <v>0</v>
      </c>
      <c r="L51" t="s">
        <v>5335</v>
      </c>
      <c r="M51" s="1"/>
      <c r="N51" s="6">
        <v>43812</v>
      </c>
      <c r="O51" t="b">
        <v>1</v>
      </c>
      <c r="P51" s="6">
        <v>43826</v>
      </c>
      <c r="Q51" s="5">
        <v>12</v>
      </c>
    </row>
    <row r="52" spans="1:17" x14ac:dyDescent="0.25">
      <c r="A52">
        <v>2000</v>
      </c>
      <c r="B52">
        <v>262190000</v>
      </c>
      <c r="C52" s="5">
        <v>2019</v>
      </c>
      <c r="D52">
        <v>200119835</v>
      </c>
      <c r="F52" s="6">
        <v>43799</v>
      </c>
      <c r="G52" s="5" t="s">
        <v>675</v>
      </c>
      <c r="H52" s="5">
        <v>8</v>
      </c>
      <c r="I52" s="5" t="s">
        <v>677</v>
      </c>
      <c r="J52" s="2">
        <v>2193565.2200000002</v>
      </c>
      <c r="K52" s="2">
        <v>0</v>
      </c>
      <c r="L52" t="s">
        <v>5336</v>
      </c>
      <c r="M52" s="1"/>
      <c r="N52" s="6">
        <v>43812</v>
      </c>
      <c r="O52" t="b">
        <v>1</v>
      </c>
      <c r="P52" s="6">
        <v>43826</v>
      </c>
      <c r="Q52" s="5">
        <v>13</v>
      </c>
    </row>
    <row r="53" spans="1:17" x14ac:dyDescent="0.25">
      <c r="A53">
        <v>2000</v>
      </c>
      <c r="B53">
        <v>262190000</v>
      </c>
      <c r="C53" s="5">
        <v>2019</v>
      </c>
      <c r="D53">
        <v>200116588</v>
      </c>
      <c r="E53">
        <v>1</v>
      </c>
      <c r="F53" s="6">
        <v>43783</v>
      </c>
      <c r="G53" s="5" t="s">
        <v>675</v>
      </c>
      <c r="H53" s="5">
        <v>8</v>
      </c>
      <c r="I53" s="5" t="s">
        <v>677</v>
      </c>
      <c r="J53" s="2">
        <v>1634903.72</v>
      </c>
      <c r="K53" s="2">
        <v>0</v>
      </c>
      <c r="L53" t="s">
        <v>5322</v>
      </c>
      <c r="M53" s="1"/>
      <c r="N53" s="6">
        <v>43812</v>
      </c>
      <c r="O53" t="b">
        <v>1</v>
      </c>
      <c r="P53" s="6">
        <v>43826</v>
      </c>
      <c r="Q53" s="5">
        <v>14</v>
      </c>
    </row>
    <row r="54" spans="1:17" x14ac:dyDescent="0.25">
      <c r="A54">
        <v>2000</v>
      </c>
      <c r="B54">
        <v>262190000</v>
      </c>
      <c r="C54" s="5">
        <v>2019</v>
      </c>
      <c r="D54">
        <v>200116992</v>
      </c>
      <c r="E54">
        <v>2</v>
      </c>
      <c r="F54" s="6">
        <v>43785</v>
      </c>
      <c r="G54" s="5" t="s">
        <v>675</v>
      </c>
      <c r="H54" s="5">
        <v>8</v>
      </c>
      <c r="I54" s="5" t="s">
        <v>677</v>
      </c>
      <c r="J54" s="2">
        <v>1624788.26</v>
      </c>
      <c r="K54" s="2">
        <v>0</v>
      </c>
      <c r="L54" t="s">
        <v>5337</v>
      </c>
      <c r="M54" s="1"/>
      <c r="N54" s="6">
        <v>43812</v>
      </c>
      <c r="O54" t="b">
        <v>1</v>
      </c>
      <c r="P54" s="6">
        <v>43826</v>
      </c>
      <c r="Q54" s="5">
        <v>15</v>
      </c>
    </row>
    <row r="55" spans="1:17" x14ac:dyDescent="0.25">
      <c r="A55">
        <v>2000</v>
      </c>
      <c r="B55">
        <v>262190000</v>
      </c>
      <c r="C55" s="5">
        <v>2019</v>
      </c>
      <c r="D55">
        <v>200116427</v>
      </c>
      <c r="E55">
        <v>2</v>
      </c>
      <c r="F55" s="6">
        <v>43777</v>
      </c>
      <c r="G55" s="5" t="s">
        <v>675</v>
      </c>
      <c r="H55" s="5">
        <v>8</v>
      </c>
      <c r="I55" s="5" t="s">
        <v>677</v>
      </c>
      <c r="J55" s="2">
        <v>1541495.6</v>
      </c>
      <c r="K55" s="2">
        <v>0</v>
      </c>
      <c r="L55" t="s">
        <v>5338</v>
      </c>
      <c r="M55" s="1"/>
      <c r="N55" s="6">
        <v>43812</v>
      </c>
      <c r="O55" t="b">
        <v>1</v>
      </c>
      <c r="P55" s="6">
        <v>43826</v>
      </c>
      <c r="Q55" s="5">
        <v>16</v>
      </c>
    </row>
    <row r="56" spans="1:17" x14ac:dyDescent="0.25">
      <c r="A56">
        <v>2000</v>
      </c>
      <c r="B56">
        <v>262190000</v>
      </c>
      <c r="C56" s="5">
        <v>2019</v>
      </c>
      <c r="D56">
        <v>530009361</v>
      </c>
      <c r="F56" s="6">
        <v>43799</v>
      </c>
      <c r="G56" s="5" t="s">
        <v>731</v>
      </c>
      <c r="H56" s="5">
        <v>8</v>
      </c>
      <c r="I56" s="5" t="s">
        <v>677</v>
      </c>
      <c r="J56" s="2">
        <v>1521180.45</v>
      </c>
      <c r="K56" s="2">
        <v>0</v>
      </c>
      <c r="L56" t="s">
        <v>830</v>
      </c>
      <c r="M56" s="1"/>
      <c r="N56" s="6">
        <v>43812</v>
      </c>
      <c r="O56" t="b">
        <v>1</v>
      </c>
      <c r="P56" s="6">
        <v>43826</v>
      </c>
      <c r="Q56" s="5">
        <v>17</v>
      </c>
    </row>
    <row r="57" spans="1:17" x14ac:dyDescent="0.25">
      <c r="A57">
        <v>2000</v>
      </c>
      <c r="B57">
        <v>262190000</v>
      </c>
      <c r="C57" s="5">
        <v>2019</v>
      </c>
      <c r="D57">
        <v>200116558</v>
      </c>
      <c r="F57" s="6">
        <v>43782</v>
      </c>
      <c r="G57" s="5" t="s">
        <v>675</v>
      </c>
      <c r="H57" s="5">
        <v>8</v>
      </c>
      <c r="I57" s="5" t="s">
        <v>677</v>
      </c>
      <c r="J57" s="2">
        <v>1459426.51</v>
      </c>
      <c r="K57" s="2">
        <v>0</v>
      </c>
      <c r="L57" t="s">
        <v>5322</v>
      </c>
      <c r="M57" s="1"/>
      <c r="N57" s="6">
        <v>43812</v>
      </c>
      <c r="O57" t="b">
        <v>1</v>
      </c>
      <c r="P57" s="6">
        <v>43826</v>
      </c>
      <c r="Q57" s="5">
        <v>18</v>
      </c>
    </row>
    <row r="58" spans="1:17" x14ac:dyDescent="0.25">
      <c r="A58">
        <v>2000</v>
      </c>
      <c r="B58">
        <v>262190000</v>
      </c>
      <c r="C58" s="5">
        <v>2019</v>
      </c>
      <c r="D58">
        <v>530009359</v>
      </c>
      <c r="F58" s="6">
        <v>43799</v>
      </c>
      <c r="G58" s="5" t="s">
        <v>731</v>
      </c>
      <c r="H58" s="5">
        <v>8</v>
      </c>
      <c r="I58" s="5" t="s">
        <v>677</v>
      </c>
      <c r="J58" s="2">
        <v>1258324.8400000001</v>
      </c>
      <c r="K58" s="2">
        <v>0</v>
      </c>
      <c r="L58" t="s">
        <v>829</v>
      </c>
      <c r="M58" s="1"/>
      <c r="N58" s="6">
        <v>43812</v>
      </c>
      <c r="O58" t="b">
        <v>1</v>
      </c>
      <c r="P58" s="6">
        <v>43826</v>
      </c>
      <c r="Q58" s="5">
        <v>19</v>
      </c>
    </row>
    <row r="59" spans="1:17" x14ac:dyDescent="0.25">
      <c r="A59">
        <v>2000</v>
      </c>
      <c r="B59">
        <v>262190000</v>
      </c>
      <c r="C59" s="5">
        <v>2019</v>
      </c>
      <c r="D59">
        <v>200115839</v>
      </c>
      <c r="F59" s="6">
        <v>43771</v>
      </c>
      <c r="G59" s="5" t="s">
        <v>675</v>
      </c>
      <c r="H59" s="5">
        <v>8</v>
      </c>
      <c r="I59" s="5" t="s">
        <v>677</v>
      </c>
      <c r="J59" s="2">
        <v>1122030.2</v>
      </c>
      <c r="K59" s="2">
        <v>0</v>
      </c>
      <c r="L59" t="s">
        <v>5339</v>
      </c>
      <c r="M59" s="1"/>
      <c r="N59" s="6">
        <v>43812</v>
      </c>
      <c r="O59" t="b">
        <v>1</v>
      </c>
      <c r="P59" s="6">
        <v>43826</v>
      </c>
      <c r="Q59" s="5">
        <v>20</v>
      </c>
    </row>
    <row r="60" spans="1:17" x14ac:dyDescent="0.25">
      <c r="A60">
        <v>2000</v>
      </c>
      <c r="B60">
        <v>262190000</v>
      </c>
      <c r="C60" s="5">
        <v>2019</v>
      </c>
      <c r="D60">
        <v>530009170</v>
      </c>
      <c r="F60" s="6">
        <v>43799</v>
      </c>
      <c r="G60" s="5" t="s">
        <v>731</v>
      </c>
      <c r="H60" s="5">
        <v>8</v>
      </c>
      <c r="I60" s="5" t="s">
        <v>677</v>
      </c>
      <c r="J60" s="2">
        <v>1022019.9</v>
      </c>
      <c r="K60" s="2">
        <v>0</v>
      </c>
      <c r="L60" t="s">
        <v>793</v>
      </c>
      <c r="M60" s="1"/>
      <c r="N60" s="6">
        <v>43812</v>
      </c>
      <c r="O60" t="b">
        <v>1</v>
      </c>
      <c r="P60" s="6">
        <v>43826</v>
      </c>
      <c r="Q60" s="5">
        <v>21</v>
      </c>
    </row>
    <row r="61" spans="1:17" x14ac:dyDescent="0.25">
      <c r="A61">
        <v>2000</v>
      </c>
      <c r="B61">
        <v>262190000</v>
      </c>
      <c r="C61" s="5">
        <v>2019</v>
      </c>
      <c r="D61">
        <v>530009068</v>
      </c>
      <c r="F61" s="6">
        <v>43799</v>
      </c>
      <c r="G61" s="5" t="s">
        <v>731</v>
      </c>
      <c r="H61" s="5">
        <v>8</v>
      </c>
      <c r="I61" s="5" t="s">
        <v>677</v>
      </c>
      <c r="J61" s="2">
        <v>1003336.14</v>
      </c>
      <c r="K61" s="2">
        <v>0</v>
      </c>
      <c r="L61" t="s">
        <v>736</v>
      </c>
      <c r="M61" s="1"/>
      <c r="N61" s="6">
        <v>43812</v>
      </c>
      <c r="O61" t="b">
        <v>1</v>
      </c>
      <c r="P61" s="6">
        <v>43826</v>
      </c>
      <c r="Q61" s="5">
        <v>22</v>
      </c>
    </row>
    <row r="62" spans="1:17" x14ac:dyDescent="0.25">
      <c r="A62">
        <v>2000</v>
      </c>
      <c r="B62">
        <v>262190000</v>
      </c>
      <c r="C62" s="5">
        <v>2019</v>
      </c>
      <c r="D62">
        <v>530009076</v>
      </c>
      <c r="F62" s="6">
        <v>43799</v>
      </c>
      <c r="G62" s="5" t="s">
        <v>731</v>
      </c>
      <c r="H62" s="5">
        <v>8</v>
      </c>
      <c r="I62" s="5" t="s">
        <v>677</v>
      </c>
      <c r="J62" s="2">
        <v>1003336.14</v>
      </c>
      <c r="K62" s="2">
        <v>0</v>
      </c>
      <c r="L62" t="s">
        <v>738</v>
      </c>
      <c r="M62" s="1"/>
      <c r="N62" s="6">
        <v>43812</v>
      </c>
      <c r="O62" t="b">
        <v>1</v>
      </c>
      <c r="P62" s="6">
        <v>43826</v>
      </c>
      <c r="Q62" s="5">
        <v>23</v>
      </c>
    </row>
    <row r="63" spans="1:17" x14ac:dyDescent="0.25">
      <c r="A63">
        <v>2000</v>
      </c>
      <c r="B63">
        <v>262190000</v>
      </c>
      <c r="C63" s="5">
        <v>2019</v>
      </c>
      <c r="D63">
        <v>530009218</v>
      </c>
      <c r="F63" s="6">
        <v>43799</v>
      </c>
      <c r="G63" s="5" t="s">
        <v>731</v>
      </c>
      <c r="H63" s="5">
        <v>8</v>
      </c>
      <c r="I63" s="5" t="s">
        <v>677</v>
      </c>
      <c r="J63" s="2">
        <v>811940.7</v>
      </c>
      <c r="K63" s="2">
        <v>0</v>
      </c>
      <c r="L63" t="s">
        <v>741</v>
      </c>
      <c r="M63" s="1"/>
      <c r="N63" s="6">
        <v>43812</v>
      </c>
      <c r="O63" t="b">
        <v>1</v>
      </c>
      <c r="P63" s="6">
        <v>43826</v>
      </c>
      <c r="Q63" s="5">
        <v>24</v>
      </c>
    </row>
    <row r="64" spans="1:17" x14ac:dyDescent="0.25">
      <c r="A64">
        <v>2000</v>
      </c>
      <c r="B64">
        <v>262190000</v>
      </c>
      <c r="C64" s="5">
        <v>2019</v>
      </c>
      <c r="D64">
        <v>530009367</v>
      </c>
      <c r="F64" s="6">
        <v>43799</v>
      </c>
      <c r="G64" s="5" t="s">
        <v>731</v>
      </c>
      <c r="H64" s="5">
        <v>8</v>
      </c>
      <c r="I64" s="5" t="s">
        <v>677</v>
      </c>
      <c r="J64" s="2">
        <v>801892.39</v>
      </c>
      <c r="K64" s="2">
        <v>0</v>
      </c>
      <c r="L64" t="s">
        <v>833</v>
      </c>
      <c r="M64" s="1"/>
      <c r="N64" s="6">
        <v>43812</v>
      </c>
      <c r="O64" t="b">
        <v>1</v>
      </c>
      <c r="P64" s="6">
        <v>43826</v>
      </c>
      <c r="Q64" s="5">
        <v>25</v>
      </c>
    </row>
    <row r="65" spans="1:17" x14ac:dyDescent="0.25">
      <c r="A65">
        <v>2000</v>
      </c>
      <c r="B65">
        <v>262190000</v>
      </c>
      <c r="C65" s="5">
        <v>2019</v>
      </c>
      <c r="D65">
        <v>10171502</v>
      </c>
      <c r="F65" s="6">
        <v>43797</v>
      </c>
      <c r="G65" s="5" t="s">
        <v>679</v>
      </c>
      <c r="H65" s="5">
        <v>8</v>
      </c>
      <c r="I65" s="5" t="s">
        <v>677</v>
      </c>
      <c r="J65" s="2">
        <v>687000</v>
      </c>
      <c r="K65" s="2">
        <v>0</v>
      </c>
      <c r="L65" t="s">
        <v>681</v>
      </c>
      <c r="M65" s="1"/>
      <c r="N65" s="6">
        <v>43812</v>
      </c>
      <c r="O65" t="b">
        <v>1</v>
      </c>
      <c r="P65" s="6">
        <v>43826</v>
      </c>
      <c r="Q65" s="5">
        <v>26</v>
      </c>
    </row>
    <row r="66" spans="1:17" x14ac:dyDescent="0.25">
      <c r="A66">
        <v>2000</v>
      </c>
      <c r="B66">
        <v>262190000</v>
      </c>
      <c r="C66" s="5">
        <v>2019</v>
      </c>
      <c r="D66">
        <v>200117030</v>
      </c>
      <c r="F66" s="6">
        <v>43788</v>
      </c>
      <c r="G66" s="5" t="s">
        <v>675</v>
      </c>
      <c r="H66" s="5">
        <v>8</v>
      </c>
      <c r="I66" s="5" t="s">
        <v>677</v>
      </c>
      <c r="J66" s="2">
        <v>686582.79</v>
      </c>
      <c r="K66" s="2">
        <v>0</v>
      </c>
      <c r="L66" t="s">
        <v>5340</v>
      </c>
      <c r="M66" s="1"/>
      <c r="N66" s="6">
        <v>43812</v>
      </c>
      <c r="O66" t="b">
        <v>1</v>
      </c>
      <c r="P66" s="6">
        <v>43826</v>
      </c>
      <c r="Q66" s="5">
        <v>27</v>
      </c>
    </row>
    <row r="67" spans="1:17" x14ac:dyDescent="0.25">
      <c r="A67">
        <v>2000</v>
      </c>
      <c r="B67">
        <v>262190000</v>
      </c>
      <c r="C67" s="5">
        <v>2019</v>
      </c>
      <c r="D67">
        <v>200117028</v>
      </c>
      <c r="E67">
        <v>3</v>
      </c>
      <c r="F67" s="6">
        <v>43788</v>
      </c>
      <c r="G67" s="5" t="s">
        <v>675</v>
      </c>
      <c r="H67" s="5">
        <v>8</v>
      </c>
      <c r="I67" s="5" t="s">
        <v>677</v>
      </c>
      <c r="J67" s="2">
        <v>646045.97</v>
      </c>
      <c r="K67" s="2">
        <v>0</v>
      </c>
      <c r="L67" t="s">
        <v>5322</v>
      </c>
      <c r="M67" s="1"/>
      <c r="N67" s="6">
        <v>43812</v>
      </c>
      <c r="O67" t="b">
        <v>1</v>
      </c>
      <c r="P67" s="6">
        <v>43826</v>
      </c>
      <c r="Q67" s="5">
        <v>28</v>
      </c>
    </row>
    <row r="68" spans="1:17" x14ac:dyDescent="0.25">
      <c r="A68">
        <v>2000</v>
      </c>
      <c r="B68">
        <v>262190000</v>
      </c>
      <c r="C68" s="5">
        <v>2019</v>
      </c>
      <c r="D68">
        <v>200116120</v>
      </c>
      <c r="E68">
        <v>1</v>
      </c>
      <c r="F68" s="6">
        <v>43776</v>
      </c>
      <c r="G68" s="5" t="s">
        <v>675</v>
      </c>
      <c r="H68" s="5">
        <v>8</v>
      </c>
      <c r="I68" s="5" t="s">
        <v>677</v>
      </c>
      <c r="J68" s="2">
        <v>626968.63</v>
      </c>
      <c r="K68" s="2">
        <v>0</v>
      </c>
      <c r="L68" t="s">
        <v>5322</v>
      </c>
      <c r="M68" s="1"/>
      <c r="N68" s="6">
        <v>43812</v>
      </c>
      <c r="O68" t="b">
        <v>1</v>
      </c>
      <c r="P68" s="6">
        <v>43826</v>
      </c>
      <c r="Q68" s="5">
        <v>29</v>
      </c>
    </row>
    <row r="69" spans="1:17" x14ac:dyDescent="0.25">
      <c r="A69">
        <v>2000</v>
      </c>
      <c r="B69">
        <v>262190000</v>
      </c>
      <c r="C69" s="5">
        <v>2019</v>
      </c>
      <c r="D69">
        <v>530009236</v>
      </c>
      <c r="F69" s="6">
        <v>43799</v>
      </c>
      <c r="G69" s="5" t="s">
        <v>731</v>
      </c>
      <c r="H69" s="5">
        <v>8</v>
      </c>
      <c r="I69" s="5" t="s">
        <v>677</v>
      </c>
      <c r="J69" s="2">
        <v>588631.81999999995</v>
      </c>
      <c r="K69" s="2">
        <v>0</v>
      </c>
      <c r="L69" t="s">
        <v>816</v>
      </c>
      <c r="M69" s="1"/>
      <c r="N69" s="6">
        <v>43812</v>
      </c>
      <c r="O69" t="b">
        <v>1</v>
      </c>
      <c r="P69" s="6">
        <v>43826</v>
      </c>
      <c r="Q69" s="5">
        <v>30</v>
      </c>
    </row>
    <row r="70" spans="1:17" x14ac:dyDescent="0.25">
      <c r="A70">
        <v>2000</v>
      </c>
      <c r="B70">
        <v>262190000</v>
      </c>
      <c r="C70" s="5">
        <v>2019</v>
      </c>
      <c r="D70">
        <v>530009128</v>
      </c>
      <c r="F70" s="6">
        <v>43799</v>
      </c>
      <c r="G70" s="5" t="s">
        <v>731</v>
      </c>
      <c r="H70" s="5">
        <v>8</v>
      </c>
      <c r="I70" s="5" t="s">
        <v>677</v>
      </c>
      <c r="J70" s="2">
        <v>588268.57999999996</v>
      </c>
      <c r="K70" s="2">
        <v>0</v>
      </c>
      <c r="L70" t="s">
        <v>773</v>
      </c>
      <c r="M70" s="1"/>
      <c r="N70" s="6">
        <v>43812</v>
      </c>
      <c r="O70" t="b">
        <v>1</v>
      </c>
      <c r="P70" s="6">
        <v>43826</v>
      </c>
      <c r="Q70" s="5">
        <v>31</v>
      </c>
    </row>
    <row r="71" spans="1:17" x14ac:dyDescent="0.25">
      <c r="A71">
        <v>2000</v>
      </c>
      <c r="B71">
        <v>262190000</v>
      </c>
      <c r="C71" s="5">
        <v>2019</v>
      </c>
      <c r="D71">
        <v>200116966</v>
      </c>
      <c r="F71" s="6">
        <v>43784</v>
      </c>
      <c r="G71" s="5" t="s">
        <v>675</v>
      </c>
      <c r="H71" s="5">
        <v>8</v>
      </c>
      <c r="I71" s="5" t="s">
        <v>677</v>
      </c>
      <c r="J71" s="2">
        <v>415321.77</v>
      </c>
      <c r="K71" s="2">
        <v>0</v>
      </c>
      <c r="L71" t="s">
        <v>5341</v>
      </c>
      <c r="M71" s="1"/>
      <c r="N71" s="6">
        <v>43812</v>
      </c>
      <c r="O71" t="b">
        <v>1</v>
      </c>
      <c r="P71" s="6">
        <v>43826</v>
      </c>
      <c r="Q71" s="5">
        <v>32</v>
      </c>
    </row>
    <row r="72" spans="1:17" x14ac:dyDescent="0.25">
      <c r="A72">
        <v>2000</v>
      </c>
      <c r="B72">
        <v>262190000</v>
      </c>
      <c r="C72" s="5">
        <v>2019</v>
      </c>
      <c r="D72">
        <v>530009168</v>
      </c>
      <c r="E72">
        <v>2</v>
      </c>
      <c r="F72" s="6">
        <v>43799</v>
      </c>
      <c r="G72" s="5" t="s">
        <v>731</v>
      </c>
      <c r="H72" s="5">
        <v>8</v>
      </c>
      <c r="I72" s="5" t="s">
        <v>677</v>
      </c>
      <c r="J72" s="2">
        <v>365343.18</v>
      </c>
      <c r="K72" s="2">
        <v>0</v>
      </c>
      <c r="L72" t="s">
        <v>792</v>
      </c>
      <c r="M72" s="1"/>
      <c r="N72" s="6">
        <v>43812</v>
      </c>
      <c r="O72" t="b">
        <v>1</v>
      </c>
      <c r="P72" s="6">
        <v>43826</v>
      </c>
      <c r="Q72" s="5">
        <v>33</v>
      </c>
    </row>
    <row r="73" spans="1:17" x14ac:dyDescent="0.25">
      <c r="A73">
        <v>2000</v>
      </c>
      <c r="B73">
        <v>262190000</v>
      </c>
      <c r="C73" s="5">
        <v>2019</v>
      </c>
      <c r="D73">
        <v>530009224</v>
      </c>
      <c r="F73" s="6">
        <v>43799</v>
      </c>
      <c r="G73" s="5" t="s">
        <v>731</v>
      </c>
      <c r="H73" s="5">
        <v>8</v>
      </c>
      <c r="I73" s="5" t="s">
        <v>677</v>
      </c>
      <c r="J73" s="2">
        <v>344808.64</v>
      </c>
      <c r="K73" s="2">
        <v>0</v>
      </c>
      <c r="L73" t="s">
        <v>810</v>
      </c>
      <c r="M73" s="1"/>
      <c r="N73" s="6">
        <v>43812</v>
      </c>
      <c r="O73" t="b">
        <v>1</v>
      </c>
      <c r="P73" s="6">
        <v>43826</v>
      </c>
      <c r="Q73" s="5">
        <v>34</v>
      </c>
    </row>
    <row r="74" spans="1:17" x14ac:dyDescent="0.25">
      <c r="A74">
        <v>2000</v>
      </c>
      <c r="B74">
        <v>262190000</v>
      </c>
      <c r="C74" s="5">
        <v>2019</v>
      </c>
      <c r="D74">
        <v>530009357</v>
      </c>
      <c r="E74">
        <v>4</v>
      </c>
      <c r="F74" s="6">
        <v>43799</v>
      </c>
      <c r="G74" s="5" t="s">
        <v>731</v>
      </c>
      <c r="H74" s="5">
        <v>8</v>
      </c>
      <c r="I74" s="5" t="s">
        <v>677</v>
      </c>
      <c r="J74" s="2">
        <v>385576.09</v>
      </c>
      <c r="K74" s="2">
        <v>0</v>
      </c>
      <c r="L74" t="s">
        <v>828</v>
      </c>
      <c r="M74" s="1"/>
      <c r="N74" s="6">
        <v>43812</v>
      </c>
      <c r="O74" t="b">
        <v>1</v>
      </c>
      <c r="P74" s="6">
        <v>43826</v>
      </c>
      <c r="Q74" s="5">
        <v>35</v>
      </c>
    </row>
    <row r="75" spans="1:17" x14ac:dyDescent="0.25">
      <c r="A75">
        <v>2000</v>
      </c>
      <c r="B75">
        <v>262190000</v>
      </c>
      <c r="C75" s="5">
        <v>2019</v>
      </c>
      <c r="D75">
        <v>530009186</v>
      </c>
      <c r="F75" s="6">
        <v>43799</v>
      </c>
      <c r="G75" s="5" t="s">
        <v>731</v>
      </c>
      <c r="H75" s="5">
        <v>8</v>
      </c>
      <c r="I75" s="5" t="s">
        <v>677</v>
      </c>
      <c r="J75" s="2">
        <v>323611.98</v>
      </c>
      <c r="K75" s="2">
        <v>0</v>
      </c>
      <c r="L75" t="s">
        <v>733</v>
      </c>
      <c r="M75" s="1"/>
      <c r="N75" s="6">
        <v>43812</v>
      </c>
      <c r="O75" t="b">
        <v>1</v>
      </c>
      <c r="P75" s="6">
        <v>43826</v>
      </c>
      <c r="Q75" s="5">
        <v>36</v>
      </c>
    </row>
    <row r="76" spans="1:17" x14ac:dyDescent="0.25">
      <c r="A76">
        <v>2000</v>
      </c>
      <c r="B76">
        <v>262190000</v>
      </c>
      <c r="C76" s="5">
        <v>2019</v>
      </c>
      <c r="D76">
        <v>200117070</v>
      </c>
      <c r="E76">
        <v>1</v>
      </c>
      <c r="F76" s="6">
        <v>43789</v>
      </c>
      <c r="G76" s="5" t="s">
        <v>675</v>
      </c>
      <c r="H76" s="5">
        <v>8</v>
      </c>
      <c r="I76" s="5" t="s">
        <v>677</v>
      </c>
      <c r="J76" s="2">
        <v>322166.06</v>
      </c>
      <c r="K76" s="2">
        <v>0</v>
      </c>
      <c r="L76" t="s">
        <v>5322</v>
      </c>
      <c r="M76" s="1"/>
      <c r="N76" s="6">
        <v>43812</v>
      </c>
      <c r="O76" t="b">
        <v>1</v>
      </c>
      <c r="P76" s="6">
        <v>43826</v>
      </c>
      <c r="Q76" s="5">
        <v>37</v>
      </c>
    </row>
    <row r="77" spans="1:17" x14ac:dyDescent="0.25">
      <c r="A77">
        <v>2000</v>
      </c>
      <c r="B77">
        <v>262190000</v>
      </c>
      <c r="C77" s="5">
        <v>2019</v>
      </c>
      <c r="D77">
        <v>530009242</v>
      </c>
      <c r="F77" s="6">
        <v>43799</v>
      </c>
      <c r="G77" s="5" t="s">
        <v>731</v>
      </c>
      <c r="H77" s="5">
        <v>8</v>
      </c>
      <c r="I77" s="5" t="s">
        <v>677</v>
      </c>
      <c r="J77" s="2">
        <v>317056.09000000003</v>
      </c>
      <c r="K77" s="2">
        <v>0</v>
      </c>
      <c r="L77" t="s">
        <v>817</v>
      </c>
      <c r="M77" s="1"/>
      <c r="N77" s="6">
        <v>43812</v>
      </c>
      <c r="O77" t="b">
        <v>1</v>
      </c>
      <c r="P77" s="6">
        <v>43826</v>
      </c>
      <c r="Q77" s="5">
        <v>38</v>
      </c>
    </row>
    <row r="78" spans="1:17" x14ac:dyDescent="0.25">
      <c r="A78">
        <v>2000</v>
      </c>
      <c r="B78">
        <v>262190000</v>
      </c>
      <c r="C78" s="5">
        <v>2019</v>
      </c>
      <c r="D78">
        <v>530009246</v>
      </c>
      <c r="F78" s="6">
        <v>43799</v>
      </c>
      <c r="G78" s="5" t="s">
        <v>731</v>
      </c>
      <c r="H78" s="5">
        <v>8</v>
      </c>
      <c r="I78" s="5" t="s">
        <v>677</v>
      </c>
      <c r="J78" s="2">
        <v>312440.44</v>
      </c>
      <c r="K78" s="2">
        <v>0</v>
      </c>
      <c r="L78" t="s">
        <v>746</v>
      </c>
      <c r="M78" s="1"/>
      <c r="N78" s="6">
        <v>43812</v>
      </c>
      <c r="O78" t="b">
        <v>1</v>
      </c>
      <c r="P78" s="6">
        <v>43826</v>
      </c>
      <c r="Q78" s="5">
        <v>39</v>
      </c>
    </row>
    <row r="79" spans="1:17" x14ac:dyDescent="0.25">
      <c r="A79">
        <v>2000</v>
      </c>
      <c r="B79">
        <v>262190000</v>
      </c>
      <c r="C79" s="5">
        <v>2019</v>
      </c>
      <c r="D79">
        <v>530009126</v>
      </c>
      <c r="E79">
        <v>2</v>
      </c>
      <c r="F79" s="6">
        <v>43799</v>
      </c>
      <c r="G79" s="5" t="s">
        <v>731</v>
      </c>
      <c r="H79" s="5">
        <v>8</v>
      </c>
      <c r="I79" s="5" t="s">
        <v>677</v>
      </c>
      <c r="J79" s="2">
        <v>248874</v>
      </c>
      <c r="K79" s="2">
        <v>0</v>
      </c>
      <c r="L79" t="s">
        <v>772</v>
      </c>
      <c r="M79" s="1"/>
      <c r="N79" s="6">
        <v>43812</v>
      </c>
      <c r="O79" t="b">
        <v>1</v>
      </c>
      <c r="P79" s="6">
        <v>43826</v>
      </c>
      <c r="Q79" s="5">
        <v>40</v>
      </c>
    </row>
    <row r="80" spans="1:17" x14ac:dyDescent="0.25">
      <c r="A80">
        <v>2000</v>
      </c>
      <c r="B80">
        <v>262190000</v>
      </c>
      <c r="C80" s="5">
        <v>2019</v>
      </c>
      <c r="D80">
        <v>530009220</v>
      </c>
      <c r="F80" s="6">
        <v>43799</v>
      </c>
      <c r="G80" s="5" t="s">
        <v>731</v>
      </c>
      <c r="H80" s="5">
        <v>8</v>
      </c>
      <c r="I80" s="5" t="s">
        <v>677</v>
      </c>
      <c r="J80" s="2">
        <v>240609.84</v>
      </c>
      <c r="K80" s="2">
        <v>0</v>
      </c>
      <c r="L80" t="s">
        <v>745</v>
      </c>
      <c r="M80" s="1"/>
      <c r="N80" s="6">
        <v>43812</v>
      </c>
      <c r="O80" t="b">
        <v>1</v>
      </c>
      <c r="P80" s="6">
        <v>43826</v>
      </c>
      <c r="Q80" s="5">
        <v>41</v>
      </c>
    </row>
    <row r="81" spans="1:17" x14ac:dyDescent="0.25">
      <c r="A81">
        <v>2000</v>
      </c>
      <c r="B81">
        <v>262190000</v>
      </c>
      <c r="C81" s="5">
        <v>2019</v>
      </c>
      <c r="D81">
        <v>530009234</v>
      </c>
      <c r="F81" s="6">
        <v>43799</v>
      </c>
      <c r="G81" s="5" t="s">
        <v>731</v>
      </c>
      <c r="H81" s="5">
        <v>8</v>
      </c>
      <c r="I81" s="5" t="s">
        <v>677</v>
      </c>
      <c r="J81" s="2">
        <v>238882.62</v>
      </c>
      <c r="K81" s="2">
        <v>0</v>
      </c>
      <c r="L81" t="s">
        <v>815</v>
      </c>
      <c r="M81" s="1"/>
      <c r="N81" s="6">
        <v>43812</v>
      </c>
      <c r="O81" t="b">
        <v>1</v>
      </c>
      <c r="P81" s="6">
        <v>43826</v>
      </c>
      <c r="Q81" s="5">
        <v>42</v>
      </c>
    </row>
    <row r="82" spans="1:17" x14ac:dyDescent="0.25">
      <c r="A82">
        <v>2000</v>
      </c>
      <c r="B82">
        <v>262190000</v>
      </c>
      <c r="C82" s="5">
        <v>2019</v>
      </c>
      <c r="D82">
        <v>200119272</v>
      </c>
      <c r="F82" s="6">
        <v>43796</v>
      </c>
      <c r="G82" s="5" t="s">
        <v>675</v>
      </c>
      <c r="H82" s="5">
        <v>8</v>
      </c>
      <c r="I82" s="5" t="s">
        <v>677</v>
      </c>
      <c r="J82" s="2">
        <v>225846.92</v>
      </c>
      <c r="K82" s="2">
        <v>0</v>
      </c>
      <c r="L82" t="s">
        <v>5322</v>
      </c>
      <c r="M82" s="1"/>
      <c r="N82" s="6">
        <v>43812</v>
      </c>
      <c r="O82" t="b">
        <v>1</v>
      </c>
      <c r="P82" s="6">
        <v>43826</v>
      </c>
      <c r="Q82" s="5">
        <v>43</v>
      </c>
    </row>
    <row r="83" spans="1:17" x14ac:dyDescent="0.25">
      <c r="A83">
        <v>2000</v>
      </c>
      <c r="B83">
        <v>262190000</v>
      </c>
      <c r="C83" s="5">
        <v>2019</v>
      </c>
      <c r="D83">
        <v>530009206</v>
      </c>
      <c r="F83" s="6">
        <v>43799</v>
      </c>
      <c r="G83" s="5" t="s">
        <v>731</v>
      </c>
      <c r="H83" s="5">
        <v>8</v>
      </c>
      <c r="I83" s="5" t="s">
        <v>677</v>
      </c>
      <c r="J83" s="2">
        <v>221277.8</v>
      </c>
      <c r="K83" s="2">
        <v>0</v>
      </c>
      <c r="L83" t="s">
        <v>803</v>
      </c>
      <c r="M83" s="1"/>
      <c r="N83" s="6">
        <v>43812</v>
      </c>
      <c r="O83" t="b">
        <v>1</v>
      </c>
      <c r="P83" s="6">
        <v>43826</v>
      </c>
      <c r="Q83" s="5">
        <v>44</v>
      </c>
    </row>
    <row r="84" spans="1:17" x14ac:dyDescent="0.25">
      <c r="A84">
        <v>2000</v>
      </c>
      <c r="B84">
        <v>262190000</v>
      </c>
      <c r="C84" s="5">
        <v>2019</v>
      </c>
      <c r="D84">
        <v>530009351</v>
      </c>
      <c r="F84" s="6">
        <v>43799</v>
      </c>
      <c r="G84" s="5" t="s">
        <v>731</v>
      </c>
      <c r="H84" s="5">
        <v>8</v>
      </c>
      <c r="I84" s="5" t="s">
        <v>677</v>
      </c>
      <c r="J84" s="2">
        <v>195306.46</v>
      </c>
      <c r="K84" s="2">
        <v>0</v>
      </c>
      <c r="L84" t="s">
        <v>826</v>
      </c>
      <c r="M84" s="1"/>
      <c r="N84" s="6">
        <v>43812</v>
      </c>
      <c r="O84" t="b">
        <v>1</v>
      </c>
      <c r="P84" s="6">
        <v>43826</v>
      </c>
      <c r="Q84" s="5">
        <v>45</v>
      </c>
    </row>
    <row r="85" spans="1:17" x14ac:dyDescent="0.25">
      <c r="A85">
        <v>2000</v>
      </c>
      <c r="B85">
        <v>262190000</v>
      </c>
      <c r="C85" s="5">
        <v>2019</v>
      </c>
      <c r="D85">
        <v>530009150</v>
      </c>
      <c r="F85" s="6">
        <v>43799</v>
      </c>
      <c r="G85" s="5" t="s">
        <v>731</v>
      </c>
      <c r="H85" s="5">
        <v>8</v>
      </c>
      <c r="I85" s="5" t="s">
        <v>677</v>
      </c>
      <c r="J85" s="2">
        <v>180087.11</v>
      </c>
      <c r="K85" s="2">
        <v>0</v>
      </c>
      <c r="L85" t="s">
        <v>783</v>
      </c>
      <c r="M85" s="1"/>
      <c r="N85" s="6">
        <v>43812</v>
      </c>
      <c r="O85" t="b">
        <v>1</v>
      </c>
      <c r="P85" s="6">
        <v>43826</v>
      </c>
      <c r="Q85" s="5">
        <v>46</v>
      </c>
    </row>
    <row r="86" spans="1:17" x14ac:dyDescent="0.25">
      <c r="A86">
        <v>2000</v>
      </c>
      <c r="B86">
        <v>262190000</v>
      </c>
      <c r="C86" s="5">
        <v>2019</v>
      </c>
      <c r="D86">
        <v>530009190</v>
      </c>
      <c r="F86" s="6">
        <v>43799</v>
      </c>
      <c r="G86" s="5" t="s">
        <v>731</v>
      </c>
      <c r="H86" s="5">
        <v>8</v>
      </c>
      <c r="I86" s="5" t="s">
        <v>677</v>
      </c>
      <c r="J86" s="2">
        <v>168369.6</v>
      </c>
      <c r="K86" s="2">
        <v>0</v>
      </c>
      <c r="L86" t="s">
        <v>740</v>
      </c>
      <c r="M86" s="1"/>
      <c r="N86" s="6">
        <v>43812</v>
      </c>
      <c r="O86" t="b">
        <v>1</v>
      </c>
      <c r="P86" s="6">
        <v>43826</v>
      </c>
      <c r="Q86" s="5">
        <v>47</v>
      </c>
    </row>
    <row r="87" spans="1:17" x14ac:dyDescent="0.25">
      <c r="A87">
        <v>2000</v>
      </c>
      <c r="B87">
        <v>262190000</v>
      </c>
      <c r="C87" s="5">
        <v>2019</v>
      </c>
      <c r="D87">
        <v>530009248</v>
      </c>
      <c r="F87" s="6">
        <v>43799</v>
      </c>
      <c r="G87" s="5" t="s">
        <v>731</v>
      </c>
      <c r="H87" s="5">
        <v>8</v>
      </c>
      <c r="I87" s="5" t="s">
        <v>677</v>
      </c>
      <c r="J87" s="2">
        <v>167105.14000000001</v>
      </c>
      <c r="K87" s="2">
        <v>0</v>
      </c>
      <c r="L87" t="s">
        <v>819</v>
      </c>
      <c r="M87" s="1"/>
      <c r="N87" s="6">
        <v>43812</v>
      </c>
      <c r="O87" t="b">
        <v>1</v>
      </c>
      <c r="P87" s="6">
        <v>43826</v>
      </c>
      <c r="Q87" s="5">
        <v>48</v>
      </c>
    </row>
    <row r="88" spans="1:17" x14ac:dyDescent="0.25">
      <c r="A88">
        <v>2000</v>
      </c>
      <c r="B88">
        <v>262190000</v>
      </c>
      <c r="C88" s="5">
        <v>2019</v>
      </c>
      <c r="D88">
        <v>530009148</v>
      </c>
      <c r="F88" s="6">
        <v>43799</v>
      </c>
      <c r="G88" s="5" t="s">
        <v>731</v>
      </c>
      <c r="H88" s="5">
        <v>8</v>
      </c>
      <c r="I88" s="5" t="s">
        <v>677</v>
      </c>
      <c r="J88" s="2">
        <v>159606.37</v>
      </c>
      <c r="K88" s="2">
        <v>0</v>
      </c>
      <c r="L88" t="s">
        <v>782</v>
      </c>
      <c r="M88" s="1"/>
      <c r="N88" s="6">
        <v>43812</v>
      </c>
      <c r="O88" t="b">
        <v>1</v>
      </c>
      <c r="P88" s="6">
        <v>43826</v>
      </c>
      <c r="Q88" s="5">
        <v>49</v>
      </c>
    </row>
    <row r="89" spans="1:17" x14ac:dyDescent="0.25">
      <c r="A89">
        <v>2000</v>
      </c>
      <c r="B89">
        <v>262190000</v>
      </c>
      <c r="C89" s="5">
        <v>2019</v>
      </c>
      <c r="D89">
        <v>530009232</v>
      </c>
      <c r="F89" s="6">
        <v>43799</v>
      </c>
      <c r="G89" s="5" t="s">
        <v>731</v>
      </c>
      <c r="H89" s="5">
        <v>8</v>
      </c>
      <c r="I89" s="5" t="s">
        <v>677</v>
      </c>
      <c r="J89" s="2">
        <v>147061.23000000001</v>
      </c>
      <c r="K89" s="2">
        <v>0</v>
      </c>
      <c r="L89" t="s">
        <v>814</v>
      </c>
      <c r="M89" s="1"/>
      <c r="N89" s="6">
        <v>43812</v>
      </c>
      <c r="O89" t="b">
        <v>1</v>
      </c>
      <c r="P89" s="6">
        <v>43826</v>
      </c>
      <c r="Q89" s="5">
        <v>50</v>
      </c>
    </row>
    <row r="90" spans="1:17" x14ac:dyDescent="0.25">
      <c r="A90">
        <v>2000</v>
      </c>
      <c r="B90">
        <v>262190000</v>
      </c>
      <c r="C90" s="5">
        <v>2019</v>
      </c>
      <c r="D90">
        <v>530009202</v>
      </c>
      <c r="E90">
        <v>2</v>
      </c>
      <c r="F90" s="6">
        <v>43799</v>
      </c>
      <c r="G90" s="5" t="s">
        <v>731</v>
      </c>
      <c r="H90" s="5">
        <v>8</v>
      </c>
      <c r="I90" s="5" t="s">
        <v>677</v>
      </c>
      <c r="J90" s="2">
        <v>141328.16</v>
      </c>
      <c r="K90" s="2">
        <v>0</v>
      </c>
      <c r="L90" t="s">
        <v>801</v>
      </c>
      <c r="M90" s="1"/>
      <c r="N90" s="6">
        <v>43812</v>
      </c>
      <c r="O90" t="b">
        <v>1</v>
      </c>
      <c r="P90" s="6">
        <v>43826</v>
      </c>
      <c r="Q90" s="5">
        <v>51</v>
      </c>
    </row>
    <row r="91" spans="1:17" x14ac:dyDescent="0.25">
      <c r="A91">
        <v>2000</v>
      </c>
      <c r="B91">
        <v>262190000</v>
      </c>
      <c r="C91" s="5">
        <v>2019</v>
      </c>
      <c r="D91">
        <v>530009200</v>
      </c>
      <c r="E91">
        <v>10</v>
      </c>
      <c r="F91" s="6">
        <v>43799</v>
      </c>
      <c r="G91" s="5" t="s">
        <v>731</v>
      </c>
      <c r="H91" s="5">
        <v>8</v>
      </c>
      <c r="I91" s="5" t="s">
        <v>677</v>
      </c>
      <c r="J91" s="2">
        <v>135258.95000000001</v>
      </c>
      <c r="K91" s="2">
        <v>0</v>
      </c>
      <c r="L91" t="s">
        <v>800</v>
      </c>
      <c r="M91" s="1"/>
      <c r="N91" s="6">
        <v>43812</v>
      </c>
      <c r="O91" t="b">
        <v>1</v>
      </c>
      <c r="P91" s="6">
        <v>43826</v>
      </c>
      <c r="Q91" s="5">
        <v>52</v>
      </c>
    </row>
    <row r="92" spans="1:17" x14ac:dyDescent="0.25">
      <c r="A92">
        <v>2000</v>
      </c>
      <c r="B92">
        <v>262190000</v>
      </c>
      <c r="C92" s="5">
        <v>2019</v>
      </c>
      <c r="D92">
        <v>10171653</v>
      </c>
      <c r="F92" s="6">
        <v>43795</v>
      </c>
      <c r="G92" s="5" t="s">
        <v>679</v>
      </c>
      <c r="H92" s="5">
        <v>8</v>
      </c>
      <c r="I92" s="5" t="s">
        <v>677</v>
      </c>
      <c r="J92" s="2">
        <v>129125.34</v>
      </c>
      <c r="K92" s="2">
        <v>0</v>
      </c>
      <c r="L92" t="s">
        <v>5207</v>
      </c>
      <c r="M92" s="1"/>
      <c r="N92" s="6">
        <v>43812</v>
      </c>
      <c r="O92" t="b">
        <v>1</v>
      </c>
      <c r="P92" s="6">
        <v>43826</v>
      </c>
      <c r="Q92" s="5">
        <v>53</v>
      </c>
    </row>
    <row r="93" spans="1:17" x14ac:dyDescent="0.25">
      <c r="A93">
        <v>2000</v>
      </c>
      <c r="B93">
        <v>262190000</v>
      </c>
      <c r="C93" s="5">
        <v>2019</v>
      </c>
      <c r="D93">
        <v>530009194</v>
      </c>
      <c r="F93" s="6">
        <v>43799</v>
      </c>
      <c r="G93" s="5" t="s">
        <v>731</v>
      </c>
      <c r="H93" s="5">
        <v>8</v>
      </c>
      <c r="I93" s="5" t="s">
        <v>677</v>
      </c>
      <c r="J93" s="2">
        <v>109073.39</v>
      </c>
      <c r="K93" s="2">
        <v>0</v>
      </c>
      <c r="L93" t="s">
        <v>797</v>
      </c>
      <c r="M93" s="1"/>
      <c r="N93" s="6">
        <v>43812</v>
      </c>
      <c r="O93" t="b">
        <v>1</v>
      </c>
      <c r="P93" s="6">
        <v>43826</v>
      </c>
      <c r="Q93" s="5">
        <v>54</v>
      </c>
    </row>
    <row r="94" spans="1:17" x14ac:dyDescent="0.25">
      <c r="A94">
        <v>2000</v>
      </c>
      <c r="B94">
        <v>262190000</v>
      </c>
      <c r="C94" s="5">
        <v>2019</v>
      </c>
      <c r="D94">
        <v>530009214</v>
      </c>
      <c r="E94">
        <v>2</v>
      </c>
      <c r="F94" s="6">
        <v>43799</v>
      </c>
      <c r="G94" s="5" t="s">
        <v>731</v>
      </c>
      <c r="H94" s="5">
        <v>8</v>
      </c>
      <c r="I94" s="5" t="s">
        <v>677</v>
      </c>
      <c r="J94" s="2">
        <v>103947.36</v>
      </c>
      <c r="K94" s="2">
        <v>0</v>
      </c>
      <c r="L94" t="s">
        <v>807</v>
      </c>
      <c r="M94" s="1"/>
      <c r="N94" s="6">
        <v>43812</v>
      </c>
      <c r="O94" t="b">
        <v>1</v>
      </c>
      <c r="P94" s="6">
        <v>43826</v>
      </c>
      <c r="Q94" s="5">
        <v>55</v>
      </c>
    </row>
    <row r="95" spans="1:17" x14ac:dyDescent="0.25">
      <c r="A95">
        <v>2000</v>
      </c>
      <c r="B95">
        <v>262190000</v>
      </c>
      <c r="C95" s="5">
        <v>2019</v>
      </c>
      <c r="D95">
        <v>530009204</v>
      </c>
      <c r="E95">
        <v>1</v>
      </c>
      <c r="F95" s="6">
        <v>43799</v>
      </c>
      <c r="G95" s="5" t="s">
        <v>731</v>
      </c>
      <c r="H95" s="5">
        <v>8</v>
      </c>
      <c r="I95" s="5" t="s">
        <v>677</v>
      </c>
      <c r="J95" s="2">
        <v>101443.9</v>
      </c>
      <c r="K95" s="2">
        <v>0</v>
      </c>
      <c r="L95" t="s">
        <v>802</v>
      </c>
      <c r="M95" s="1"/>
      <c r="N95" s="6">
        <v>43812</v>
      </c>
      <c r="O95" t="b">
        <v>1</v>
      </c>
      <c r="P95" s="6">
        <v>43826</v>
      </c>
      <c r="Q95" s="5">
        <v>56</v>
      </c>
    </row>
    <row r="96" spans="1:17" x14ac:dyDescent="0.25">
      <c r="A96">
        <v>2000</v>
      </c>
      <c r="B96">
        <v>262190000</v>
      </c>
      <c r="C96" s="5">
        <v>2019</v>
      </c>
      <c r="D96">
        <v>530009244</v>
      </c>
      <c r="F96" s="6">
        <v>43799</v>
      </c>
      <c r="G96" s="5" t="s">
        <v>731</v>
      </c>
      <c r="H96" s="5">
        <v>8</v>
      </c>
      <c r="I96" s="5" t="s">
        <v>677</v>
      </c>
      <c r="J96" s="2">
        <v>100661.57</v>
      </c>
      <c r="K96" s="2">
        <v>0</v>
      </c>
      <c r="L96" t="s">
        <v>818</v>
      </c>
      <c r="M96" s="1"/>
      <c r="N96" s="6">
        <v>43812</v>
      </c>
      <c r="O96" t="b">
        <v>1</v>
      </c>
      <c r="P96" s="6">
        <v>43826</v>
      </c>
      <c r="Q96" s="5">
        <v>57</v>
      </c>
    </row>
    <row r="97" spans="1:17" x14ac:dyDescent="0.25">
      <c r="A97">
        <v>2000</v>
      </c>
      <c r="B97">
        <v>262190000</v>
      </c>
      <c r="C97" s="5">
        <v>2019</v>
      </c>
      <c r="D97">
        <v>200117031</v>
      </c>
      <c r="E97">
        <v>1</v>
      </c>
      <c r="F97" s="6">
        <v>43788</v>
      </c>
      <c r="G97" s="5" t="s">
        <v>675</v>
      </c>
      <c r="H97" s="5">
        <v>8</v>
      </c>
      <c r="I97" s="5" t="s">
        <v>677</v>
      </c>
      <c r="J97" s="2">
        <v>99779.7</v>
      </c>
      <c r="K97" s="2">
        <v>0</v>
      </c>
      <c r="L97" t="s">
        <v>5342</v>
      </c>
      <c r="M97" s="1"/>
      <c r="N97" s="6">
        <v>43812</v>
      </c>
      <c r="O97" t="b">
        <v>1</v>
      </c>
      <c r="P97" s="6">
        <v>43826</v>
      </c>
      <c r="Q97" s="5">
        <v>58</v>
      </c>
    </row>
    <row r="98" spans="1:17" x14ac:dyDescent="0.25">
      <c r="A98">
        <v>2000</v>
      </c>
      <c r="B98">
        <v>262190000</v>
      </c>
      <c r="C98" s="5">
        <v>2019</v>
      </c>
      <c r="D98">
        <v>200119271</v>
      </c>
      <c r="F98" s="6">
        <v>43796</v>
      </c>
      <c r="G98" s="5" t="s">
        <v>675</v>
      </c>
      <c r="H98" s="5">
        <v>8</v>
      </c>
      <c r="I98" s="5" t="s">
        <v>677</v>
      </c>
      <c r="J98" s="2">
        <v>85779.71</v>
      </c>
      <c r="K98" s="2">
        <v>0</v>
      </c>
      <c r="L98" t="s">
        <v>5322</v>
      </c>
      <c r="M98" s="1"/>
      <c r="N98" s="6">
        <v>43812</v>
      </c>
      <c r="O98" t="b">
        <v>1</v>
      </c>
      <c r="P98" s="6">
        <v>43826</v>
      </c>
      <c r="Q98" s="5">
        <v>59</v>
      </c>
    </row>
    <row r="99" spans="1:17" x14ac:dyDescent="0.25">
      <c r="A99">
        <v>2000</v>
      </c>
      <c r="B99">
        <v>262190000</v>
      </c>
      <c r="C99" s="5">
        <v>2019</v>
      </c>
      <c r="D99">
        <v>530009230</v>
      </c>
      <c r="E99">
        <v>1</v>
      </c>
      <c r="F99" s="6">
        <v>43799</v>
      </c>
      <c r="G99" s="5" t="s">
        <v>731</v>
      </c>
      <c r="H99" s="5">
        <v>8</v>
      </c>
      <c r="I99" s="5" t="s">
        <v>677</v>
      </c>
      <c r="J99" s="2">
        <v>78246.77</v>
      </c>
      <c r="K99" s="2">
        <v>0</v>
      </c>
      <c r="L99" t="s">
        <v>813</v>
      </c>
      <c r="M99" s="1"/>
      <c r="N99" s="6">
        <v>43812</v>
      </c>
      <c r="O99" t="b">
        <v>1</v>
      </c>
      <c r="P99" s="6">
        <v>43826</v>
      </c>
      <c r="Q99" s="5">
        <v>60</v>
      </c>
    </row>
    <row r="100" spans="1:17" x14ac:dyDescent="0.25">
      <c r="A100">
        <v>2000</v>
      </c>
      <c r="B100">
        <v>262190000</v>
      </c>
      <c r="C100" s="5">
        <v>2019</v>
      </c>
      <c r="D100">
        <v>530009198</v>
      </c>
      <c r="F100" s="6">
        <v>43799</v>
      </c>
      <c r="G100" s="5" t="s">
        <v>731</v>
      </c>
      <c r="H100" s="5">
        <v>8</v>
      </c>
      <c r="I100" s="5" t="s">
        <v>677</v>
      </c>
      <c r="J100" s="2">
        <v>73906.45</v>
      </c>
      <c r="K100" s="2">
        <v>0</v>
      </c>
      <c r="L100" t="s">
        <v>799</v>
      </c>
      <c r="M100" s="1"/>
      <c r="N100" s="6">
        <v>43812</v>
      </c>
      <c r="O100" t="b">
        <v>1</v>
      </c>
      <c r="P100" s="6">
        <v>43826</v>
      </c>
      <c r="Q100" s="5">
        <v>61</v>
      </c>
    </row>
    <row r="101" spans="1:17" x14ac:dyDescent="0.25">
      <c r="A101">
        <v>2000</v>
      </c>
      <c r="B101">
        <v>262190000</v>
      </c>
      <c r="C101" s="5">
        <v>2019</v>
      </c>
      <c r="D101">
        <v>530009212</v>
      </c>
      <c r="E101">
        <v>2</v>
      </c>
      <c r="F101" s="6">
        <v>43799</v>
      </c>
      <c r="G101" s="5" t="s">
        <v>731</v>
      </c>
      <c r="H101" s="5">
        <v>8</v>
      </c>
      <c r="I101" s="5" t="s">
        <v>677</v>
      </c>
      <c r="J101" s="2">
        <v>67836.570000000007</v>
      </c>
      <c r="K101" s="2">
        <v>0</v>
      </c>
      <c r="L101" t="s">
        <v>806</v>
      </c>
      <c r="M101" s="1"/>
      <c r="N101" s="6">
        <v>43812</v>
      </c>
      <c r="O101" t="b">
        <v>1</v>
      </c>
      <c r="P101" s="6">
        <v>43826</v>
      </c>
      <c r="Q101" s="5">
        <v>62</v>
      </c>
    </row>
    <row r="102" spans="1:17" x14ac:dyDescent="0.25">
      <c r="A102">
        <v>2000</v>
      </c>
      <c r="B102">
        <v>262190000</v>
      </c>
      <c r="C102" s="5">
        <v>2019</v>
      </c>
      <c r="D102">
        <v>530009210</v>
      </c>
      <c r="F102" s="6">
        <v>43799</v>
      </c>
      <c r="G102" s="5" t="s">
        <v>731</v>
      </c>
      <c r="H102" s="5">
        <v>8</v>
      </c>
      <c r="I102" s="5" t="s">
        <v>677</v>
      </c>
      <c r="J102" s="2">
        <v>67811.649999999994</v>
      </c>
      <c r="K102" s="2">
        <v>0</v>
      </c>
      <c r="L102" t="s">
        <v>805</v>
      </c>
      <c r="M102" s="1"/>
      <c r="N102" s="6">
        <v>43812</v>
      </c>
      <c r="O102" t="b">
        <v>1</v>
      </c>
      <c r="P102" s="6">
        <v>43826</v>
      </c>
      <c r="Q102" s="5">
        <v>63</v>
      </c>
    </row>
    <row r="103" spans="1:17" x14ac:dyDescent="0.25">
      <c r="A103">
        <v>2000</v>
      </c>
      <c r="B103">
        <v>262190000</v>
      </c>
      <c r="C103" s="5">
        <v>2019</v>
      </c>
      <c r="D103">
        <v>200119833</v>
      </c>
      <c r="F103" s="6">
        <v>43799</v>
      </c>
      <c r="G103" s="5" t="s">
        <v>675</v>
      </c>
      <c r="H103" s="5">
        <v>8</v>
      </c>
      <c r="I103" s="5" t="s">
        <v>677</v>
      </c>
      <c r="J103" s="2">
        <v>60864.34</v>
      </c>
      <c r="K103" s="2">
        <v>0</v>
      </c>
      <c r="L103" t="s">
        <v>5322</v>
      </c>
      <c r="M103" s="1"/>
      <c r="N103" s="6">
        <v>43812</v>
      </c>
      <c r="O103" t="b">
        <v>1</v>
      </c>
      <c r="P103" s="6">
        <v>43826</v>
      </c>
      <c r="Q103" s="5">
        <v>64</v>
      </c>
    </row>
    <row r="104" spans="1:17" x14ac:dyDescent="0.25">
      <c r="A104">
        <v>2000</v>
      </c>
      <c r="B104">
        <v>262190000</v>
      </c>
      <c r="C104" s="5">
        <v>2019</v>
      </c>
      <c r="D104">
        <v>200116964</v>
      </c>
      <c r="F104" s="6">
        <v>43784</v>
      </c>
      <c r="G104" s="5" t="s">
        <v>675</v>
      </c>
      <c r="H104" s="5">
        <v>8</v>
      </c>
      <c r="I104" s="5" t="s">
        <v>677</v>
      </c>
      <c r="J104" s="2">
        <v>55475.33</v>
      </c>
      <c r="K104" s="2">
        <v>0</v>
      </c>
      <c r="L104" t="s">
        <v>5322</v>
      </c>
      <c r="M104" s="1"/>
      <c r="N104" s="6">
        <v>43812</v>
      </c>
      <c r="O104" t="b">
        <v>1</v>
      </c>
      <c r="P104" s="6">
        <v>43826</v>
      </c>
      <c r="Q104" s="5">
        <v>65</v>
      </c>
    </row>
    <row r="105" spans="1:17" x14ac:dyDescent="0.25">
      <c r="A105">
        <v>2000</v>
      </c>
      <c r="B105">
        <v>262190000</v>
      </c>
      <c r="C105" s="5">
        <v>2019</v>
      </c>
      <c r="D105">
        <v>200116591</v>
      </c>
      <c r="F105" s="6">
        <v>43783</v>
      </c>
      <c r="G105" s="5" t="s">
        <v>675</v>
      </c>
      <c r="H105" s="5">
        <v>8</v>
      </c>
      <c r="I105" s="5" t="s">
        <v>677</v>
      </c>
      <c r="J105" s="2">
        <v>53464.93</v>
      </c>
      <c r="K105" s="2">
        <v>0</v>
      </c>
      <c r="L105" t="s">
        <v>5343</v>
      </c>
      <c r="M105" s="1"/>
      <c r="N105" s="6">
        <v>43812</v>
      </c>
      <c r="O105" t="b">
        <v>1</v>
      </c>
      <c r="P105" s="6">
        <v>43826</v>
      </c>
      <c r="Q105" s="5">
        <v>66</v>
      </c>
    </row>
    <row r="106" spans="1:17" x14ac:dyDescent="0.25">
      <c r="A106">
        <v>2000</v>
      </c>
      <c r="B106">
        <v>262190000</v>
      </c>
      <c r="C106" s="5">
        <v>2019</v>
      </c>
      <c r="D106">
        <v>10170057</v>
      </c>
      <c r="F106" s="6">
        <v>43797</v>
      </c>
      <c r="G106" s="5" t="s">
        <v>679</v>
      </c>
      <c r="H106" s="5">
        <v>8</v>
      </c>
      <c r="I106" s="5" t="s">
        <v>677</v>
      </c>
      <c r="J106" s="2">
        <v>49726.65</v>
      </c>
      <c r="K106" s="2">
        <v>0</v>
      </c>
      <c r="L106" t="s">
        <v>680</v>
      </c>
      <c r="M106" s="1"/>
      <c r="N106" s="6">
        <v>43812</v>
      </c>
      <c r="O106" t="b">
        <v>1</v>
      </c>
      <c r="P106" s="6">
        <v>43826</v>
      </c>
      <c r="Q106" s="5">
        <v>67</v>
      </c>
    </row>
    <row r="107" spans="1:17" x14ac:dyDescent="0.25">
      <c r="A107">
        <v>2000</v>
      </c>
      <c r="B107">
        <v>262190000</v>
      </c>
      <c r="C107" s="5">
        <v>2019</v>
      </c>
      <c r="D107">
        <v>530009228</v>
      </c>
      <c r="E107">
        <v>42</v>
      </c>
      <c r="F107" s="6">
        <v>43799</v>
      </c>
      <c r="G107" s="5" t="s">
        <v>731</v>
      </c>
      <c r="H107" s="5">
        <v>8</v>
      </c>
      <c r="I107" s="5" t="s">
        <v>677</v>
      </c>
      <c r="J107" s="2">
        <v>46751.9</v>
      </c>
      <c r="K107" s="2">
        <v>0</v>
      </c>
      <c r="L107" t="s">
        <v>812</v>
      </c>
      <c r="M107" s="1"/>
      <c r="N107" s="6">
        <v>43812</v>
      </c>
      <c r="O107" t="b">
        <v>1</v>
      </c>
      <c r="P107" s="6">
        <v>43826</v>
      </c>
      <c r="Q107" s="5">
        <v>68</v>
      </c>
    </row>
    <row r="108" spans="1:17" x14ac:dyDescent="0.25">
      <c r="A108">
        <v>2000</v>
      </c>
      <c r="B108">
        <v>262190000</v>
      </c>
      <c r="C108" s="5">
        <v>2019</v>
      </c>
      <c r="D108">
        <v>530009188</v>
      </c>
      <c r="E108">
        <v>1</v>
      </c>
      <c r="F108" s="6">
        <v>43799</v>
      </c>
      <c r="G108" s="5" t="s">
        <v>731</v>
      </c>
      <c r="H108" s="5">
        <v>8</v>
      </c>
      <c r="I108" s="5" t="s">
        <v>677</v>
      </c>
      <c r="J108" s="2">
        <v>45928.14</v>
      </c>
      <c r="K108" s="2">
        <v>0</v>
      </c>
      <c r="L108" t="s">
        <v>734</v>
      </c>
      <c r="M108" s="1"/>
      <c r="N108" s="6">
        <v>43812</v>
      </c>
      <c r="O108" t="b">
        <v>1</v>
      </c>
      <c r="P108" s="6">
        <v>43826</v>
      </c>
      <c r="Q108" s="5">
        <v>69</v>
      </c>
    </row>
    <row r="109" spans="1:17" x14ac:dyDescent="0.25">
      <c r="A109">
        <v>2000</v>
      </c>
      <c r="B109">
        <v>262190000</v>
      </c>
      <c r="C109" s="5">
        <v>2019</v>
      </c>
      <c r="D109">
        <v>200116474</v>
      </c>
      <c r="F109" s="6">
        <v>43778</v>
      </c>
      <c r="G109" s="5" t="s">
        <v>675</v>
      </c>
      <c r="H109" s="5">
        <v>8</v>
      </c>
      <c r="I109" s="5" t="s">
        <v>677</v>
      </c>
      <c r="J109" s="2">
        <v>44050</v>
      </c>
      <c r="K109" s="2">
        <v>0</v>
      </c>
      <c r="L109" t="s">
        <v>5344</v>
      </c>
      <c r="M109" s="1"/>
      <c r="N109" s="6">
        <v>43812</v>
      </c>
      <c r="O109" t="b">
        <v>1</v>
      </c>
      <c r="P109" s="6">
        <v>43826</v>
      </c>
      <c r="Q109" s="5">
        <v>70</v>
      </c>
    </row>
    <row r="110" spans="1:17" x14ac:dyDescent="0.25">
      <c r="A110">
        <v>2000</v>
      </c>
      <c r="B110">
        <v>262190000</v>
      </c>
      <c r="C110" s="5">
        <v>2019</v>
      </c>
      <c r="D110">
        <v>200115923</v>
      </c>
      <c r="F110" s="6">
        <v>43775</v>
      </c>
      <c r="G110" s="5" t="s">
        <v>675</v>
      </c>
      <c r="H110" s="5">
        <v>8</v>
      </c>
      <c r="I110" s="5" t="s">
        <v>677</v>
      </c>
      <c r="J110" s="2">
        <v>41255</v>
      </c>
      <c r="K110" s="2">
        <v>0</v>
      </c>
      <c r="L110" t="s">
        <v>5322</v>
      </c>
      <c r="M110" s="1"/>
      <c r="N110" s="6">
        <v>43812</v>
      </c>
      <c r="O110" t="b">
        <v>1</v>
      </c>
      <c r="P110" s="6">
        <v>43826</v>
      </c>
      <c r="Q110" s="5">
        <v>71</v>
      </c>
    </row>
    <row r="111" spans="1:17" x14ac:dyDescent="0.25">
      <c r="A111">
        <v>2000</v>
      </c>
      <c r="B111">
        <v>262190000</v>
      </c>
      <c r="C111" s="5">
        <v>2019</v>
      </c>
      <c r="D111">
        <v>10169850</v>
      </c>
      <c r="F111" s="6">
        <v>43770</v>
      </c>
      <c r="G111" s="5" t="s">
        <v>679</v>
      </c>
      <c r="H111" s="5">
        <v>8</v>
      </c>
      <c r="I111" s="5" t="s">
        <v>677</v>
      </c>
      <c r="J111" s="2">
        <v>38562</v>
      </c>
      <c r="K111" s="2">
        <v>0</v>
      </c>
      <c r="L111" t="s">
        <v>5323</v>
      </c>
      <c r="M111" s="1"/>
      <c r="N111" s="6">
        <v>43812</v>
      </c>
      <c r="O111" t="b">
        <v>1</v>
      </c>
      <c r="P111" s="6">
        <v>43826</v>
      </c>
      <c r="Q111" s="5">
        <v>72</v>
      </c>
    </row>
    <row r="112" spans="1:17" x14ac:dyDescent="0.25">
      <c r="A112">
        <v>2000</v>
      </c>
      <c r="B112">
        <v>262190000</v>
      </c>
      <c r="C112" s="5">
        <v>2019</v>
      </c>
      <c r="D112">
        <v>200117027</v>
      </c>
      <c r="F112" s="6">
        <v>43788</v>
      </c>
      <c r="G112" s="5" t="s">
        <v>675</v>
      </c>
      <c r="H112" s="5">
        <v>8</v>
      </c>
      <c r="I112" s="5" t="s">
        <v>677</v>
      </c>
      <c r="J112" s="2">
        <v>37403.699999999997</v>
      </c>
      <c r="K112" s="2">
        <v>0</v>
      </c>
      <c r="L112" t="s">
        <v>5322</v>
      </c>
      <c r="M112" s="1"/>
      <c r="N112" s="6">
        <v>43812</v>
      </c>
      <c r="O112" t="b">
        <v>1</v>
      </c>
      <c r="P112" s="6">
        <v>43826</v>
      </c>
      <c r="Q112" s="5">
        <v>73</v>
      </c>
    </row>
    <row r="113" spans="1:17" x14ac:dyDescent="0.25">
      <c r="A113">
        <v>2000</v>
      </c>
      <c r="B113">
        <v>262190000</v>
      </c>
      <c r="C113" s="5">
        <v>2019</v>
      </c>
      <c r="D113">
        <v>530009208</v>
      </c>
      <c r="F113" s="6">
        <v>43799</v>
      </c>
      <c r="G113" s="5" t="s">
        <v>731</v>
      </c>
      <c r="H113" s="5">
        <v>8</v>
      </c>
      <c r="I113" s="5" t="s">
        <v>677</v>
      </c>
      <c r="J113" s="2">
        <v>35284.54</v>
      </c>
      <c r="K113" s="2">
        <v>0</v>
      </c>
      <c r="L113" t="s">
        <v>804</v>
      </c>
      <c r="M113" s="1"/>
      <c r="N113" s="6">
        <v>43812</v>
      </c>
      <c r="O113" t="b">
        <v>1</v>
      </c>
      <c r="P113" s="6">
        <v>43826</v>
      </c>
      <c r="Q113" s="5">
        <v>74</v>
      </c>
    </row>
    <row r="114" spans="1:17" x14ac:dyDescent="0.25">
      <c r="A114">
        <v>2000</v>
      </c>
      <c r="B114">
        <v>262190000</v>
      </c>
      <c r="C114" s="5">
        <v>2019</v>
      </c>
      <c r="D114">
        <v>530009158</v>
      </c>
      <c r="E114">
        <v>2</v>
      </c>
      <c r="F114" s="6">
        <v>43799</v>
      </c>
      <c r="G114" s="5" t="s">
        <v>731</v>
      </c>
      <c r="H114" s="5">
        <v>8</v>
      </c>
      <c r="I114" s="5" t="s">
        <v>677</v>
      </c>
      <c r="J114" s="2">
        <v>32602.49</v>
      </c>
      <c r="K114" s="2">
        <v>0</v>
      </c>
      <c r="L114" t="s">
        <v>787</v>
      </c>
      <c r="M114" s="1"/>
      <c r="N114" s="6">
        <v>43812</v>
      </c>
      <c r="O114" t="b">
        <v>1</v>
      </c>
      <c r="P114" s="6">
        <v>43826</v>
      </c>
      <c r="Q114" s="5">
        <v>75</v>
      </c>
    </row>
    <row r="115" spans="1:17" x14ac:dyDescent="0.25">
      <c r="A115">
        <v>2000</v>
      </c>
      <c r="B115">
        <v>262190000</v>
      </c>
      <c r="C115" s="5">
        <v>2019</v>
      </c>
      <c r="D115">
        <v>200118144</v>
      </c>
      <c r="E115">
        <v>1</v>
      </c>
      <c r="F115" s="6">
        <v>43791</v>
      </c>
      <c r="G115" s="5" t="s">
        <v>675</v>
      </c>
      <c r="H115" s="5">
        <v>8</v>
      </c>
      <c r="I115" s="5" t="s">
        <v>677</v>
      </c>
      <c r="J115" s="2">
        <v>27594.54</v>
      </c>
      <c r="K115" s="2">
        <v>0</v>
      </c>
      <c r="L115" t="s">
        <v>5322</v>
      </c>
      <c r="M115" s="1"/>
      <c r="N115" s="6">
        <v>43812</v>
      </c>
      <c r="O115" t="b">
        <v>1</v>
      </c>
      <c r="P115" s="6">
        <v>43826</v>
      </c>
      <c r="Q115" s="5">
        <v>76</v>
      </c>
    </row>
    <row r="116" spans="1:17" x14ac:dyDescent="0.25">
      <c r="A116">
        <v>2000</v>
      </c>
      <c r="B116">
        <v>262190000</v>
      </c>
      <c r="C116" s="5">
        <v>2019</v>
      </c>
      <c r="D116">
        <v>530009124</v>
      </c>
      <c r="F116" s="6">
        <v>43799</v>
      </c>
      <c r="G116" s="5" t="s">
        <v>731</v>
      </c>
      <c r="H116" s="5">
        <v>8</v>
      </c>
      <c r="I116" s="5" t="s">
        <v>677</v>
      </c>
      <c r="J116" s="2">
        <v>26234.74</v>
      </c>
      <c r="K116" s="2">
        <v>0</v>
      </c>
      <c r="L116" t="s">
        <v>771</v>
      </c>
      <c r="M116" s="1"/>
      <c r="N116" s="6">
        <v>43812</v>
      </c>
      <c r="O116" t="b">
        <v>1</v>
      </c>
      <c r="P116" s="6">
        <v>43826</v>
      </c>
      <c r="Q116" s="5">
        <v>77</v>
      </c>
    </row>
    <row r="117" spans="1:17" x14ac:dyDescent="0.25">
      <c r="A117">
        <v>2000</v>
      </c>
      <c r="B117">
        <v>262190000</v>
      </c>
      <c r="C117" s="5">
        <v>2019</v>
      </c>
      <c r="D117">
        <v>200118116</v>
      </c>
      <c r="F117" s="6">
        <v>43790</v>
      </c>
      <c r="G117" s="5" t="s">
        <v>675</v>
      </c>
      <c r="H117" s="5">
        <v>8</v>
      </c>
      <c r="I117" s="5" t="s">
        <v>677</v>
      </c>
      <c r="J117" s="2">
        <v>25792.31</v>
      </c>
      <c r="K117" s="2">
        <v>0</v>
      </c>
      <c r="L117" t="s">
        <v>5322</v>
      </c>
      <c r="M117" s="1"/>
      <c r="N117" s="6">
        <v>43812</v>
      </c>
      <c r="O117" t="b">
        <v>1</v>
      </c>
      <c r="P117" s="6">
        <v>43826</v>
      </c>
      <c r="Q117" s="5">
        <v>78</v>
      </c>
    </row>
    <row r="118" spans="1:17" x14ac:dyDescent="0.25">
      <c r="A118">
        <v>2000</v>
      </c>
      <c r="B118">
        <v>262190000</v>
      </c>
      <c r="C118" s="5">
        <v>2019</v>
      </c>
      <c r="D118">
        <v>200116559</v>
      </c>
      <c r="F118" s="6">
        <v>43782</v>
      </c>
      <c r="G118" s="5" t="s">
        <v>675</v>
      </c>
      <c r="H118" s="5">
        <v>8</v>
      </c>
      <c r="I118" s="5" t="s">
        <v>677</v>
      </c>
      <c r="J118" s="2">
        <v>25130.19</v>
      </c>
      <c r="K118" s="2">
        <v>0</v>
      </c>
      <c r="L118" t="s">
        <v>5322</v>
      </c>
      <c r="M118" s="1"/>
      <c r="N118" s="6">
        <v>43812</v>
      </c>
      <c r="O118" t="b">
        <v>1</v>
      </c>
      <c r="P118" s="6">
        <v>43826</v>
      </c>
      <c r="Q118" s="5">
        <v>79</v>
      </c>
    </row>
    <row r="119" spans="1:17" x14ac:dyDescent="0.25">
      <c r="A119">
        <v>2000</v>
      </c>
      <c r="B119">
        <v>262190000</v>
      </c>
      <c r="C119" s="5">
        <v>2019</v>
      </c>
      <c r="D119">
        <v>200118168</v>
      </c>
      <c r="E119">
        <v>1</v>
      </c>
      <c r="F119" s="6">
        <v>43792</v>
      </c>
      <c r="G119" s="5" t="s">
        <v>675</v>
      </c>
      <c r="H119" s="5">
        <v>8</v>
      </c>
      <c r="I119" s="5" t="s">
        <v>677</v>
      </c>
      <c r="J119" s="2">
        <v>22491.08</v>
      </c>
      <c r="K119" s="2">
        <v>0</v>
      </c>
      <c r="L119" t="s">
        <v>5345</v>
      </c>
      <c r="M119" s="1"/>
      <c r="N119" s="6">
        <v>43812</v>
      </c>
      <c r="O119" t="b">
        <v>1</v>
      </c>
      <c r="P119" s="6">
        <v>43826</v>
      </c>
      <c r="Q119" s="5">
        <v>80</v>
      </c>
    </row>
    <row r="120" spans="1:17" x14ac:dyDescent="0.25">
      <c r="A120">
        <v>2000</v>
      </c>
      <c r="B120">
        <v>262190000</v>
      </c>
      <c r="C120" s="5">
        <v>2019</v>
      </c>
      <c r="D120">
        <v>200119514</v>
      </c>
      <c r="F120" s="6">
        <v>43797</v>
      </c>
      <c r="G120" s="5" t="s">
        <v>675</v>
      </c>
      <c r="H120" s="5">
        <v>8</v>
      </c>
      <c r="I120" s="5" t="s">
        <v>677</v>
      </c>
      <c r="J120" s="2">
        <v>18344.79</v>
      </c>
      <c r="K120" s="2">
        <v>0</v>
      </c>
      <c r="L120" t="s">
        <v>5322</v>
      </c>
      <c r="M120" s="1"/>
      <c r="N120" s="6">
        <v>43812</v>
      </c>
      <c r="O120" t="b">
        <v>1</v>
      </c>
      <c r="P120" s="6">
        <v>43826</v>
      </c>
      <c r="Q120" s="5">
        <v>81</v>
      </c>
    </row>
    <row r="121" spans="1:17" x14ac:dyDescent="0.25">
      <c r="A121">
        <v>2000</v>
      </c>
      <c r="B121">
        <v>262190000</v>
      </c>
      <c r="C121" s="5">
        <v>2019</v>
      </c>
      <c r="D121">
        <v>200118108</v>
      </c>
      <c r="F121" s="6">
        <v>43790</v>
      </c>
      <c r="G121" s="5" t="s">
        <v>675</v>
      </c>
      <c r="H121" s="5">
        <v>8</v>
      </c>
      <c r="I121" s="5" t="s">
        <v>677</v>
      </c>
      <c r="J121" s="2">
        <v>16331.64</v>
      </c>
      <c r="K121" s="2">
        <v>0</v>
      </c>
      <c r="L121" t="s">
        <v>678</v>
      </c>
      <c r="M121" s="1"/>
      <c r="N121" s="6">
        <v>43812</v>
      </c>
      <c r="O121" t="b">
        <v>1</v>
      </c>
      <c r="P121" s="6">
        <v>43826</v>
      </c>
      <c r="Q121" s="5">
        <v>82</v>
      </c>
    </row>
    <row r="122" spans="1:17" x14ac:dyDescent="0.25">
      <c r="A122">
        <v>2000</v>
      </c>
      <c r="B122">
        <v>262190000</v>
      </c>
      <c r="C122" s="5">
        <v>2019</v>
      </c>
      <c r="D122">
        <v>200116429</v>
      </c>
      <c r="F122" s="6">
        <v>43777</v>
      </c>
      <c r="G122" s="5" t="s">
        <v>675</v>
      </c>
      <c r="H122" s="5">
        <v>8</v>
      </c>
      <c r="I122" s="5" t="s">
        <v>677</v>
      </c>
      <c r="J122" s="2">
        <v>12874.21</v>
      </c>
      <c r="K122" s="2">
        <v>0</v>
      </c>
      <c r="L122" t="s">
        <v>5322</v>
      </c>
      <c r="M122" s="1"/>
      <c r="N122" s="6">
        <v>43812</v>
      </c>
      <c r="O122" t="b">
        <v>1</v>
      </c>
      <c r="P122" s="6">
        <v>43826</v>
      </c>
      <c r="Q122" s="5">
        <v>83</v>
      </c>
    </row>
    <row r="123" spans="1:17" x14ac:dyDescent="0.25">
      <c r="A123">
        <v>2000</v>
      </c>
      <c r="B123">
        <v>262190000</v>
      </c>
      <c r="C123" s="5">
        <v>2019</v>
      </c>
      <c r="D123">
        <v>200115840</v>
      </c>
      <c r="E123">
        <v>2</v>
      </c>
      <c r="F123" s="6">
        <v>43771</v>
      </c>
      <c r="G123" s="5" t="s">
        <v>675</v>
      </c>
      <c r="H123" s="5">
        <v>8</v>
      </c>
      <c r="I123" s="5" t="s">
        <v>677</v>
      </c>
      <c r="J123" s="2">
        <v>8820.9599999999991</v>
      </c>
      <c r="K123" s="2">
        <v>0</v>
      </c>
      <c r="L123" t="s">
        <v>5346</v>
      </c>
      <c r="M123" s="1"/>
      <c r="N123" s="6">
        <v>43812</v>
      </c>
      <c r="O123" t="b">
        <v>1</v>
      </c>
      <c r="P123" s="6">
        <v>43826</v>
      </c>
      <c r="Q123" s="5">
        <v>84</v>
      </c>
    </row>
    <row r="124" spans="1:17" x14ac:dyDescent="0.25">
      <c r="A124">
        <v>2000</v>
      </c>
      <c r="B124">
        <v>262190000</v>
      </c>
      <c r="C124" s="5">
        <v>2019</v>
      </c>
      <c r="D124">
        <v>200115842</v>
      </c>
      <c r="F124" s="6">
        <v>43771</v>
      </c>
      <c r="G124" s="5" t="s">
        <v>675</v>
      </c>
      <c r="H124" s="5">
        <v>8</v>
      </c>
      <c r="I124" s="5" t="s">
        <v>677</v>
      </c>
      <c r="J124" s="2">
        <v>8419.52</v>
      </c>
      <c r="K124" s="2">
        <v>0</v>
      </c>
      <c r="L124" t="s">
        <v>5322</v>
      </c>
      <c r="M124" s="1"/>
      <c r="N124" s="6">
        <v>43812</v>
      </c>
      <c r="O124" t="b">
        <v>1</v>
      </c>
      <c r="P124" s="6">
        <v>43826</v>
      </c>
      <c r="Q124" s="5">
        <v>85</v>
      </c>
    </row>
    <row r="125" spans="1:17" x14ac:dyDescent="0.25">
      <c r="A125">
        <v>2000</v>
      </c>
      <c r="B125">
        <v>262190000</v>
      </c>
      <c r="C125" s="5">
        <v>2019</v>
      </c>
      <c r="D125">
        <v>200116560</v>
      </c>
      <c r="E125">
        <v>1</v>
      </c>
      <c r="F125" s="6">
        <v>43782</v>
      </c>
      <c r="G125" s="5" t="s">
        <v>675</v>
      </c>
      <c r="H125" s="5">
        <v>8</v>
      </c>
      <c r="I125" s="5" t="s">
        <v>677</v>
      </c>
      <c r="J125" s="2">
        <v>5656.91</v>
      </c>
      <c r="K125" s="2">
        <v>0</v>
      </c>
      <c r="L125" t="s">
        <v>5347</v>
      </c>
      <c r="M125" s="1"/>
      <c r="N125" s="6">
        <v>43812</v>
      </c>
      <c r="O125" t="b">
        <v>1</v>
      </c>
      <c r="P125" s="6">
        <v>43826</v>
      </c>
      <c r="Q125" s="5">
        <v>86</v>
      </c>
    </row>
    <row r="126" spans="1:17" x14ac:dyDescent="0.25">
      <c r="A126">
        <v>2000</v>
      </c>
      <c r="B126">
        <v>262190000</v>
      </c>
      <c r="C126" s="5">
        <v>2019</v>
      </c>
      <c r="D126">
        <v>200118117</v>
      </c>
      <c r="E126">
        <v>1</v>
      </c>
      <c r="F126" s="6">
        <v>43790</v>
      </c>
      <c r="G126" s="5" t="s">
        <v>675</v>
      </c>
      <c r="H126" s="5">
        <v>8</v>
      </c>
      <c r="I126" s="5" t="s">
        <v>677</v>
      </c>
      <c r="J126" s="2">
        <v>5460.94</v>
      </c>
      <c r="K126" s="2">
        <v>0</v>
      </c>
      <c r="L126" t="s">
        <v>5322</v>
      </c>
      <c r="M126" s="1"/>
      <c r="N126" s="6">
        <v>43812</v>
      </c>
      <c r="O126" t="b">
        <v>1</v>
      </c>
      <c r="P126" s="6">
        <v>43826</v>
      </c>
      <c r="Q126" s="5">
        <v>87</v>
      </c>
    </row>
    <row r="127" spans="1:17" x14ac:dyDescent="0.25">
      <c r="A127">
        <v>2000</v>
      </c>
      <c r="B127">
        <v>262190000</v>
      </c>
      <c r="C127" s="5">
        <v>2019</v>
      </c>
      <c r="D127">
        <v>200119592</v>
      </c>
      <c r="F127" s="6">
        <v>43798</v>
      </c>
      <c r="G127" s="5" t="s">
        <v>675</v>
      </c>
      <c r="H127" s="5">
        <v>8</v>
      </c>
      <c r="I127" s="5" t="s">
        <v>677</v>
      </c>
      <c r="J127" s="2">
        <v>3653.78</v>
      </c>
      <c r="K127" s="2">
        <v>0</v>
      </c>
      <c r="L127" t="s">
        <v>5322</v>
      </c>
      <c r="M127" s="1"/>
      <c r="N127" s="6">
        <v>43812</v>
      </c>
      <c r="O127" t="b">
        <v>1</v>
      </c>
      <c r="P127" s="6">
        <v>43826</v>
      </c>
      <c r="Q127" s="5">
        <v>88</v>
      </c>
    </row>
    <row r="128" spans="1:17" x14ac:dyDescent="0.25">
      <c r="A128">
        <v>2000</v>
      </c>
      <c r="B128">
        <v>262190000</v>
      </c>
      <c r="C128" s="5">
        <v>2019</v>
      </c>
      <c r="D128">
        <v>200116119</v>
      </c>
      <c r="F128" s="6">
        <v>43776</v>
      </c>
      <c r="G128" s="5" t="s">
        <v>675</v>
      </c>
      <c r="H128" s="5">
        <v>8</v>
      </c>
      <c r="I128" s="5" t="s">
        <v>677</v>
      </c>
      <c r="J128" s="2">
        <v>3431</v>
      </c>
      <c r="K128" s="2">
        <v>0</v>
      </c>
      <c r="L128" t="s">
        <v>5322</v>
      </c>
      <c r="M128" s="1"/>
      <c r="N128" s="6">
        <v>43812</v>
      </c>
      <c r="O128" t="b">
        <v>1</v>
      </c>
      <c r="P128" s="6">
        <v>43826</v>
      </c>
      <c r="Q128" s="5">
        <v>89</v>
      </c>
    </row>
    <row r="129" spans="1:17" x14ac:dyDescent="0.25">
      <c r="A129">
        <v>2000</v>
      </c>
      <c r="B129">
        <v>262190000</v>
      </c>
      <c r="C129" s="5">
        <v>2019</v>
      </c>
      <c r="D129">
        <v>200115894</v>
      </c>
      <c r="F129" s="6">
        <v>43774</v>
      </c>
      <c r="G129" s="5" t="s">
        <v>675</v>
      </c>
      <c r="H129" s="5">
        <v>8</v>
      </c>
      <c r="I129" s="5" t="s">
        <v>677</v>
      </c>
      <c r="J129" s="2">
        <v>3051.8</v>
      </c>
      <c r="K129" s="2">
        <v>0</v>
      </c>
      <c r="L129" t="s">
        <v>678</v>
      </c>
      <c r="M129" s="1"/>
      <c r="N129" s="6">
        <v>43812</v>
      </c>
      <c r="O129" t="b">
        <v>1</v>
      </c>
      <c r="P129" s="6">
        <v>43826</v>
      </c>
      <c r="Q129" s="5">
        <v>90</v>
      </c>
    </row>
    <row r="130" spans="1:17" x14ac:dyDescent="0.25">
      <c r="A130">
        <v>2000</v>
      </c>
      <c r="B130">
        <v>262190000</v>
      </c>
      <c r="C130" s="5">
        <v>2019</v>
      </c>
      <c r="D130">
        <v>200115925</v>
      </c>
      <c r="E130">
        <v>2</v>
      </c>
      <c r="F130" s="6">
        <v>43775</v>
      </c>
      <c r="G130" s="5" t="s">
        <v>675</v>
      </c>
      <c r="H130" s="5">
        <v>8</v>
      </c>
      <c r="I130" s="5" t="s">
        <v>677</v>
      </c>
      <c r="J130" s="2">
        <v>2523.5</v>
      </c>
      <c r="K130" s="2">
        <v>0</v>
      </c>
      <c r="L130" t="s">
        <v>5348</v>
      </c>
      <c r="M130" s="1"/>
      <c r="N130" s="6">
        <v>43812</v>
      </c>
      <c r="O130" t="b">
        <v>1</v>
      </c>
      <c r="P130" s="6">
        <v>43826</v>
      </c>
      <c r="Q130" s="5">
        <v>91</v>
      </c>
    </row>
    <row r="131" spans="1:17" x14ac:dyDescent="0.25">
      <c r="A131">
        <v>2000</v>
      </c>
      <c r="B131">
        <v>262190000</v>
      </c>
      <c r="C131" s="5">
        <v>2019</v>
      </c>
      <c r="D131">
        <v>200116510</v>
      </c>
      <c r="F131" s="6">
        <v>43781</v>
      </c>
      <c r="G131" s="5" t="s">
        <v>675</v>
      </c>
      <c r="H131" s="5">
        <v>8</v>
      </c>
      <c r="I131" s="5" t="s">
        <v>677</v>
      </c>
      <c r="J131" s="2">
        <v>2500</v>
      </c>
      <c r="K131" s="2">
        <v>0</v>
      </c>
      <c r="L131" t="s">
        <v>678</v>
      </c>
      <c r="M131" s="1"/>
      <c r="N131" s="6">
        <v>43812</v>
      </c>
      <c r="O131" t="b">
        <v>1</v>
      </c>
      <c r="P131" s="6">
        <v>43826</v>
      </c>
      <c r="Q131" s="5">
        <v>92</v>
      </c>
    </row>
    <row r="132" spans="1:17" x14ac:dyDescent="0.25">
      <c r="A132">
        <v>2000</v>
      </c>
      <c r="B132">
        <v>262190000</v>
      </c>
      <c r="C132" s="5">
        <v>2019</v>
      </c>
      <c r="D132">
        <v>200116570</v>
      </c>
      <c r="F132" s="6">
        <v>43783</v>
      </c>
      <c r="G132" s="5" t="s">
        <v>675</v>
      </c>
      <c r="H132" s="5">
        <v>8</v>
      </c>
      <c r="I132" s="5" t="s">
        <v>677</v>
      </c>
      <c r="J132" s="2">
        <v>2326.4699999999998</v>
      </c>
      <c r="K132" s="2">
        <v>0</v>
      </c>
      <c r="L132" t="s">
        <v>678</v>
      </c>
      <c r="M132" s="1"/>
      <c r="N132" s="6">
        <v>43812</v>
      </c>
      <c r="O132" t="b">
        <v>1</v>
      </c>
      <c r="P132" s="6">
        <v>43826</v>
      </c>
      <c r="Q132" s="5">
        <v>93</v>
      </c>
    </row>
    <row r="133" spans="1:17" x14ac:dyDescent="0.25">
      <c r="A133">
        <v>2000</v>
      </c>
      <c r="B133">
        <v>262190000</v>
      </c>
      <c r="C133" s="5">
        <v>2019</v>
      </c>
      <c r="D133">
        <v>200116589</v>
      </c>
      <c r="F133" s="6">
        <v>43783</v>
      </c>
      <c r="G133" s="5" t="s">
        <v>675</v>
      </c>
      <c r="H133" s="5">
        <v>8</v>
      </c>
      <c r="I133" s="5" t="s">
        <v>677</v>
      </c>
      <c r="J133" s="2">
        <v>1105</v>
      </c>
      <c r="K133" s="2">
        <v>0</v>
      </c>
      <c r="L133" t="s">
        <v>5322</v>
      </c>
      <c r="M133" s="1"/>
      <c r="N133" s="6">
        <v>43812</v>
      </c>
      <c r="O133" t="b">
        <v>1</v>
      </c>
      <c r="P133" s="6">
        <v>43826</v>
      </c>
      <c r="Q133" s="5">
        <v>94</v>
      </c>
    </row>
    <row r="134" spans="1:17" x14ac:dyDescent="0.25">
      <c r="A134">
        <v>2000</v>
      </c>
      <c r="B134">
        <v>262190000</v>
      </c>
      <c r="C134" s="5">
        <v>2019</v>
      </c>
      <c r="D134">
        <v>200118107</v>
      </c>
      <c r="F134" s="6">
        <v>43790</v>
      </c>
      <c r="G134" s="5" t="s">
        <v>675</v>
      </c>
      <c r="H134" s="5">
        <v>8</v>
      </c>
      <c r="I134" s="5" t="s">
        <v>677</v>
      </c>
      <c r="J134" s="2">
        <v>951.58</v>
      </c>
      <c r="K134" s="2">
        <v>0</v>
      </c>
      <c r="L134" t="s">
        <v>678</v>
      </c>
      <c r="M134" s="1"/>
      <c r="N134" s="6">
        <v>43812</v>
      </c>
      <c r="O134" t="b">
        <v>1</v>
      </c>
      <c r="P134" s="6">
        <v>43826</v>
      </c>
      <c r="Q134" s="5">
        <v>95</v>
      </c>
    </row>
    <row r="135" spans="1:17" x14ac:dyDescent="0.25">
      <c r="A135">
        <v>2000</v>
      </c>
      <c r="B135">
        <v>262190000</v>
      </c>
      <c r="C135" s="5">
        <v>2019</v>
      </c>
      <c r="D135">
        <v>200116977</v>
      </c>
      <c r="E135">
        <v>1</v>
      </c>
      <c r="F135" s="6">
        <v>43785</v>
      </c>
      <c r="G135" s="5" t="s">
        <v>675</v>
      </c>
      <c r="H135" s="5">
        <v>8</v>
      </c>
      <c r="I135" s="5" t="s">
        <v>677</v>
      </c>
      <c r="J135" s="2">
        <v>807.15</v>
      </c>
      <c r="K135" s="2">
        <v>0</v>
      </c>
      <c r="L135" t="s">
        <v>678</v>
      </c>
      <c r="M135" s="1"/>
      <c r="N135" s="6">
        <v>43812</v>
      </c>
      <c r="O135" t="b">
        <v>1</v>
      </c>
      <c r="P135" s="6">
        <v>43826</v>
      </c>
      <c r="Q135" s="5">
        <v>96</v>
      </c>
    </row>
    <row r="136" spans="1:17" x14ac:dyDescent="0.25">
      <c r="A136">
        <v>2000</v>
      </c>
      <c r="B136">
        <v>262190000</v>
      </c>
      <c r="C136" s="5">
        <v>2019</v>
      </c>
      <c r="D136">
        <v>200116470</v>
      </c>
      <c r="E136">
        <v>1</v>
      </c>
      <c r="F136" s="6">
        <v>43778</v>
      </c>
      <c r="G136" s="5" t="s">
        <v>675</v>
      </c>
      <c r="H136" s="5">
        <v>8</v>
      </c>
      <c r="I136" s="5" t="s">
        <v>677</v>
      </c>
      <c r="J136" s="2">
        <v>614.12</v>
      </c>
      <c r="K136" s="2">
        <v>0</v>
      </c>
      <c r="L136" t="s">
        <v>5322</v>
      </c>
      <c r="M136" s="1"/>
      <c r="N136" s="6">
        <v>43812</v>
      </c>
      <c r="O136" t="b">
        <v>1</v>
      </c>
      <c r="P136" s="6">
        <v>43826</v>
      </c>
      <c r="Q136" s="5">
        <v>97</v>
      </c>
    </row>
    <row r="137" spans="1:17" x14ac:dyDescent="0.25">
      <c r="A137">
        <v>2000</v>
      </c>
      <c r="B137">
        <v>262190000</v>
      </c>
      <c r="C137" s="5">
        <v>2019</v>
      </c>
      <c r="D137">
        <v>200116450</v>
      </c>
      <c r="E137">
        <v>1</v>
      </c>
      <c r="F137" s="6">
        <v>43778</v>
      </c>
      <c r="G137" s="5" t="s">
        <v>675</v>
      </c>
      <c r="H137" s="5">
        <v>8</v>
      </c>
      <c r="I137" s="5" t="s">
        <v>677</v>
      </c>
      <c r="J137" s="2">
        <v>600</v>
      </c>
      <c r="K137" s="2">
        <v>0</v>
      </c>
      <c r="L137" t="s">
        <v>678</v>
      </c>
      <c r="M137" s="1"/>
      <c r="N137" s="6">
        <v>43812</v>
      </c>
      <c r="O137" t="b">
        <v>1</v>
      </c>
      <c r="P137" s="6">
        <v>43826</v>
      </c>
      <c r="Q137" s="5">
        <v>98</v>
      </c>
    </row>
    <row r="138" spans="1:17" x14ac:dyDescent="0.25">
      <c r="A138">
        <v>2000</v>
      </c>
      <c r="B138">
        <v>262190000</v>
      </c>
      <c r="C138" s="5">
        <v>2019</v>
      </c>
      <c r="D138">
        <v>10171653</v>
      </c>
      <c r="F138" s="6">
        <v>43795</v>
      </c>
      <c r="G138" s="5" t="s">
        <v>679</v>
      </c>
      <c r="H138" s="5">
        <v>8</v>
      </c>
      <c r="I138" s="5" t="s">
        <v>677</v>
      </c>
      <c r="J138" s="2">
        <v>302.75</v>
      </c>
      <c r="K138" s="2">
        <v>0</v>
      </c>
      <c r="L138" t="s">
        <v>5208</v>
      </c>
      <c r="M138" s="1"/>
      <c r="N138" s="6">
        <v>43812</v>
      </c>
      <c r="O138" t="b">
        <v>1</v>
      </c>
      <c r="P138" s="6">
        <v>43826</v>
      </c>
      <c r="Q138" s="5">
        <v>99</v>
      </c>
    </row>
    <row r="139" spans="1:17" x14ac:dyDescent="0.25">
      <c r="A139">
        <v>2000</v>
      </c>
      <c r="B139">
        <v>262190000</v>
      </c>
      <c r="C139" s="5">
        <v>2019</v>
      </c>
      <c r="D139">
        <v>200119252</v>
      </c>
      <c r="F139" s="6">
        <v>43796</v>
      </c>
      <c r="G139" s="5" t="s">
        <v>675</v>
      </c>
      <c r="H139" s="5">
        <v>8</v>
      </c>
      <c r="I139" s="5" t="s">
        <v>677</v>
      </c>
      <c r="J139" s="2">
        <v>298.45999999999998</v>
      </c>
      <c r="K139" s="2">
        <v>0</v>
      </c>
      <c r="L139" t="s">
        <v>678</v>
      </c>
      <c r="M139" s="1"/>
      <c r="N139" s="6">
        <v>43812</v>
      </c>
      <c r="O139" t="b">
        <v>1</v>
      </c>
      <c r="P139" s="6">
        <v>43826</v>
      </c>
      <c r="Q139" s="5">
        <v>100</v>
      </c>
    </row>
    <row r="140" spans="1:17" x14ac:dyDescent="0.25">
      <c r="A140">
        <v>2000</v>
      </c>
      <c r="B140">
        <v>262190000</v>
      </c>
      <c r="C140" s="5">
        <v>2019</v>
      </c>
      <c r="D140">
        <v>200118118</v>
      </c>
      <c r="F140" s="6">
        <v>43790</v>
      </c>
      <c r="G140" s="5" t="s">
        <v>675</v>
      </c>
      <c r="H140" s="5">
        <v>8</v>
      </c>
      <c r="I140" s="5" t="s">
        <v>677</v>
      </c>
      <c r="J140" s="2">
        <v>261.14999999999998</v>
      </c>
      <c r="K140" s="2">
        <v>0</v>
      </c>
      <c r="L140" t="s">
        <v>5349</v>
      </c>
      <c r="M140" s="1"/>
      <c r="N140" s="6">
        <v>43812</v>
      </c>
      <c r="O140" t="b">
        <v>1</v>
      </c>
      <c r="P140" s="6">
        <v>43826</v>
      </c>
      <c r="Q140" s="5">
        <v>101</v>
      </c>
    </row>
    <row r="141" spans="1:17" x14ac:dyDescent="0.25">
      <c r="A141">
        <v>2000</v>
      </c>
      <c r="B141">
        <v>262190000</v>
      </c>
      <c r="C141" s="5">
        <v>2019</v>
      </c>
      <c r="D141">
        <v>200116993</v>
      </c>
      <c r="E141">
        <v>1</v>
      </c>
      <c r="F141" s="6">
        <v>43785</v>
      </c>
      <c r="G141" s="5" t="s">
        <v>675</v>
      </c>
      <c r="H141" s="5">
        <v>8</v>
      </c>
      <c r="I141" s="5" t="s">
        <v>677</v>
      </c>
      <c r="J141" s="2">
        <v>40.4</v>
      </c>
      <c r="K141" s="2">
        <v>0</v>
      </c>
      <c r="L141" t="s">
        <v>5350</v>
      </c>
      <c r="M141" s="1"/>
      <c r="N141" s="6">
        <v>43812</v>
      </c>
      <c r="O141" t="b">
        <v>1</v>
      </c>
      <c r="P141" s="6">
        <v>43826</v>
      </c>
      <c r="Q141" s="5">
        <v>102</v>
      </c>
    </row>
    <row r="142" spans="1:17" x14ac:dyDescent="0.25">
      <c r="A142">
        <v>2000</v>
      </c>
      <c r="B142">
        <v>262190000</v>
      </c>
      <c r="C142" s="5">
        <v>2019</v>
      </c>
      <c r="D142">
        <v>200119497</v>
      </c>
      <c r="F142" s="6">
        <v>43797</v>
      </c>
      <c r="G142" s="5" t="s">
        <v>675</v>
      </c>
      <c r="H142" s="5">
        <v>8</v>
      </c>
      <c r="I142" s="5" t="s">
        <v>677</v>
      </c>
      <c r="J142" s="2">
        <v>2.76</v>
      </c>
      <c r="K142" s="2">
        <v>0</v>
      </c>
      <c r="L142" t="s">
        <v>678</v>
      </c>
      <c r="M142" s="1"/>
      <c r="N142" s="6">
        <v>43812</v>
      </c>
      <c r="O142" t="b">
        <v>1</v>
      </c>
      <c r="P142" s="6">
        <v>43826</v>
      </c>
      <c r="Q142" s="5">
        <v>103</v>
      </c>
    </row>
    <row r="143" spans="1:17" x14ac:dyDescent="0.25">
      <c r="A143">
        <v>2000</v>
      </c>
      <c r="B143">
        <v>262190000</v>
      </c>
      <c r="C143" s="5">
        <v>2019</v>
      </c>
      <c r="D143">
        <v>200120221</v>
      </c>
      <c r="F143" s="6">
        <v>43804</v>
      </c>
      <c r="G143" s="5" t="s">
        <v>675</v>
      </c>
      <c r="H143" s="5">
        <v>9</v>
      </c>
      <c r="I143" s="5" t="s">
        <v>676</v>
      </c>
      <c r="J143" s="2">
        <v>0</v>
      </c>
      <c r="K143" s="2">
        <v>0.3</v>
      </c>
      <c r="L143" t="s">
        <v>5324</v>
      </c>
      <c r="M143" s="1"/>
      <c r="N143" s="6">
        <v>43820</v>
      </c>
      <c r="O143" t="b">
        <v>1</v>
      </c>
      <c r="P143" s="6">
        <v>43826</v>
      </c>
      <c r="Q143" s="5">
        <v>104</v>
      </c>
    </row>
    <row r="144" spans="1:17" x14ac:dyDescent="0.25">
      <c r="A144">
        <v>2000</v>
      </c>
      <c r="B144">
        <v>262190000</v>
      </c>
      <c r="C144" s="5">
        <v>2019</v>
      </c>
      <c r="D144">
        <v>200120634</v>
      </c>
      <c r="F144" s="6">
        <v>43809</v>
      </c>
      <c r="G144" s="5" t="s">
        <v>675</v>
      </c>
      <c r="H144" s="5">
        <v>9</v>
      </c>
      <c r="I144" s="5" t="s">
        <v>676</v>
      </c>
      <c r="J144" s="2">
        <v>0</v>
      </c>
      <c r="K144" s="2">
        <v>22.5</v>
      </c>
      <c r="L144" t="s">
        <v>5351</v>
      </c>
      <c r="M144" s="1"/>
      <c r="N144" s="6">
        <v>43820</v>
      </c>
      <c r="O144" t="b">
        <v>1</v>
      </c>
      <c r="P144" s="6">
        <v>43826</v>
      </c>
      <c r="Q144" s="5">
        <v>105</v>
      </c>
    </row>
    <row r="145" spans="1:17" x14ac:dyDescent="0.25">
      <c r="A145">
        <v>2000</v>
      </c>
      <c r="B145">
        <v>262190000</v>
      </c>
      <c r="C145" s="5">
        <v>2019</v>
      </c>
      <c r="D145">
        <v>200119961</v>
      </c>
      <c r="F145" s="6">
        <v>43803</v>
      </c>
      <c r="G145" s="5" t="s">
        <v>675</v>
      </c>
      <c r="H145" s="5">
        <v>9</v>
      </c>
      <c r="I145" s="5" t="s">
        <v>676</v>
      </c>
      <c r="J145" s="2">
        <v>0</v>
      </c>
      <c r="K145" s="2">
        <v>28.3</v>
      </c>
      <c r="L145" t="s">
        <v>5324</v>
      </c>
      <c r="M145" s="1"/>
      <c r="N145" s="6">
        <v>43820</v>
      </c>
      <c r="O145" t="b">
        <v>1</v>
      </c>
      <c r="P145" s="6">
        <v>43826</v>
      </c>
      <c r="Q145" s="5">
        <v>106</v>
      </c>
    </row>
    <row r="146" spans="1:17" x14ac:dyDescent="0.25">
      <c r="A146">
        <v>2000</v>
      </c>
      <c r="B146">
        <v>262190000</v>
      </c>
      <c r="C146" s="5">
        <v>2019</v>
      </c>
      <c r="D146">
        <v>200120631</v>
      </c>
      <c r="F146" s="6">
        <v>43809</v>
      </c>
      <c r="G146" s="5" t="s">
        <v>675</v>
      </c>
      <c r="H146" s="5">
        <v>9</v>
      </c>
      <c r="I146" s="5" t="s">
        <v>676</v>
      </c>
      <c r="J146" s="2">
        <v>0</v>
      </c>
      <c r="K146" s="2">
        <v>29.95</v>
      </c>
      <c r="L146" t="s">
        <v>5324</v>
      </c>
      <c r="M146" s="1"/>
      <c r="N146" s="6">
        <v>43820</v>
      </c>
      <c r="O146" t="b">
        <v>1</v>
      </c>
      <c r="P146" s="6">
        <v>43826</v>
      </c>
      <c r="Q146" s="5">
        <v>107</v>
      </c>
    </row>
    <row r="147" spans="1:17" x14ac:dyDescent="0.25">
      <c r="A147">
        <v>2000</v>
      </c>
      <c r="B147">
        <v>262190000</v>
      </c>
      <c r="C147" s="5">
        <v>2019</v>
      </c>
      <c r="D147">
        <v>200115893</v>
      </c>
      <c r="E147">
        <v>1</v>
      </c>
      <c r="F147" s="6">
        <v>43774</v>
      </c>
      <c r="G147" s="5" t="s">
        <v>675</v>
      </c>
      <c r="H147" s="5">
        <v>8</v>
      </c>
      <c r="I147" s="5" t="s">
        <v>676</v>
      </c>
      <c r="J147" s="2">
        <v>0</v>
      </c>
      <c r="K147" s="2">
        <v>44.69</v>
      </c>
      <c r="L147" t="s">
        <v>5613</v>
      </c>
      <c r="M147" s="1"/>
      <c r="N147" s="6">
        <v>43812</v>
      </c>
      <c r="O147" t="b">
        <v>1</v>
      </c>
      <c r="P147" s="6">
        <v>43826</v>
      </c>
      <c r="Q147" s="5">
        <v>108</v>
      </c>
    </row>
    <row r="148" spans="1:17" x14ac:dyDescent="0.25">
      <c r="A148">
        <v>2000</v>
      </c>
      <c r="B148">
        <v>262190000</v>
      </c>
      <c r="C148" s="5">
        <v>2019</v>
      </c>
      <c r="D148">
        <v>200116116</v>
      </c>
      <c r="E148">
        <v>1</v>
      </c>
      <c r="F148" s="6">
        <v>43776</v>
      </c>
      <c r="G148" s="5" t="s">
        <v>675</v>
      </c>
      <c r="H148" s="5">
        <v>8</v>
      </c>
      <c r="I148" s="5" t="s">
        <v>676</v>
      </c>
      <c r="J148" s="2">
        <v>0</v>
      </c>
      <c r="K148" s="2">
        <v>45</v>
      </c>
      <c r="L148" t="s">
        <v>5324</v>
      </c>
      <c r="M148" s="1"/>
      <c r="N148" s="6">
        <v>43812</v>
      </c>
      <c r="O148" t="b">
        <v>1</v>
      </c>
      <c r="P148" s="6">
        <v>43826</v>
      </c>
      <c r="Q148" s="5">
        <v>109</v>
      </c>
    </row>
    <row r="149" spans="1:17" x14ac:dyDescent="0.25">
      <c r="A149">
        <v>2000</v>
      </c>
      <c r="B149">
        <v>262190000</v>
      </c>
      <c r="C149" s="5">
        <v>2019</v>
      </c>
      <c r="D149">
        <v>200122405</v>
      </c>
      <c r="F149" s="6">
        <v>43819</v>
      </c>
      <c r="G149" s="5" t="s">
        <v>675</v>
      </c>
      <c r="H149" s="5">
        <v>9</v>
      </c>
      <c r="I149" s="5" t="s">
        <v>676</v>
      </c>
      <c r="J149" s="2">
        <v>0</v>
      </c>
      <c r="K149" s="2">
        <v>58.01</v>
      </c>
      <c r="L149" t="s">
        <v>5613</v>
      </c>
      <c r="M149" s="1"/>
      <c r="N149" s="6">
        <v>43820</v>
      </c>
      <c r="O149" t="b">
        <v>1</v>
      </c>
      <c r="P149" s="6">
        <v>43826</v>
      </c>
      <c r="Q149" s="5">
        <v>110</v>
      </c>
    </row>
    <row r="150" spans="1:17" x14ac:dyDescent="0.25">
      <c r="A150">
        <v>2000</v>
      </c>
      <c r="B150">
        <v>262190000</v>
      </c>
      <c r="C150" s="5">
        <v>2019</v>
      </c>
      <c r="D150">
        <v>200119253</v>
      </c>
      <c r="F150" s="6">
        <v>43796</v>
      </c>
      <c r="G150" s="5" t="s">
        <v>675</v>
      </c>
      <c r="H150" s="5">
        <v>8</v>
      </c>
      <c r="I150" s="5" t="s">
        <v>676</v>
      </c>
      <c r="J150" s="2">
        <v>0</v>
      </c>
      <c r="K150" s="2">
        <v>59.65</v>
      </c>
      <c r="L150" t="s">
        <v>5613</v>
      </c>
      <c r="M150" s="1"/>
      <c r="N150" s="6">
        <v>43812</v>
      </c>
      <c r="O150" t="b">
        <v>1</v>
      </c>
      <c r="P150" s="6">
        <v>43826</v>
      </c>
      <c r="Q150" s="5">
        <v>111</v>
      </c>
    </row>
    <row r="151" spans="1:17" x14ac:dyDescent="0.25">
      <c r="A151">
        <v>2000</v>
      </c>
      <c r="B151">
        <v>262190000</v>
      </c>
      <c r="C151" s="5">
        <v>2019</v>
      </c>
      <c r="D151">
        <v>200116571</v>
      </c>
      <c r="E151">
        <v>2</v>
      </c>
      <c r="F151" s="6">
        <v>43783</v>
      </c>
      <c r="G151" s="5" t="s">
        <v>675</v>
      </c>
      <c r="H151" s="5">
        <v>8</v>
      </c>
      <c r="I151" s="5" t="s">
        <v>676</v>
      </c>
      <c r="J151" s="2">
        <v>0</v>
      </c>
      <c r="K151" s="2">
        <v>60.2</v>
      </c>
      <c r="L151" t="s">
        <v>5613</v>
      </c>
      <c r="M151" s="1"/>
      <c r="N151" s="6">
        <v>43812</v>
      </c>
      <c r="O151" t="b">
        <v>1</v>
      </c>
      <c r="P151" s="6">
        <v>43826</v>
      </c>
      <c r="Q151" s="5">
        <v>112</v>
      </c>
    </row>
    <row r="152" spans="1:17" x14ac:dyDescent="0.25">
      <c r="A152">
        <v>2000</v>
      </c>
      <c r="B152">
        <v>262190000</v>
      </c>
      <c r="C152" s="5">
        <v>2019</v>
      </c>
      <c r="D152">
        <v>200117072</v>
      </c>
      <c r="F152" s="6">
        <v>43789</v>
      </c>
      <c r="G152" s="5" t="s">
        <v>675</v>
      </c>
      <c r="H152" s="5">
        <v>8</v>
      </c>
      <c r="I152" s="5" t="s">
        <v>676</v>
      </c>
      <c r="J152" s="2">
        <v>0</v>
      </c>
      <c r="K152" s="2">
        <v>63.22</v>
      </c>
      <c r="L152" t="s">
        <v>5352</v>
      </c>
      <c r="M152" s="1"/>
      <c r="N152" s="6">
        <v>43812</v>
      </c>
      <c r="O152" t="b">
        <v>1</v>
      </c>
      <c r="P152" s="6">
        <v>43826</v>
      </c>
      <c r="Q152" s="5">
        <v>113</v>
      </c>
    </row>
    <row r="153" spans="1:17" x14ac:dyDescent="0.25">
      <c r="A153">
        <v>2000</v>
      </c>
      <c r="B153">
        <v>262190000</v>
      </c>
      <c r="C153" s="5">
        <v>2019</v>
      </c>
      <c r="D153">
        <v>200118182</v>
      </c>
      <c r="F153" s="6">
        <v>43795</v>
      </c>
      <c r="G153" s="5" t="s">
        <v>675</v>
      </c>
      <c r="H153" s="5">
        <v>8</v>
      </c>
      <c r="I153" s="5" t="s">
        <v>676</v>
      </c>
      <c r="J153" s="2">
        <v>0</v>
      </c>
      <c r="K153" s="2">
        <v>77.02</v>
      </c>
      <c r="L153" t="s">
        <v>5613</v>
      </c>
      <c r="M153" s="1"/>
      <c r="N153" s="6">
        <v>43812</v>
      </c>
      <c r="O153" t="b">
        <v>1</v>
      </c>
      <c r="P153" s="6">
        <v>43826</v>
      </c>
      <c r="Q153" s="5">
        <v>114</v>
      </c>
    </row>
    <row r="154" spans="1:17" x14ac:dyDescent="0.25">
      <c r="A154">
        <v>2000</v>
      </c>
      <c r="B154">
        <v>262190000</v>
      </c>
      <c r="C154" s="5">
        <v>2019</v>
      </c>
      <c r="D154">
        <v>200116539</v>
      </c>
      <c r="F154" s="6">
        <v>43782</v>
      </c>
      <c r="G154" s="5" t="s">
        <v>675</v>
      </c>
      <c r="H154" s="5">
        <v>8</v>
      </c>
      <c r="I154" s="5" t="s">
        <v>676</v>
      </c>
      <c r="J154" s="2">
        <v>0</v>
      </c>
      <c r="K154" s="2">
        <v>117.05</v>
      </c>
      <c r="L154" t="s">
        <v>678</v>
      </c>
      <c r="M154" s="1"/>
      <c r="N154" s="6">
        <v>43812</v>
      </c>
      <c r="O154" t="b">
        <v>1</v>
      </c>
      <c r="P154" s="6">
        <v>43826</v>
      </c>
      <c r="Q154" s="5">
        <v>115</v>
      </c>
    </row>
    <row r="155" spans="1:17" x14ac:dyDescent="0.25">
      <c r="A155">
        <v>2000</v>
      </c>
      <c r="B155">
        <v>262190000</v>
      </c>
      <c r="C155" s="5">
        <v>2019</v>
      </c>
      <c r="D155">
        <v>200116118</v>
      </c>
      <c r="F155" s="6">
        <v>43776</v>
      </c>
      <c r="G155" s="5" t="s">
        <v>675</v>
      </c>
      <c r="H155" s="5">
        <v>8</v>
      </c>
      <c r="I155" s="5" t="s">
        <v>676</v>
      </c>
      <c r="J155" s="2">
        <v>0</v>
      </c>
      <c r="K155" s="2">
        <v>120.7</v>
      </c>
      <c r="L155" t="s">
        <v>5324</v>
      </c>
      <c r="M155" s="1"/>
      <c r="N155" s="6">
        <v>43812</v>
      </c>
      <c r="O155" t="b">
        <v>1</v>
      </c>
      <c r="P155" s="6">
        <v>43826</v>
      </c>
      <c r="Q155" s="5">
        <v>116</v>
      </c>
    </row>
    <row r="156" spans="1:17" x14ac:dyDescent="0.25">
      <c r="A156">
        <v>2000</v>
      </c>
      <c r="B156">
        <v>262190000</v>
      </c>
      <c r="C156" s="5">
        <v>2019</v>
      </c>
      <c r="D156">
        <v>200119571</v>
      </c>
      <c r="E156">
        <v>7</v>
      </c>
      <c r="F156" s="6">
        <v>43798</v>
      </c>
      <c r="G156" s="5" t="s">
        <v>675</v>
      </c>
      <c r="H156" s="5">
        <v>8</v>
      </c>
      <c r="I156" s="5" t="s">
        <v>676</v>
      </c>
      <c r="J156" s="2">
        <v>0</v>
      </c>
      <c r="K156" s="2">
        <v>133.71</v>
      </c>
      <c r="L156" t="s">
        <v>5613</v>
      </c>
      <c r="M156" s="1"/>
      <c r="N156" s="6">
        <v>43812</v>
      </c>
      <c r="O156" t="b">
        <v>1</v>
      </c>
      <c r="P156" s="6">
        <v>43826</v>
      </c>
      <c r="Q156" s="5">
        <v>117</v>
      </c>
    </row>
    <row r="157" spans="1:17" x14ac:dyDescent="0.25">
      <c r="A157">
        <v>2000</v>
      </c>
      <c r="B157">
        <v>262190000</v>
      </c>
      <c r="C157" s="5">
        <v>2019</v>
      </c>
      <c r="D157">
        <v>200116512</v>
      </c>
      <c r="F157" s="6">
        <v>43781</v>
      </c>
      <c r="G157" s="5" t="s">
        <v>675</v>
      </c>
      <c r="H157" s="5">
        <v>8</v>
      </c>
      <c r="I157" s="5" t="s">
        <v>676</v>
      </c>
      <c r="J157" s="2">
        <v>0</v>
      </c>
      <c r="K157" s="2">
        <v>181.13</v>
      </c>
      <c r="L157" t="s">
        <v>5353</v>
      </c>
      <c r="M157" s="1"/>
      <c r="N157" s="6">
        <v>43812</v>
      </c>
      <c r="O157" t="b">
        <v>1</v>
      </c>
      <c r="P157" s="6">
        <v>43826</v>
      </c>
      <c r="Q157" s="5">
        <v>118</v>
      </c>
    </row>
    <row r="158" spans="1:17" x14ac:dyDescent="0.25">
      <c r="A158">
        <v>2000</v>
      </c>
      <c r="B158">
        <v>262190000</v>
      </c>
      <c r="C158" s="5">
        <v>2019</v>
      </c>
      <c r="D158">
        <v>200117069</v>
      </c>
      <c r="E158">
        <v>1</v>
      </c>
      <c r="F158" s="6">
        <v>43789</v>
      </c>
      <c r="G158" s="5" t="s">
        <v>675</v>
      </c>
      <c r="H158" s="5">
        <v>8</v>
      </c>
      <c r="I158" s="5" t="s">
        <v>676</v>
      </c>
      <c r="J158" s="2">
        <v>0</v>
      </c>
      <c r="K158" s="2">
        <v>189.33</v>
      </c>
      <c r="L158" t="s">
        <v>5324</v>
      </c>
      <c r="M158" s="1"/>
      <c r="N158" s="6">
        <v>43812</v>
      </c>
      <c r="O158" t="b">
        <v>1</v>
      </c>
      <c r="P158" s="6">
        <v>43826</v>
      </c>
      <c r="Q158" s="5">
        <v>119</v>
      </c>
    </row>
    <row r="159" spans="1:17" x14ac:dyDescent="0.25">
      <c r="A159">
        <v>2000</v>
      </c>
      <c r="B159">
        <v>262190000</v>
      </c>
      <c r="C159" s="5">
        <v>2019</v>
      </c>
      <c r="D159">
        <v>200120583</v>
      </c>
      <c r="F159" s="6">
        <v>43809</v>
      </c>
      <c r="G159" s="5" t="s">
        <v>675</v>
      </c>
      <c r="H159" s="5">
        <v>9</v>
      </c>
      <c r="I159" s="5" t="s">
        <v>676</v>
      </c>
      <c r="J159" s="2">
        <v>0</v>
      </c>
      <c r="K159" s="2">
        <v>194.59</v>
      </c>
      <c r="L159" t="s">
        <v>5613</v>
      </c>
      <c r="M159" s="1"/>
      <c r="N159" s="6">
        <v>43820</v>
      </c>
      <c r="O159" t="b">
        <v>1</v>
      </c>
      <c r="P159" s="6">
        <v>43826</v>
      </c>
      <c r="Q159" s="5">
        <v>120</v>
      </c>
    </row>
    <row r="160" spans="1:17" x14ac:dyDescent="0.25">
      <c r="A160">
        <v>2000</v>
      </c>
      <c r="B160">
        <v>262190000</v>
      </c>
      <c r="C160" s="5">
        <v>2019</v>
      </c>
      <c r="D160">
        <v>200116472</v>
      </c>
      <c r="F160" s="6">
        <v>43778</v>
      </c>
      <c r="G160" s="5" t="s">
        <v>675</v>
      </c>
      <c r="H160" s="5">
        <v>8</v>
      </c>
      <c r="I160" s="5" t="s">
        <v>676</v>
      </c>
      <c r="J160" s="2">
        <v>0</v>
      </c>
      <c r="K160" s="2">
        <v>241.04</v>
      </c>
      <c r="L160" t="s">
        <v>5354</v>
      </c>
      <c r="M160" s="1"/>
      <c r="N160" s="6">
        <v>43812</v>
      </c>
      <c r="O160" t="b">
        <v>1</v>
      </c>
      <c r="P160" s="6">
        <v>43826</v>
      </c>
      <c r="Q160" s="5">
        <v>121</v>
      </c>
    </row>
    <row r="161" spans="1:17" x14ac:dyDescent="0.25">
      <c r="A161">
        <v>2000</v>
      </c>
      <c r="B161">
        <v>262190000</v>
      </c>
      <c r="C161" s="5">
        <v>2019</v>
      </c>
      <c r="D161">
        <v>200116976</v>
      </c>
      <c r="F161" s="6">
        <v>43785</v>
      </c>
      <c r="G161" s="5" t="s">
        <v>675</v>
      </c>
      <c r="H161" s="5">
        <v>8</v>
      </c>
      <c r="I161" s="5" t="s">
        <v>676</v>
      </c>
      <c r="J161" s="2">
        <v>0</v>
      </c>
      <c r="K161" s="2">
        <v>283.88</v>
      </c>
      <c r="L161" t="s">
        <v>678</v>
      </c>
      <c r="M161" s="1"/>
      <c r="N161" s="6">
        <v>43812</v>
      </c>
      <c r="O161" t="b">
        <v>1</v>
      </c>
      <c r="P161" s="6">
        <v>43826</v>
      </c>
      <c r="Q161" s="5">
        <v>122</v>
      </c>
    </row>
    <row r="162" spans="1:17" x14ac:dyDescent="0.25">
      <c r="A162">
        <v>2000</v>
      </c>
      <c r="B162">
        <v>262190000</v>
      </c>
      <c r="C162" s="5">
        <v>2019</v>
      </c>
      <c r="D162">
        <v>200117003</v>
      </c>
      <c r="F162" s="6">
        <v>43788</v>
      </c>
      <c r="G162" s="5" t="s">
        <v>675</v>
      </c>
      <c r="H162" s="5">
        <v>8</v>
      </c>
      <c r="I162" s="5" t="s">
        <v>676</v>
      </c>
      <c r="J162" s="2">
        <v>0</v>
      </c>
      <c r="K162" s="2">
        <v>451.75</v>
      </c>
      <c r="L162" t="s">
        <v>678</v>
      </c>
      <c r="M162" s="1"/>
      <c r="N162" s="6">
        <v>43812</v>
      </c>
      <c r="O162" t="b">
        <v>1</v>
      </c>
      <c r="P162" s="6">
        <v>43826</v>
      </c>
      <c r="Q162" s="5">
        <v>123</v>
      </c>
    </row>
    <row r="163" spans="1:17" x14ac:dyDescent="0.25">
      <c r="A163">
        <v>2000</v>
      </c>
      <c r="B163">
        <v>262190000</v>
      </c>
      <c r="C163" s="5">
        <v>2019</v>
      </c>
      <c r="D163">
        <v>200119496</v>
      </c>
      <c r="F163" s="6">
        <v>43797</v>
      </c>
      <c r="G163" s="5" t="s">
        <v>675</v>
      </c>
      <c r="H163" s="5">
        <v>8</v>
      </c>
      <c r="I163" s="5" t="s">
        <v>676</v>
      </c>
      <c r="J163" s="2">
        <v>0</v>
      </c>
      <c r="K163" s="2">
        <v>721.1</v>
      </c>
      <c r="L163" t="s">
        <v>678</v>
      </c>
      <c r="M163" s="1"/>
      <c r="N163" s="6">
        <v>43812</v>
      </c>
      <c r="O163" t="b">
        <v>1</v>
      </c>
      <c r="P163" s="6">
        <v>43826</v>
      </c>
      <c r="Q163" s="5">
        <v>124</v>
      </c>
    </row>
    <row r="164" spans="1:17" x14ac:dyDescent="0.25">
      <c r="A164">
        <v>2000</v>
      </c>
      <c r="B164">
        <v>262190000</v>
      </c>
      <c r="C164" s="5">
        <v>2019</v>
      </c>
      <c r="D164">
        <v>200116509</v>
      </c>
      <c r="F164" s="6">
        <v>43781</v>
      </c>
      <c r="G164" s="5" t="s">
        <v>675</v>
      </c>
      <c r="H164" s="5">
        <v>8</v>
      </c>
      <c r="I164" s="5" t="s">
        <v>676</v>
      </c>
      <c r="J164" s="2">
        <v>0</v>
      </c>
      <c r="K164" s="2">
        <v>749.19</v>
      </c>
      <c r="L164" t="s">
        <v>678</v>
      </c>
      <c r="M164" s="1"/>
      <c r="N164" s="6">
        <v>43812</v>
      </c>
      <c r="O164" t="b">
        <v>1</v>
      </c>
      <c r="P164" s="6">
        <v>43826</v>
      </c>
      <c r="Q164" s="5">
        <v>125</v>
      </c>
    </row>
    <row r="165" spans="1:17" x14ac:dyDescent="0.25">
      <c r="A165">
        <v>2000</v>
      </c>
      <c r="B165">
        <v>262190000</v>
      </c>
      <c r="C165" s="5">
        <v>2019</v>
      </c>
      <c r="D165">
        <v>200115898</v>
      </c>
      <c r="E165">
        <v>1</v>
      </c>
      <c r="F165" s="6">
        <v>43774</v>
      </c>
      <c r="G165" s="5" t="s">
        <v>675</v>
      </c>
      <c r="H165" s="5">
        <v>8</v>
      </c>
      <c r="I165" s="5" t="s">
        <v>676</v>
      </c>
      <c r="J165" s="2">
        <v>0</v>
      </c>
      <c r="K165" s="2">
        <v>878.03</v>
      </c>
      <c r="L165" t="s">
        <v>5355</v>
      </c>
      <c r="M165" s="1"/>
      <c r="N165" s="6">
        <v>43812</v>
      </c>
      <c r="O165" t="b">
        <v>1</v>
      </c>
      <c r="P165" s="6">
        <v>43826</v>
      </c>
      <c r="Q165" s="5">
        <v>126</v>
      </c>
    </row>
    <row r="166" spans="1:17" x14ac:dyDescent="0.25">
      <c r="A166">
        <v>2000</v>
      </c>
      <c r="B166">
        <v>262190000</v>
      </c>
      <c r="C166" s="5">
        <v>2019</v>
      </c>
      <c r="D166">
        <v>200115896</v>
      </c>
      <c r="F166" s="6">
        <v>43774</v>
      </c>
      <c r="G166" s="5" t="s">
        <v>675</v>
      </c>
      <c r="H166" s="5">
        <v>8</v>
      </c>
      <c r="I166" s="5" t="s">
        <v>676</v>
      </c>
      <c r="J166" s="2">
        <v>0</v>
      </c>
      <c r="K166" s="2">
        <v>897.04</v>
      </c>
      <c r="L166" t="s">
        <v>5324</v>
      </c>
      <c r="M166" s="1"/>
      <c r="N166" s="6">
        <v>43812</v>
      </c>
      <c r="O166" t="b">
        <v>1</v>
      </c>
      <c r="P166" s="6">
        <v>43826</v>
      </c>
      <c r="Q166" s="5">
        <v>127</v>
      </c>
    </row>
    <row r="167" spans="1:17" x14ac:dyDescent="0.25">
      <c r="A167">
        <v>2000</v>
      </c>
      <c r="B167">
        <v>262190000</v>
      </c>
      <c r="C167" s="5">
        <v>2019</v>
      </c>
      <c r="D167">
        <v>200115841</v>
      </c>
      <c r="F167" s="6">
        <v>43771</v>
      </c>
      <c r="G167" s="5" t="s">
        <v>675</v>
      </c>
      <c r="H167" s="5">
        <v>8</v>
      </c>
      <c r="I167" s="5" t="s">
        <v>676</v>
      </c>
      <c r="J167" s="2">
        <v>0</v>
      </c>
      <c r="K167" s="2">
        <v>1046.31</v>
      </c>
      <c r="L167" t="s">
        <v>5324</v>
      </c>
      <c r="M167" s="1"/>
      <c r="N167" s="6">
        <v>43812</v>
      </c>
      <c r="O167" t="b">
        <v>1</v>
      </c>
      <c r="P167" s="6">
        <v>43826</v>
      </c>
      <c r="Q167" s="5">
        <v>128</v>
      </c>
    </row>
    <row r="168" spans="1:17" x14ac:dyDescent="0.25">
      <c r="A168">
        <v>2000</v>
      </c>
      <c r="B168">
        <v>262190000</v>
      </c>
      <c r="C168" s="5">
        <v>2019</v>
      </c>
      <c r="D168">
        <v>200116117</v>
      </c>
      <c r="E168">
        <v>1</v>
      </c>
      <c r="F168" s="6">
        <v>43776</v>
      </c>
      <c r="G168" s="5" t="s">
        <v>675</v>
      </c>
      <c r="H168" s="5">
        <v>8</v>
      </c>
      <c r="I168" s="5" t="s">
        <v>676</v>
      </c>
      <c r="J168" s="2">
        <v>0</v>
      </c>
      <c r="K168" s="2">
        <v>1250.0999999999999</v>
      </c>
      <c r="L168" t="s">
        <v>5324</v>
      </c>
      <c r="M168" s="1"/>
      <c r="N168" s="6">
        <v>43812</v>
      </c>
      <c r="O168" t="b">
        <v>1</v>
      </c>
      <c r="P168" s="6">
        <v>43826</v>
      </c>
      <c r="Q168" s="5">
        <v>129</v>
      </c>
    </row>
    <row r="169" spans="1:17" x14ac:dyDescent="0.25">
      <c r="A169">
        <v>2000</v>
      </c>
      <c r="B169">
        <v>262190000</v>
      </c>
      <c r="C169" s="5">
        <v>2019</v>
      </c>
      <c r="D169">
        <v>200115823</v>
      </c>
      <c r="F169" s="6">
        <v>43771</v>
      </c>
      <c r="G169" s="5" t="s">
        <v>675</v>
      </c>
      <c r="H169" s="5">
        <v>8</v>
      </c>
      <c r="I169" s="5" t="s">
        <v>676</v>
      </c>
      <c r="J169" s="2">
        <v>0</v>
      </c>
      <c r="K169" s="2">
        <v>1500</v>
      </c>
      <c r="L169" t="s">
        <v>5613</v>
      </c>
      <c r="M169" s="1"/>
      <c r="N169" s="6">
        <v>43812</v>
      </c>
      <c r="O169" t="b">
        <v>1</v>
      </c>
      <c r="P169" s="6">
        <v>43826</v>
      </c>
      <c r="Q169" s="5">
        <v>130</v>
      </c>
    </row>
    <row r="170" spans="1:17" x14ac:dyDescent="0.25">
      <c r="A170">
        <v>2000</v>
      </c>
      <c r="B170">
        <v>262190000</v>
      </c>
      <c r="C170" s="5">
        <v>2019</v>
      </c>
      <c r="D170">
        <v>200116473</v>
      </c>
      <c r="E170">
        <v>1</v>
      </c>
      <c r="F170" s="6">
        <v>43778</v>
      </c>
      <c r="G170" s="5" t="s">
        <v>675</v>
      </c>
      <c r="H170" s="5">
        <v>8</v>
      </c>
      <c r="I170" s="5" t="s">
        <v>676</v>
      </c>
      <c r="J170" s="2">
        <v>0</v>
      </c>
      <c r="K170" s="2">
        <v>1879.69</v>
      </c>
      <c r="L170" t="s">
        <v>5356</v>
      </c>
      <c r="M170" s="1"/>
      <c r="N170" s="6">
        <v>43812</v>
      </c>
      <c r="O170" t="b">
        <v>1</v>
      </c>
      <c r="P170" s="6">
        <v>43826</v>
      </c>
      <c r="Q170" s="5">
        <v>131</v>
      </c>
    </row>
    <row r="171" spans="1:17" x14ac:dyDescent="0.25">
      <c r="A171">
        <v>2000</v>
      </c>
      <c r="B171">
        <v>262190000</v>
      </c>
      <c r="C171" s="5">
        <v>2019</v>
      </c>
      <c r="D171">
        <v>200115922</v>
      </c>
      <c r="F171" s="6">
        <v>43775</v>
      </c>
      <c r="G171" s="5" t="s">
        <v>675</v>
      </c>
      <c r="H171" s="5">
        <v>8</v>
      </c>
      <c r="I171" s="5" t="s">
        <v>676</v>
      </c>
      <c r="J171" s="2">
        <v>0</v>
      </c>
      <c r="K171" s="2">
        <v>2508.6799999999998</v>
      </c>
      <c r="L171" t="s">
        <v>5324</v>
      </c>
      <c r="M171" s="1"/>
      <c r="N171" s="6">
        <v>43812</v>
      </c>
      <c r="O171" t="b">
        <v>1</v>
      </c>
      <c r="P171" s="6">
        <v>43826</v>
      </c>
      <c r="Q171" s="5">
        <v>132</v>
      </c>
    </row>
    <row r="172" spans="1:17" x14ac:dyDescent="0.25">
      <c r="A172">
        <v>2000</v>
      </c>
      <c r="B172">
        <v>262190000</v>
      </c>
      <c r="C172" s="5">
        <v>2019</v>
      </c>
      <c r="D172">
        <v>200116152</v>
      </c>
      <c r="E172">
        <v>1</v>
      </c>
      <c r="F172" s="6">
        <v>43777</v>
      </c>
      <c r="G172" s="5" t="s">
        <v>675</v>
      </c>
      <c r="H172" s="5">
        <v>8</v>
      </c>
      <c r="I172" s="5" t="s">
        <v>676</v>
      </c>
      <c r="J172" s="2">
        <v>0</v>
      </c>
      <c r="K172" s="2">
        <v>2844.39</v>
      </c>
      <c r="L172" t="s">
        <v>678</v>
      </c>
      <c r="M172" s="1"/>
      <c r="N172" s="6">
        <v>43812</v>
      </c>
      <c r="O172" t="b">
        <v>1</v>
      </c>
      <c r="P172" s="6">
        <v>43826</v>
      </c>
      <c r="Q172" s="5">
        <v>133</v>
      </c>
    </row>
    <row r="173" spans="1:17" x14ac:dyDescent="0.25">
      <c r="A173">
        <v>2000</v>
      </c>
      <c r="B173">
        <v>262190000</v>
      </c>
      <c r="C173" s="5">
        <v>2019</v>
      </c>
      <c r="D173">
        <v>200119832</v>
      </c>
      <c r="F173" s="6">
        <v>43799</v>
      </c>
      <c r="G173" s="5" t="s">
        <v>675</v>
      </c>
      <c r="H173" s="5">
        <v>8</v>
      </c>
      <c r="I173" s="5" t="s">
        <v>676</v>
      </c>
      <c r="J173" s="2">
        <v>0</v>
      </c>
      <c r="K173" s="2">
        <v>3666.31</v>
      </c>
      <c r="L173" t="s">
        <v>5613</v>
      </c>
      <c r="M173" s="1"/>
      <c r="N173" s="6">
        <v>43812</v>
      </c>
      <c r="O173" t="b">
        <v>1</v>
      </c>
      <c r="P173" s="6">
        <v>43826</v>
      </c>
      <c r="Q173" s="5">
        <v>134</v>
      </c>
    </row>
    <row r="174" spans="1:17" x14ac:dyDescent="0.25">
      <c r="A174">
        <v>2000</v>
      </c>
      <c r="B174">
        <v>262190000</v>
      </c>
      <c r="C174" s="5">
        <v>2019</v>
      </c>
      <c r="D174">
        <v>200118131</v>
      </c>
      <c r="E174">
        <v>8</v>
      </c>
      <c r="F174" s="6">
        <v>43791</v>
      </c>
      <c r="G174" s="5" t="s">
        <v>675</v>
      </c>
      <c r="H174" s="5">
        <v>8</v>
      </c>
      <c r="I174" s="5" t="s">
        <v>676</v>
      </c>
      <c r="J174" s="2">
        <v>0</v>
      </c>
      <c r="K174" s="2">
        <v>6488.83</v>
      </c>
      <c r="L174" t="s">
        <v>678</v>
      </c>
      <c r="M174" s="1"/>
      <c r="N174" s="6">
        <v>43812</v>
      </c>
      <c r="O174" t="b">
        <v>1</v>
      </c>
      <c r="P174" s="6">
        <v>43826</v>
      </c>
      <c r="Q174" s="5">
        <v>135</v>
      </c>
    </row>
    <row r="175" spans="1:17" x14ac:dyDescent="0.25">
      <c r="A175">
        <v>2000</v>
      </c>
      <c r="B175">
        <v>262190000</v>
      </c>
      <c r="C175" s="5">
        <v>2019</v>
      </c>
      <c r="D175">
        <v>200115924</v>
      </c>
      <c r="E175">
        <v>1</v>
      </c>
      <c r="F175" s="6">
        <v>43775</v>
      </c>
      <c r="G175" s="5" t="s">
        <v>675</v>
      </c>
      <c r="H175" s="5">
        <v>8</v>
      </c>
      <c r="I175" s="5" t="s">
        <v>676</v>
      </c>
      <c r="J175" s="2">
        <v>0</v>
      </c>
      <c r="K175" s="2">
        <v>12506.54</v>
      </c>
      <c r="L175" t="s">
        <v>5357</v>
      </c>
      <c r="M175" s="1"/>
      <c r="N175" s="6">
        <v>43812</v>
      </c>
      <c r="O175" t="b">
        <v>1</v>
      </c>
      <c r="P175" s="6">
        <v>43826</v>
      </c>
      <c r="Q175" s="5">
        <v>136</v>
      </c>
    </row>
    <row r="176" spans="1:17" x14ac:dyDescent="0.25">
      <c r="A176">
        <v>2000</v>
      </c>
      <c r="B176">
        <v>262190000</v>
      </c>
      <c r="C176" s="5">
        <v>2019</v>
      </c>
      <c r="D176">
        <v>200116778</v>
      </c>
      <c r="F176" s="6">
        <v>43784</v>
      </c>
      <c r="G176" s="5" t="s">
        <v>675</v>
      </c>
      <c r="H176" s="5">
        <v>8</v>
      </c>
      <c r="I176" s="5" t="s">
        <v>676</v>
      </c>
      <c r="J176" s="2">
        <v>0</v>
      </c>
      <c r="K176" s="2">
        <v>14943.95</v>
      </c>
      <c r="L176" t="s">
        <v>678</v>
      </c>
      <c r="M176" s="1"/>
      <c r="N176" s="6">
        <v>43812</v>
      </c>
      <c r="O176" t="b">
        <v>1</v>
      </c>
      <c r="P176" s="6">
        <v>43826</v>
      </c>
      <c r="Q176" s="5">
        <v>137</v>
      </c>
    </row>
    <row r="177" spans="1:17" x14ac:dyDescent="0.25">
      <c r="A177">
        <v>2000</v>
      </c>
      <c r="B177">
        <v>262190000</v>
      </c>
      <c r="C177" s="5">
        <v>2019</v>
      </c>
      <c r="D177">
        <v>200119593</v>
      </c>
      <c r="F177" s="6">
        <v>43798</v>
      </c>
      <c r="G177" s="5" t="s">
        <v>675</v>
      </c>
      <c r="H177" s="5">
        <v>8</v>
      </c>
      <c r="I177" s="5" t="s">
        <v>676</v>
      </c>
      <c r="J177" s="2">
        <v>0</v>
      </c>
      <c r="K177" s="2">
        <v>15169.78</v>
      </c>
      <c r="L177" t="s">
        <v>5358</v>
      </c>
      <c r="M177" s="1"/>
      <c r="N177" s="6">
        <v>43812</v>
      </c>
      <c r="O177" t="b">
        <v>1</v>
      </c>
      <c r="P177" s="6">
        <v>43826</v>
      </c>
      <c r="Q177" s="5">
        <v>138</v>
      </c>
    </row>
    <row r="178" spans="1:17" x14ac:dyDescent="0.25">
      <c r="A178">
        <v>2000</v>
      </c>
      <c r="B178">
        <v>262190000</v>
      </c>
      <c r="C178" s="5">
        <v>2019</v>
      </c>
      <c r="D178">
        <v>530009366</v>
      </c>
      <c r="F178" s="6">
        <v>43799</v>
      </c>
      <c r="G178" s="5" t="s">
        <v>731</v>
      </c>
      <c r="H178" s="5">
        <v>8</v>
      </c>
      <c r="I178" s="5" t="s">
        <v>676</v>
      </c>
      <c r="J178" s="2">
        <v>0</v>
      </c>
      <c r="K178" s="2">
        <v>15488.03</v>
      </c>
      <c r="L178" t="s">
        <v>832</v>
      </c>
      <c r="M178" s="1"/>
      <c r="N178" s="6">
        <v>43812</v>
      </c>
      <c r="O178" t="b">
        <v>1</v>
      </c>
      <c r="P178" s="6">
        <v>43826</v>
      </c>
      <c r="Q178" s="5">
        <v>139</v>
      </c>
    </row>
    <row r="179" spans="1:17" x14ac:dyDescent="0.25">
      <c r="A179">
        <v>2000</v>
      </c>
      <c r="B179">
        <v>262190000</v>
      </c>
      <c r="C179" s="5">
        <v>2019</v>
      </c>
      <c r="D179">
        <v>200117029</v>
      </c>
      <c r="F179" s="6">
        <v>43788</v>
      </c>
      <c r="G179" s="5" t="s">
        <v>675</v>
      </c>
      <c r="H179" s="5">
        <v>8</v>
      </c>
      <c r="I179" s="5" t="s">
        <v>676</v>
      </c>
      <c r="J179" s="2">
        <v>0</v>
      </c>
      <c r="K179" s="2">
        <v>16591.990000000002</v>
      </c>
      <c r="L179" t="s">
        <v>5359</v>
      </c>
      <c r="M179" s="1"/>
      <c r="N179" s="6">
        <v>43812</v>
      </c>
      <c r="O179" t="b">
        <v>1</v>
      </c>
      <c r="P179" s="6">
        <v>43826</v>
      </c>
      <c r="Q179" s="5">
        <v>140</v>
      </c>
    </row>
    <row r="180" spans="1:17" x14ac:dyDescent="0.25">
      <c r="A180">
        <v>2000</v>
      </c>
      <c r="B180">
        <v>262190000</v>
      </c>
      <c r="C180" s="5">
        <v>2019</v>
      </c>
      <c r="D180">
        <v>200115921</v>
      </c>
      <c r="E180">
        <v>1</v>
      </c>
      <c r="F180" s="6">
        <v>43775</v>
      </c>
      <c r="G180" s="5" t="s">
        <v>675</v>
      </c>
      <c r="H180" s="5">
        <v>8</v>
      </c>
      <c r="I180" s="5" t="s">
        <v>676</v>
      </c>
      <c r="J180" s="2">
        <v>0</v>
      </c>
      <c r="K180" s="2">
        <v>18315.080000000002</v>
      </c>
      <c r="L180" t="s">
        <v>5324</v>
      </c>
      <c r="M180" s="1"/>
      <c r="N180" s="6">
        <v>43812</v>
      </c>
      <c r="O180" t="b">
        <v>1</v>
      </c>
      <c r="P180" s="6">
        <v>43826</v>
      </c>
      <c r="Q180" s="5">
        <v>141</v>
      </c>
    </row>
    <row r="181" spans="1:17" x14ac:dyDescent="0.25">
      <c r="A181">
        <v>2000</v>
      </c>
      <c r="B181">
        <v>262190000</v>
      </c>
      <c r="C181" s="5">
        <v>2019</v>
      </c>
      <c r="D181">
        <v>200116590</v>
      </c>
      <c r="F181" s="6">
        <v>43783</v>
      </c>
      <c r="G181" s="5" t="s">
        <v>675</v>
      </c>
      <c r="H181" s="5">
        <v>8</v>
      </c>
      <c r="I181" s="5" t="s">
        <v>676</v>
      </c>
      <c r="J181" s="2">
        <v>0</v>
      </c>
      <c r="K181" s="2">
        <v>22085.74</v>
      </c>
      <c r="L181" t="s">
        <v>5360</v>
      </c>
      <c r="M181" s="1"/>
      <c r="N181" s="6">
        <v>43812</v>
      </c>
      <c r="O181" t="b">
        <v>1</v>
      </c>
      <c r="P181" s="6">
        <v>43826</v>
      </c>
      <c r="Q181" s="5">
        <v>142</v>
      </c>
    </row>
    <row r="182" spans="1:17" x14ac:dyDescent="0.25">
      <c r="A182">
        <v>2000</v>
      </c>
      <c r="B182">
        <v>262190000</v>
      </c>
      <c r="C182" s="5">
        <v>2019</v>
      </c>
      <c r="D182">
        <v>200119834</v>
      </c>
      <c r="E182">
        <v>1</v>
      </c>
      <c r="F182" s="6">
        <v>43799</v>
      </c>
      <c r="G182" s="5" t="s">
        <v>675</v>
      </c>
      <c r="H182" s="5">
        <v>8</v>
      </c>
      <c r="I182" s="5" t="s">
        <v>676</v>
      </c>
      <c r="J182" s="2">
        <v>0</v>
      </c>
      <c r="K182" s="2">
        <v>25692.58</v>
      </c>
      <c r="L182" t="s">
        <v>5361</v>
      </c>
      <c r="M182" s="1"/>
      <c r="N182" s="6">
        <v>43812</v>
      </c>
      <c r="O182" t="b">
        <v>1</v>
      </c>
      <c r="P182" s="6">
        <v>43826</v>
      </c>
      <c r="Q182" s="5">
        <v>143</v>
      </c>
    </row>
    <row r="183" spans="1:17" x14ac:dyDescent="0.25">
      <c r="A183">
        <v>2000</v>
      </c>
      <c r="B183">
        <v>262190000</v>
      </c>
      <c r="C183" s="5">
        <v>2019</v>
      </c>
      <c r="D183">
        <v>530009093</v>
      </c>
      <c r="F183" s="6">
        <v>43799</v>
      </c>
      <c r="G183" s="5" t="s">
        <v>731</v>
      </c>
      <c r="H183" s="5">
        <v>8</v>
      </c>
      <c r="I183" s="5" t="s">
        <v>676</v>
      </c>
      <c r="J183" s="2">
        <v>0</v>
      </c>
      <c r="K183" s="2">
        <v>30296.63</v>
      </c>
      <c r="L183" t="s">
        <v>749</v>
      </c>
      <c r="M183" s="1"/>
      <c r="N183" s="6">
        <v>43812</v>
      </c>
      <c r="O183" t="b">
        <v>1</v>
      </c>
      <c r="P183" s="6">
        <v>43826</v>
      </c>
      <c r="Q183" s="5">
        <v>144</v>
      </c>
    </row>
    <row r="184" spans="1:17" x14ac:dyDescent="0.25">
      <c r="A184">
        <v>2000</v>
      </c>
      <c r="B184">
        <v>262190000</v>
      </c>
      <c r="C184" s="5">
        <v>2019</v>
      </c>
      <c r="D184">
        <v>200119831</v>
      </c>
      <c r="F184" s="6">
        <v>43799</v>
      </c>
      <c r="G184" s="5" t="s">
        <v>675</v>
      </c>
      <c r="H184" s="5">
        <v>8</v>
      </c>
      <c r="I184" s="5" t="s">
        <v>676</v>
      </c>
      <c r="J184" s="2">
        <v>0</v>
      </c>
      <c r="K184" s="2">
        <v>31200</v>
      </c>
      <c r="L184" t="s">
        <v>678</v>
      </c>
      <c r="M184" s="1"/>
      <c r="N184" s="6">
        <v>43812</v>
      </c>
      <c r="O184" t="b">
        <v>1</v>
      </c>
      <c r="P184" s="6">
        <v>43826</v>
      </c>
      <c r="Q184" s="5">
        <v>145</v>
      </c>
    </row>
    <row r="185" spans="1:17" x14ac:dyDescent="0.25">
      <c r="A185">
        <v>2000</v>
      </c>
      <c r="B185">
        <v>262190000</v>
      </c>
      <c r="C185" s="5">
        <v>2019</v>
      </c>
      <c r="D185">
        <v>200119273</v>
      </c>
      <c r="F185" s="6">
        <v>43796</v>
      </c>
      <c r="G185" s="5" t="s">
        <v>675</v>
      </c>
      <c r="H185" s="5">
        <v>8</v>
      </c>
      <c r="I185" s="5" t="s">
        <v>676</v>
      </c>
      <c r="J185" s="2">
        <v>0</v>
      </c>
      <c r="K185" s="2">
        <v>32876.03</v>
      </c>
      <c r="L185" t="s">
        <v>5362</v>
      </c>
      <c r="M185" s="1"/>
      <c r="N185" s="6">
        <v>43812</v>
      </c>
      <c r="O185" t="b">
        <v>1</v>
      </c>
      <c r="P185" s="6">
        <v>43826</v>
      </c>
      <c r="Q185" s="5">
        <v>146</v>
      </c>
    </row>
    <row r="186" spans="1:17" x14ac:dyDescent="0.25">
      <c r="A186">
        <v>2000</v>
      </c>
      <c r="B186">
        <v>262190000</v>
      </c>
      <c r="C186" s="5">
        <v>2019</v>
      </c>
      <c r="D186">
        <v>530009165</v>
      </c>
      <c r="F186" s="6">
        <v>43799</v>
      </c>
      <c r="G186" s="5" t="s">
        <v>731</v>
      </c>
      <c r="H186" s="5">
        <v>8</v>
      </c>
      <c r="I186" s="5" t="s">
        <v>676</v>
      </c>
      <c r="J186" s="2">
        <v>0</v>
      </c>
      <c r="K186" s="2">
        <v>35489.360000000001</v>
      </c>
      <c r="L186" t="s">
        <v>790</v>
      </c>
      <c r="M186" s="1"/>
      <c r="N186" s="6">
        <v>43812</v>
      </c>
      <c r="O186" t="b">
        <v>1</v>
      </c>
      <c r="P186" s="6">
        <v>43826</v>
      </c>
      <c r="Q186" s="5">
        <v>147</v>
      </c>
    </row>
    <row r="187" spans="1:17" x14ac:dyDescent="0.25">
      <c r="A187">
        <v>2000</v>
      </c>
      <c r="B187">
        <v>262190000</v>
      </c>
      <c r="C187" s="5">
        <v>2019</v>
      </c>
      <c r="D187">
        <v>530009097</v>
      </c>
      <c r="E187">
        <v>1</v>
      </c>
      <c r="F187" s="6">
        <v>43799</v>
      </c>
      <c r="G187" s="5" t="s">
        <v>731</v>
      </c>
      <c r="H187" s="5">
        <v>8</v>
      </c>
      <c r="I187" s="5" t="s">
        <v>676</v>
      </c>
      <c r="J187" s="2">
        <v>0</v>
      </c>
      <c r="K187" s="2">
        <v>40214.69</v>
      </c>
      <c r="L187" t="s">
        <v>758</v>
      </c>
      <c r="M187" s="1"/>
      <c r="N187" s="6">
        <v>43812</v>
      </c>
      <c r="O187" t="b">
        <v>1</v>
      </c>
      <c r="P187" s="6">
        <v>43826</v>
      </c>
      <c r="Q187" s="5">
        <v>148</v>
      </c>
    </row>
    <row r="188" spans="1:17" x14ac:dyDescent="0.25">
      <c r="A188">
        <v>2000</v>
      </c>
      <c r="B188">
        <v>262190000</v>
      </c>
      <c r="C188" s="5">
        <v>2019</v>
      </c>
      <c r="D188">
        <v>530009085</v>
      </c>
      <c r="F188" s="6">
        <v>43799</v>
      </c>
      <c r="G188" s="5" t="s">
        <v>731</v>
      </c>
      <c r="H188" s="5">
        <v>8</v>
      </c>
      <c r="I188" s="5" t="s">
        <v>676</v>
      </c>
      <c r="J188" s="2">
        <v>0</v>
      </c>
      <c r="K188" s="2">
        <v>40537.06</v>
      </c>
      <c r="L188" t="s">
        <v>744</v>
      </c>
      <c r="M188" s="1"/>
      <c r="N188" s="6">
        <v>43812</v>
      </c>
      <c r="O188" t="b">
        <v>1</v>
      </c>
      <c r="P188" s="6">
        <v>43826</v>
      </c>
      <c r="Q188" s="5">
        <v>149</v>
      </c>
    </row>
    <row r="189" spans="1:17" x14ac:dyDescent="0.25">
      <c r="A189">
        <v>2000</v>
      </c>
      <c r="B189">
        <v>262190000</v>
      </c>
      <c r="C189" s="5">
        <v>2019</v>
      </c>
      <c r="D189">
        <v>200119513</v>
      </c>
      <c r="F189" s="6">
        <v>43797</v>
      </c>
      <c r="G189" s="5" t="s">
        <v>675</v>
      </c>
      <c r="H189" s="5">
        <v>8</v>
      </c>
      <c r="I189" s="5" t="s">
        <v>676</v>
      </c>
      <c r="J189" s="2">
        <v>0</v>
      </c>
      <c r="K189" s="2">
        <v>46030.91</v>
      </c>
      <c r="L189" t="s">
        <v>5324</v>
      </c>
      <c r="M189" s="1"/>
      <c r="N189" s="6">
        <v>43812</v>
      </c>
      <c r="O189" t="b">
        <v>1</v>
      </c>
      <c r="P189" s="6">
        <v>43826</v>
      </c>
      <c r="Q189" s="5">
        <v>150</v>
      </c>
    </row>
    <row r="190" spans="1:17" x14ac:dyDescent="0.25">
      <c r="A190">
        <v>2000</v>
      </c>
      <c r="B190">
        <v>262190000</v>
      </c>
      <c r="C190" s="5">
        <v>2019</v>
      </c>
      <c r="D190">
        <v>530009111</v>
      </c>
      <c r="E190">
        <v>1</v>
      </c>
      <c r="F190" s="6">
        <v>43799</v>
      </c>
      <c r="G190" s="5" t="s">
        <v>731</v>
      </c>
      <c r="H190" s="5">
        <v>8</v>
      </c>
      <c r="I190" s="5" t="s">
        <v>676</v>
      </c>
      <c r="J190" s="2">
        <v>0</v>
      </c>
      <c r="K190" s="2">
        <v>46894.53</v>
      </c>
      <c r="L190" t="s">
        <v>764</v>
      </c>
      <c r="M190" s="1"/>
      <c r="N190" s="6">
        <v>43812</v>
      </c>
      <c r="O190" t="b">
        <v>1</v>
      </c>
      <c r="P190" s="6">
        <v>43826</v>
      </c>
      <c r="Q190" s="5">
        <v>151</v>
      </c>
    </row>
    <row r="191" spans="1:17" x14ac:dyDescent="0.25">
      <c r="A191">
        <v>2000</v>
      </c>
      <c r="B191">
        <v>262190000</v>
      </c>
      <c r="C191" s="5">
        <v>2019</v>
      </c>
      <c r="D191">
        <v>530009197</v>
      </c>
      <c r="F191" s="6">
        <v>43799</v>
      </c>
      <c r="G191" s="5" t="s">
        <v>731</v>
      </c>
      <c r="H191" s="5">
        <v>8</v>
      </c>
      <c r="I191" s="5" t="s">
        <v>676</v>
      </c>
      <c r="J191" s="2">
        <v>0</v>
      </c>
      <c r="K191" s="2">
        <v>47133.3</v>
      </c>
      <c r="L191" t="s">
        <v>798</v>
      </c>
      <c r="M191" s="1"/>
      <c r="N191" s="6">
        <v>43812</v>
      </c>
      <c r="O191" t="b">
        <v>1</v>
      </c>
      <c r="P191" s="6">
        <v>43826</v>
      </c>
      <c r="Q191" s="5">
        <v>152</v>
      </c>
    </row>
    <row r="192" spans="1:17" x14ac:dyDescent="0.25">
      <c r="A192">
        <v>2000</v>
      </c>
      <c r="B192">
        <v>262190000</v>
      </c>
      <c r="C192" s="5">
        <v>2019</v>
      </c>
      <c r="D192">
        <v>200119515</v>
      </c>
      <c r="F192" s="6">
        <v>43797</v>
      </c>
      <c r="G192" s="5" t="s">
        <v>675</v>
      </c>
      <c r="H192" s="5">
        <v>8</v>
      </c>
      <c r="I192" s="5" t="s">
        <v>676</v>
      </c>
      <c r="J192" s="2">
        <v>0</v>
      </c>
      <c r="K192" s="2">
        <v>51305</v>
      </c>
      <c r="L192" t="s">
        <v>5363</v>
      </c>
      <c r="M192" s="1"/>
      <c r="N192" s="6">
        <v>43812</v>
      </c>
      <c r="O192" t="b">
        <v>1</v>
      </c>
      <c r="P192" s="6">
        <v>43826</v>
      </c>
      <c r="Q192" s="5">
        <v>153</v>
      </c>
    </row>
    <row r="193" spans="1:17" x14ac:dyDescent="0.25">
      <c r="A193">
        <v>2000</v>
      </c>
      <c r="B193">
        <v>262190000</v>
      </c>
      <c r="C193" s="5">
        <v>2019</v>
      </c>
      <c r="D193">
        <v>530009167</v>
      </c>
      <c r="F193" s="6">
        <v>43799</v>
      </c>
      <c r="G193" s="5" t="s">
        <v>731</v>
      </c>
      <c r="H193" s="5">
        <v>8</v>
      </c>
      <c r="I193" s="5" t="s">
        <v>676</v>
      </c>
      <c r="J193" s="2">
        <v>0</v>
      </c>
      <c r="K193" s="2">
        <v>59602.85</v>
      </c>
      <c r="L193" t="s">
        <v>791</v>
      </c>
      <c r="M193" s="1"/>
      <c r="N193" s="6">
        <v>43812</v>
      </c>
      <c r="O193" t="b">
        <v>1</v>
      </c>
      <c r="P193" s="6">
        <v>43826</v>
      </c>
      <c r="Q193" s="5">
        <v>154</v>
      </c>
    </row>
    <row r="194" spans="1:17" x14ac:dyDescent="0.25">
      <c r="A194">
        <v>2000</v>
      </c>
      <c r="B194">
        <v>262190000</v>
      </c>
      <c r="C194" s="5">
        <v>2019</v>
      </c>
      <c r="D194">
        <v>530009113</v>
      </c>
      <c r="F194" s="6">
        <v>43799</v>
      </c>
      <c r="G194" s="5" t="s">
        <v>731</v>
      </c>
      <c r="H194" s="5">
        <v>8</v>
      </c>
      <c r="I194" s="5" t="s">
        <v>676</v>
      </c>
      <c r="J194" s="2">
        <v>0</v>
      </c>
      <c r="K194" s="2">
        <v>68086.14</v>
      </c>
      <c r="L194" t="s">
        <v>765</v>
      </c>
      <c r="M194" s="1"/>
      <c r="N194" s="6">
        <v>43812</v>
      </c>
      <c r="O194" t="b">
        <v>1</v>
      </c>
      <c r="P194" s="6">
        <v>43826</v>
      </c>
      <c r="Q194" s="5">
        <v>155</v>
      </c>
    </row>
    <row r="195" spans="1:17" x14ac:dyDescent="0.25">
      <c r="A195">
        <v>2000</v>
      </c>
      <c r="B195">
        <v>262190000</v>
      </c>
      <c r="C195" s="5">
        <v>2019</v>
      </c>
      <c r="D195">
        <v>530009131</v>
      </c>
      <c r="E195">
        <v>1</v>
      </c>
      <c r="F195" s="6">
        <v>43799</v>
      </c>
      <c r="G195" s="5" t="s">
        <v>731</v>
      </c>
      <c r="H195" s="5">
        <v>8</v>
      </c>
      <c r="I195" s="5" t="s">
        <v>676</v>
      </c>
      <c r="J195" s="2">
        <v>0</v>
      </c>
      <c r="K195" s="2">
        <v>68106.259999999995</v>
      </c>
      <c r="L195" t="s">
        <v>774</v>
      </c>
      <c r="M195" s="1"/>
      <c r="N195" s="6">
        <v>43812</v>
      </c>
      <c r="O195" t="b">
        <v>1</v>
      </c>
      <c r="P195" s="6">
        <v>43826</v>
      </c>
      <c r="Q195" s="5">
        <v>156</v>
      </c>
    </row>
    <row r="196" spans="1:17" x14ac:dyDescent="0.25">
      <c r="A196">
        <v>2000</v>
      </c>
      <c r="B196">
        <v>262190000</v>
      </c>
      <c r="C196" s="5">
        <v>2019</v>
      </c>
      <c r="D196">
        <v>200116115</v>
      </c>
      <c r="F196" s="6">
        <v>43776</v>
      </c>
      <c r="G196" s="5" t="s">
        <v>675</v>
      </c>
      <c r="H196" s="5">
        <v>8</v>
      </c>
      <c r="I196" s="5" t="s">
        <v>676</v>
      </c>
      <c r="J196" s="2">
        <v>0</v>
      </c>
      <c r="K196" s="2">
        <v>71030.350000000006</v>
      </c>
      <c r="L196" t="s">
        <v>5364</v>
      </c>
      <c r="M196" s="1"/>
      <c r="N196" s="6">
        <v>43812</v>
      </c>
      <c r="O196" t="b">
        <v>1</v>
      </c>
      <c r="P196" s="6">
        <v>43826</v>
      </c>
      <c r="Q196" s="5">
        <v>157</v>
      </c>
    </row>
    <row r="197" spans="1:17" x14ac:dyDescent="0.25">
      <c r="A197">
        <v>2000</v>
      </c>
      <c r="B197">
        <v>262190000</v>
      </c>
      <c r="C197" s="5">
        <v>2019</v>
      </c>
      <c r="D197">
        <v>530009135</v>
      </c>
      <c r="F197" s="6">
        <v>43799</v>
      </c>
      <c r="G197" s="5" t="s">
        <v>731</v>
      </c>
      <c r="H197" s="5">
        <v>8</v>
      </c>
      <c r="I197" s="5" t="s">
        <v>676</v>
      </c>
      <c r="J197" s="2">
        <v>0</v>
      </c>
      <c r="K197" s="2">
        <v>73662.22</v>
      </c>
      <c r="L197" t="s">
        <v>776</v>
      </c>
      <c r="M197" s="1"/>
      <c r="N197" s="6">
        <v>43812</v>
      </c>
      <c r="O197" t="b">
        <v>1</v>
      </c>
      <c r="P197" s="6">
        <v>43826</v>
      </c>
      <c r="Q197" s="5">
        <v>158</v>
      </c>
    </row>
    <row r="198" spans="1:17" x14ac:dyDescent="0.25">
      <c r="A198">
        <v>2000</v>
      </c>
      <c r="B198">
        <v>262190000</v>
      </c>
      <c r="C198" s="5">
        <v>2019</v>
      </c>
      <c r="D198">
        <v>200116513</v>
      </c>
      <c r="E198">
        <v>2</v>
      </c>
      <c r="F198" s="6">
        <v>43781</v>
      </c>
      <c r="G198" s="5" t="s">
        <v>675</v>
      </c>
      <c r="H198" s="5">
        <v>8</v>
      </c>
      <c r="I198" s="5" t="s">
        <v>676</v>
      </c>
      <c r="J198" s="2">
        <v>0</v>
      </c>
      <c r="K198" s="2">
        <v>73828.91</v>
      </c>
      <c r="L198" t="s">
        <v>5365</v>
      </c>
      <c r="M198" s="1"/>
      <c r="N198" s="6">
        <v>43812</v>
      </c>
      <c r="O198" t="b">
        <v>1</v>
      </c>
      <c r="P198" s="6">
        <v>43826</v>
      </c>
      <c r="Q198" s="5">
        <v>159</v>
      </c>
    </row>
    <row r="199" spans="1:17" x14ac:dyDescent="0.25">
      <c r="A199">
        <v>2000</v>
      </c>
      <c r="B199">
        <v>262190000</v>
      </c>
      <c r="C199" s="5">
        <v>2019</v>
      </c>
      <c r="D199">
        <v>530009115</v>
      </c>
      <c r="E199">
        <v>1</v>
      </c>
      <c r="F199" s="6">
        <v>43799</v>
      </c>
      <c r="G199" s="5" t="s">
        <v>731</v>
      </c>
      <c r="H199" s="5">
        <v>8</v>
      </c>
      <c r="I199" s="5" t="s">
        <v>676</v>
      </c>
      <c r="J199" s="2">
        <v>0</v>
      </c>
      <c r="K199" s="2">
        <v>78485.490000000005</v>
      </c>
      <c r="L199" t="s">
        <v>766</v>
      </c>
      <c r="M199" s="1"/>
      <c r="N199" s="6">
        <v>43812</v>
      </c>
      <c r="O199" t="b">
        <v>1</v>
      </c>
      <c r="P199" s="6">
        <v>43826</v>
      </c>
      <c r="Q199" s="5">
        <v>160</v>
      </c>
    </row>
    <row r="200" spans="1:17" x14ac:dyDescent="0.25">
      <c r="A200">
        <v>2000</v>
      </c>
      <c r="B200">
        <v>262190000</v>
      </c>
      <c r="C200" s="5">
        <v>2019</v>
      </c>
      <c r="D200">
        <v>200119591</v>
      </c>
      <c r="E200">
        <v>2</v>
      </c>
      <c r="F200" s="6">
        <v>43798</v>
      </c>
      <c r="G200" s="5" t="s">
        <v>675</v>
      </c>
      <c r="H200" s="5">
        <v>8</v>
      </c>
      <c r="I200" s="5" t="s">
        <v>676</v>
      </c>
      <c r="J200" s="2">
        <v>0</v>
      </c>
      <c r="K200" s="2">
        <v>79325.84</v>
      </c>
      <c r="L200" t="s">
        <v>5324</v>
      </c>
      <c r="M200" s="1"/>
      <c r="N200" s="6">
        <v>43812</v>
      </c>
      <c r="O200" t="b">
        <v>1</v>
      </c>
      <c r="P200" s="6">
        <v>43826</v>
      </c>
      <c r="Q200" s="5">
        <v>161</v>
      </c>
    </row>
    <row r="201" spans="1:17" x14ac:dyDescent="0.25">
      <c r="A201">
        <v>2000</v>
      </c>
      <c r="B201">
        <v>262190000</v>
      </c>
      <c r="C201" s="5">
        <v>2019</v>
      </c>
      <c r="D201">
        <v>530009155</v>
      </c>
      <c r="F201" s="6">
        <v>43799</v>
      </c>
      <c r="G201" s="5" t="s">
        <v>731</v>
      </c>
      <c r="H201" s="5">
        <v>8</v>
      </c>
      <c r="I201" s="5" t="s">
        <v>676</v>
      </c>
      <c r="J201" s="2">
        <v>0</v>
      </c>
      <c r="K201" s="2">
        <v>100470.09</v>
      </c>
      <c r="L201" t="s">
        <v>785</v>
      </c>
      <c r="M201" s="1"/>
      <c r="N201" s="6">
        <v>43812</v>
      </c>
      <c r="O201" t="b">
        <v>1</v>
      </c>
      <c r="P201" s="6">
        <v>43826</v>
      </c>
      <c r="Q201" s="5">
        <v>162</v>
      </c>
    </row>
    <row r="202" spans="1:17" x14ac:dyDescent="0.25">
      <c r="A202">
        <v>2000</v>
      </c>
      <c r="B202">
        <v>262190000</v>
      </c>
      <c r="C202" s="5">
        <v>2019</v>
      </c>
      <c r="D202">
        <v>200118145</v>
      </c>
      <c r="E202">
        <v>1</v>
      </c>
      <c r="F202" s="6">
        <v>43791</v>
      </c>
      <c r="G202" s="5" t="s">
        <v>675</v>
      </c>
      <c r="H202" s="5">
        <v>8</v>
      </c>
      <c r="I202" s="5" t="s">
        <v>676</v>
      </c>
      <c r="J202" s="2">
        <v>0</v>
      </c>
      <c r="K202" s="2">
        <v>103700</v>
      </c>
      <c r="L202" t="s">
        <v>5366</v>
      </c>
      <c r="M202" s="1"/>
      <c r="N202" s="6">
        <v>43812</v>
      </c>
      <c r="O202" t="b">
        <v>1</v>
      </c>
      <c r="P202" s="6">
        <v>43826</v>
      </c>
      <c r="Q202" s="5">
        <v>163</v>
      </c>
    </row>
    <row r="203" spans="1:17" x14ac:dyDescent="0.25">
      <c r="A203">
        <v>2000</v>
      </c>
      <c r="B203">
        <v>262190000</v>
      </c>
      <c r="C203" s="5">
        <v>2019</v>
      </c>
      <c r="D203">
        <v>530009133</v>
      </c>
      <c r="F203" s="6">
        <v>43799</v>
      </c>
      <c r="G203" s="5" t="s">
        <v>731</v>
      </c>
      <c r="H203" s="5">
        <v>8</v>
      </c>
      <c r="I203" s="5" t="s">
        <v>676</v>
      </c>
      <c r="J203" s="2">
        <v>0</v>
      </c>
      <c r="K203" s="2">
        <v>104360.61</v>
      </c>
      <c r="L203" t="s">
        <v>775</v>
      </c>
      <c r="M203" s="1"/>
      <c r="N203" s="6">
        <v>43812</v>
      </c>
      <c r="O203" t="b">
        <v>1</v>
      </c>
      <c r="P203" s="6">
        <v>43826</v>
      </c>
      <c r="Q203" s="5">
        <v>164</v>
      </c>
    </row>
    <row r="204" spans="1:17" x14ac:dyDescent="0.25">
      <c r="A204">
        <v>2000</v>
      </c>
      <c r="B204">
        <v>262190000</v>
      </c>
      <c r="C204" s="5">
        <v>2019</v>
      </c>
      <c r="D204">
        <v>530009083</v>
      </c>
      <c r="E204">
        <v>2</v>
      </c>
      <c r="F204" s="6">
        <v>43799</v>
      </c>
      <c r="G204" s="5" t="s">
        <v>731</v>
      </c>
      <c r="H204" s="5">
        <v>8</v>
      </c>
      <c r="I204" s="5" t="s">
        <v>676</v>
      </c>
      <c r="J204" s="2">
        <v>0</v>
      </c>
      <c r="K204" s="2">
        <v>106879.75</v>
      </c>
      <c r="L204" t="s">
        <v>755</v>
      </c>
      <c r="M204" s="1"/>
      <c r="N204" s="6">
        <v>43812</v>
      </c>
      <c r="O204" t="b">
        <v>1</v>
      </c>
      <c r="P204" s="6">
        <v>43826</v>
      </c>
      <c r="Q204" s="5">
        <v>165</v>
      </c>
    </row>
    <row r="205" spans="1:17" x14ac:dyDescent="0.25">
      <c r="A205">
        <v>2000</v>
      </c>
      <c r="B205">
        <v>262190000</v>
      </c>
      <c r="C205" s="5">
        <v>2019</v>
      </c>
      <c r="D205">
        <v>200116991</v>
      </c>
      <c r="E205">
        <v>1</v>
      </c>
      <c r="F205" s="6">
        <v>43785</v>
      </c>
      <c r="G205" s="5" t="s">
        <v>675</v>
      </c>
      <c r="H205" s="5">
        <v>8</v>
      </c>
      <c r="I205" s="5" t="s">
        <v>676</v>
      </c>
      <c r="J205" s="2">
        <v>0</v>
      </c>
      <c r="K205" s="2">
        <v>107785.1</v>
      </c>
      <c r="L205" t="s">
        <v>5367</v>
      </c>
      <c r="M205" s="1"/>
      <c r="N205" s="6">
        <v>43812</v>
      </c>
      <c r="O205" t="b">
        <v>1</v>
      </c>
      <c r="P205" s="6">
        <v>43826</v>
      </c>
      <c r="Q205" s="5">
        <v>166</v>
      </c>
    </row>
    <row r="206" spans="1:17" x14ac:dyDescent="0.25">
      <c r="A206">
        <v>2000</v>
      </c>
      <c r="B206">
        <v>262190000</v>
      </c>
      <c r="C206" s="5">
        <v>2019</v>
      </c>
      <c r="D206">
        <v>200116511</v>
      </c>
      <c r="F206" s="6">
        <v>43781</v>
      </c>
      <c r="G206" s="5" t="s">
        <v>675</v>
      </c>
      <c r="H206" s="5">
        <v>8</v>
      </c>
      <c r="I206" s="5" t="s">
        <v>676</v>
      </c>
      <c r="J206" s="2">
        <v>0</v>
      </c>
      <c r="K206" s="2">
        <v>109556.52</v>
      </c>
      <c r="L206" t="s">
        <v>5324</v>
      </c>
      <c r="M206" s="1"/>
      <c r="N206" s="6">
        <v>43812</v>
      </c>
      <c r="O206" t="b">
        <v>1</v>
      </c>
      <c r="P206" s="6">
        <v>43826</v>
      </c>
      <c r="Q206" s="5">
        <v>167</v>
      </c>
    </row>
    <row r="207" spans="1:17" x14ac:dyDescent="0.25">
      <c r="A207">
        <v>2000</v>
      </c>
      <c r="B207">
        <v>262190000</v>
      </c>
      <c r="C207" s="5">
        <v>2019</v>
      </c>
      <c r="D207">
        <v>200119884</v>
      </c>
      <c r="F207" s="6">
        <v>43802</v>
      </c>
      <c r="G207" s="5" t="s">
        <v>675</v>
      </c>
      <c r="H207" s="5">
        <v>9</v>
      </c>
      <c r="I207" s="5" t="s">
        <v>676</v>
      </c>
      <c r="J207" s="2">
        <v>0</v>
      </c>
      <c r="K207" s="2">
        <v>124656.05</v>
      </c>
      <c r="L207" t="s">
        <v>678</v>
      </c>
      <c r="M207" s="1"/>
      <c r="N207" s="6">
        <v>43820</v>
      </c>
      <c r="O207" t="b">
        <v>1</v>
      </c>
      <c r="P207" s="6">
        <v>43826</v>
      </c>
      <c r="Q207" s="5">
        <v>168</v>
      </c>
    </row>
    <row r="208" spans="1:17" x14ac:dyDescent="0.25">
      <c r="A208">
        <v>2000</v>
      </c>
      <c r="B208">
        <v>262190000</v>
      </c>
      <c r="C208" s="5">
        <v>2019</v>
      </c>
      <c r="D208">
        <v>200116990</v>
      </c>
      <c r="F208" s="6">
        <v>43785</v>
      </c>
      <c r="G208" s="5" t="s">
        <v>675</v>
      </c>
      <c r="H208" s="5">
        <v>8</v>
      </c>
      <c r="I208" s="5" t="s">
        <v>676</v>
      </c>
      <c r="J208" s="2">
        <v>0</v>
      </c>
      <c r="K208" s="2">
        <v>132844.28</v>
      </c>
      <c r="L208" t="s">
        <v>5324</v>
      </c>
      <c r="M208" s="1"/>
      <c r="N208" s="6">
        <v>43812</v>
      </c>
      <c r="O208" t="b">
        <v>1</v>
      </c>
      <c r="P208" s="6">
        <v>43826</v>
      </c>
      <c r="Q208" s="5">
        <v>169</v>
      </c>
    </row>
    <row r="209" spans="1:17" x14ac:dyDescent="0.25">
      <c r="A209">
        <v>2000</v>
      </c>
      <c r="B209">
        <v>262190000</v>
      </c>
      <c r="C209" s="5">
        <v>2019</v>
      </c>
      <c r="D209">
        <v>530009103</v>
      </c>
      <c r="F209" s="6">
        <v>43799</v>
      </c>
      <c r="G209" s="5" t="s">
        <v>731</v>
      </c>
      <c r="H209" s="5">
        <v>8</v>
      </c>
      <c r="I209" s="5" t="s">
        <v>676</v>
      </c>
      <c r="J209" s="2">
        <v>0</v>
      </c>
      <c r="K209" s="2">
        <v>135256.42000000001</v>
      </c>
      <c r="L209" t="s">
        <v>760</v>
      </c>
      <c r="M209" s="1"/>
      <c r="N209" s="6">
        <v>43812</v>
      </c>
      <c r="O209" t="b">
        <v>1</v>
      </c>
      <c r="P209" s="6">
        <v>43826</v>
      </c>
      <c r="Q209" s="5">
        <v>170</v>
      </c>
    </row>
    <row r="210" spans="1:17" x14ac:dyDescent="0.25">
      <c r="A210">
        <v>2000</v>
      </c>
      <c r="B210">
        <v>262190000</v>
      </c>
      <c r="C210" s="5">
        <v>2019</v>
      </c>
      <c r="D210">
        <v>530009117</v>
      </c>
      <c r="E210">
        <v>1</v>
      </c>
      <c r="F210" s="6">
        <v>43799</v>
      </c>
      <c r="G210" s="5" t="s">
        <v>731</v>
      </c>
      <c r="H210" s="5">
        <v>8</v>
      </c>
      <c r="I210" s="5" t="s">
        <v>676</v>
      </c>
      <c r="J210" s="2">
        <v>0</v>
      </c>
      <c r="K210" s="2">
        <v>137541.17000000001</v>
      </c>
      <c r="L210" t="s">
        <v>767</v>
      </c>
      <c r="M210" s="1"/>
      <c r="N210" s="6">
        <v>43812</v>
      </c>
      <c r="O210" t="b">
        <v>1</v>
      </c>
      <c r="P210" s="6">
        <v>43826</v>
      </c>
      <c r="Q210" s="5">
        <v>171</v>
      </c>
    </row>
    <row r="211" spans="1:17" x14ac:dyDescent="0.25">
      <c r="A211">
        <v>2000</v>
      </c>
      <c r="B211">
        <v>262190000</v>
      </c>
      <c r="C211" s="5">
        <v>2019</v>
      </c>
      <c r="D211">
        <v>530009101</v>
      </c>
      <c r="F211" s="6">
        <v>43799</v>
      </c>
      <c r="G211" s="5" t="s">
        <v>731</v>
      </c>
      <c r="H211" s="5">
        <v>8</v>
      </c>
      <c r="I211" s="5" t="s">
        <v>676</v>
      </c>
      <c r="J211" s="2">
        <v>0</v>
      </c>
      <c r="K211" s="2">
        <v>141229.54</v>
      </c>
      <c r="L211" t="s">
        <v>759</v>
      </c>
      <c r="M211" s="1"/>
      <c r="N211" s="6">
        <v>43812</v>
      </c>
      <c r="O211" t="b">
        <v>1</v>
      </c>
      <c r="P211" s="6">
        <v>43826</v>
      </c>
      <c r="Q211" s="5">
        <v>172</v>
      </c>
    </row>
    <row r="212" spans="1:17" x14ac:dyDescent="0.25">
      <c r="A212">
        <v>2000</v>
      </c>
      <c r="B212">
        <v>262190000</v>
      </c>
      <c r="C212" s="5">
        <v>2019</v>
      </c>
      <c r="D212">
        <v>200116965</v>
      </c>
      <c r="F212" s="6">
        <v>43784</v>
      </c>
      <c r="G212" s="5" t="s">
        <v>675</v>
      </c>
      <c r="H212" s="5">
        <v>8</v>
      </c>
      <c r="I212" s="5" t="s">
        <v>676</v>
      </c>
      <c r="J212" s="2">
        <v>0</v>
      </c>
      <c r="K212" s="2">
        <v>144033.95000000001</v>
      </c>
      <c r="L212" t="s">
        <v>5368</v>
      </c>
      <c r="M212" s="1"/>
      <c r="N212" s="6">
        <v>43812</v>
      </c>
      <c r="O212" t="b">
        <v>1</v>
      </c>
      <c r="P212" s="6">
        <v>43826</v>
      </c>
      <c r="Q212" s="5">
        <v>173</v>
      </c>
    </row>
    <row r="213" spans="1:17" x14ac:dyDescent="0.25">
      <c r="A213">
        <v>2000</v>
      </c>
      <c r="B213">
        <v>262190000</v>
      </c>
      <c r="C213" s="5">
        <v>2019</v>
      </c>
      <c r="D213">
        <v>530009119</v>
      </c>
      <c r="F213" s="6">
        <v>43799</v>
      </c>
      <c r="G213" s="5" t="s">
        <v>731</v>
      </c>
      <c r="H213" s="5">
        <v>8</v>
      </c>
      <c r="I213" s="5" t="s">
        <v>676</v>
      </c>
      <c r="J213" s="2">
        <v>0</v>
      </c>
      <c r="K213" s="2">
        <v>147509.89000000001</v>
      </c>
      <c r="L213" t="s">
        <v>768</v>
      </c>
      <c r="M213" s="1"/>
      <c r="N213" s="6">
        <v>43812</v>
      </c>
      <c r="O213" t="b">
        <v>1</v>
      </c>
      <c r="P213" s="6">
        <v>43826</v>
      </c>
      <c r="Q213" s="5">
        <v>174</v>
      </c>
    </row>
    <row r="214" spans="1:17" x14ac:dyDescent="0.25">
      <c r="A214">
        <v>2000</v>
      </c>
      <c r="B214">
        <v>262190000</v>
      </c>
      <c r="C214" s="5">
        <v>2019</v>
      </c>
      <c r="D214">
        <v>530009139</v>
      </c>
      <c r="F214" s="6">
        <v>43799</v>
      </c>
      <c r="G214" s="5" t="s">
        <v>731</v>
      </c>
      <c r="H214" s="5">
        <v>8</v>
      </c>
      <c r="I214" s="5" t="s">
        <v>676</v>
      </c>
      <c r="J214" s="2">
        <v>0</v>
      </c>
      <c r="K214" s="2">
        <v>156500.34</v>
      </c>
      <c r="L214" t="s">
        <v>778</v>
      </c>
      <c r="M214" s="1"/>
      <c r="N214" s="6">
        <v>43812</v>
      </c>
      <c r="O214" t="b">
        <v>1</v>
      </c>
      <c r="P214" s="6">
        <v>43826</v>
      </c>
      <c r="Q214" s="5">
        <v>175</v>
      </c>
    </row>
    <row r="215" spans="1:17" x14ac:dyDescent="0.25">
      <c r="A215">
        <v>2000</v>
      </c>
      <c r="B215">
        <v>262190000</v>
      </c>
      <c r="C215" s="5">
        <v>2019</v>
      </c>
      <c r="D215">
        <v>530009067</v>
      </c>
      <c r="F215" s="6">
        <v>43799</v>
      </c>
      <c r="G215" s="5" t="s">
        <v>731</v>
      </c>
      <c r="H215" s="5">
        <v>8</v>
      </c>
      <c r="I215" s="5" t="s">
        <v>676</v>
      </c>
      <c r="J215" s="2">
        <v>0</v>
      </c>
      <c r="K215" s="2">
        <v>157723.57</v>
      </c>
      <c r="L215" t="s">
        <v>753</v>
      </c>
      <c r="M215" s="1"/>
      <c r="N215" s="6">
        <v>43812</v>
      </c>
      <c r="O215" t="b">
        <v>1</v>
      </c>
      <c r="P215" s="6">
        <v>43826</v>
      </c>
      <c r="Q215" s="5">
        <v>176</v>
      </c>
    </row>
    <row r="216" spans="1:17" x14ac:dyDescent="0.25">
      <c r="A216">
        <v>2000</v>
      </c>
      <c r="B216">
        <v>262190000</v>
      </c>
      <c r="C216" s="5">
        <v>2019</v>
      </c>
      <c r="D216">
        <v>530009105</v>
      </c>
      <c r="F216" s="6">
        <v>43799</v>
      </c>
      <c r="G216" s="5" t="s">
        <v>731</v>
      </c>
      <c r="H216" s="5">
        <v>8</v>
      </c>
      <c r="I216" s="5" t="s">
        <v>676</v>
      </c>
      <c r="J216" s="2">
        <v>0</v>
      </c>
      <c r="K216" s="2">
        <v>159606.37</v>
      </c>
      <c r="L216" t="s">
        <v>761</v>
      </c>
      <c r="M216" s="1"/>
      <c r="N216" s="6">
        <v>43812</v>
      </c>
      <c r="O216" t="b">
        <v>1</v>
      </c>
      <c r="P216" s="6">
        <v>43826</v>
      </c>
      <c r="Q216" s="5">
        <v>177</v>
      </c>
    </row>
    <row r="217" spans="1:17" x14ac:dyDescent="0.25">
      <c r="A217">
        <v>2000</v>
      </c>
      <c r="B217">
        <v>262190000</v>
      </c>
      <c r="C217" s="5">
        <v>2019</v>
      </c>
      <c r="D217">
        <v>530009161</v>
      </c>
      <c r="E217">
        <v>2</v>
      </c>
      <c r="F217" s="6">
        <v>43799</v>
      </c>
      <c r="G217" s="5" t="s">
        <v>731</v>
      </c>
      <c r="H217" s="5">
        <v>8</v>
      </c>
      <c r="I217" s="5" t="s">
        <v>676</v>
      </c>
      <c r="J217" s="2">
        <v>0</v>
      </c>
      <c r="K217" s="2">
        <v>167399.94</v>
      </c>
      <c r="L217" t="s">
        <v>788</v>
      </c>
      <c r="M217" s="1"/>
      <c r="N217" s="6">
        <v>43812</v>
      </c>
      <c r="O217" t="b">
        <v>1</v>
      </c>
      <c r="P217" s="6">
        <v>43826</v>
      </c>
      <c r="Q217" s="5">
        <v>178</v>
      </c>
    </row>
    <row r="218" spans="1:17" x14ac:dyDescent="0.25">
      <c r="A218">
        <v>2000</v>
      </c>
      <c r="B218">
        <v>262190000</v>
      </c>
      <c r="C218" s="5">
        <v>2019</v>
      </c>
      <c r="D218">
        <v>530009193</v>
      </c>
      <c r="F218" s="6">
        <v>43799</v>
      </c>
      <c r="G218" s="5" t="s">
        <v>731</v>
      </c>
      <c r="H218" s="5">
        <v>8</v>
      </c>
      <c r="I218" s="5" t="s">
        <v>676</v>
      </c>
      <c r="J218" s="2">
        <v>0</v>
      </c>
      <c r="K218" s="2">
        <v>168121.52</v>
      </c>
      <c r="L218" t="s">
        <v>796</v>
      </c>
      <c r="M218" s="1"/>
      <c r="N218" s="6">
        <v>43812</v>
      </c>
      <c r="O218" t="b">
        <v>1</v>
      </c>
      <c r="P218" s="6">
        <v>43826</v>
      </c>
      <c r="Q218" s="5">
        <v>179</v>
      </c>
    </row>
    <row r="219" spans="1:17" x14ac:dyDescent="0.25">
      <c r="A219">
        <v>2000</v>
      </c>
      <c r="B219">
        <v>262190000</v>
      </c>
      <c r="C219" s="5">
        <v>2019</v>
      </c>
      <c r="D219">
        <v>530009091</v>
      </c>
      <c r="F219" s="6">
        <v>43799</v>
      </c>
      <c r="G219" s="5" t="s">
        <v>731</v>
      </c>
      <c r="H219" s="5">
        <v>8</v>
      </c>
      <c r="I219" s="5" t="s">
        <v>676</v>
      </c>
      <c r="J219" s="2">
        <v>0</v>
      </c>
      <c r="K219" s="2">
        <v>169065.7</v>
      </c>
      <c r="L219" t="s">
        <v>757</v>
      </c>
      <c r="M219" s="1"/>
      <c r="N219" s="6">
        <v>43812</v>
      </c>
      <c r="O219" t="b">
        <v>1</v>
      </c>
      <c r="P219" s="6">
        <v>43826</v>
      </c>
      <c r="Q219" s="5">
        <v>180</v>
      </c>
    </row>
    <row r="220" spans="1:17" x14ac:dyDescent="0.25">
      <c r="A220">
        <v>2000</v>
      </c>
      <c r="B220">
        <v>262190000</v>
      </c>
      <c r="C220" s="5">
        <v>2019</v>
      </c>
      <c r="D220">
        <v>530009354</v>
      </c>
      <c r="E220">
        <v>2</v>
      </c>
      <c r="F220" s="6">
        <v>43799</v>
      </c>
      <c r="G220" s="5" t="s">
        <v>731</v>
      </c>
      <c r="H220" s="5">
        <v>8</v>
      </c>
      <c r="I220" s="5" t="s">
        <v>676</v>
      </c>
      <c r="J220" s="2">
        <v>0</v>
      </c>
      <c r="K220" s="2">
        <v>178159.37</v>
      </c>
      <c r="L220" t="s">
        <v>827</v>
      </c>
      <c r="M220" s="1"/>
      <c r="N220" s="6">
        <v>43812</v>
      </c>
      <c r="O220" t="b">
        <v>1</v>
      </c>
      <c r="P220" s="6">
        <v>43826</v>
      </c>
      <c r="Q220" s="5">
        <v>181</v>
      </c>
    </row>
    <row r="221" spans="1:17" x14ac:dyDescent="0.25">
      <c r="A221">
        <v>2000</v>
      </c>
      <c r="B221">
        <v>262190000</v>
      </c>
      <c r="C221" s="5">
        <v>2019</v>
      </c>
      <c r="D221">
        <v>530009107</v>
      </c>
      <c r="E221">
        <v>14</v>
      </c>
      <c r="F221" s="6">
        <v>43799</v>
      </c>
      <c r="G221" s="5" t="s">
        <v>731</v>
      </c>
      <c r="H221" s="5">
        <v>8</v>
      </c>
      <c r="I221" s="5" t="s">
        <v>676</v>
      </c>
      <c r="J221" s="2">
        <v>0</v>
      </c>
      <c r="K221" s="2">
        <v>180087.11</v>
      </c>
      <c r="L221" t="s">
        <v>762</v>
      </c>
      <c r="M221" s="1"/>
      <c r="N221" s="6">
        <v>43812</v>
      </c>
      <c r="O221" t="b">
        <v>1</v>
      </c>
      <c r="P221" s="6">
        <v>43826</v>
      </c>
      <c r="Q221" s="5">
        <v>182</v>
      </c>
    </row>
    <row r="222" spans="1:17" x14ac:dyDescent="0.25">
      <c r="A222">
        <v>2000</v>
      </c>
      <c r="B222">
        <v>262190000</v>
      </c>
      <c r="C222" s="5">
        <v>2019</v>
      </c>
      <c r="D222">
        <v>530009081</v>
      </c>
      <c r="F222" s="6">
        <v>43799</v>
      </c>
      <c r="G222" s="5" t="s">
        <v>731</v>
      </c>
      <c r="H222" s="5">
        <v>8</v>
      </c>
      <c r="I222" s="5" t="s">
        <v>676</v>
      </c>
      <c r="J222" s="2">
        <v>0</v>
      </c>
      <c r="K222" s="2">
        <v>184869.5</v>
      </c>
      <c r="L222" t="s">
        <v>743</v>
      </c>
      <c r="M222" s="1"/>
      <c r="N222" s="6">
        <v>43812</v>
      </c>
      <c r="O222" t="b">
        <v>1</v>
      </c>
      <c r="P222" s="6">
        <v>43826</v>
      </c>
      <c r="Q222" s="5">
        <v>183</v>
      </c>
    </row>
    <row r="223" spans="1:17" x14ac:dyDescent="0.25">
      <c r="A223">
        <v>2000</v>
      </c>
      <c r="B223">
        <v>262190000</v>
      </c>
      <c r="C223" s="5">
        <v>2019</v>
      </c>
      <c r="D223">
        <v>530009217</v>
      </c>
      <c r="F223" s="6">
        <v>43799</v>
      </c>
      <c r="G223" s="5" t="s">
        <v>731</v>
      </c>
      <c r="H223" s="5">
        <v>8</v>
      </c>
      <c r="I223" s="5" t="s">
        <v>676</v>
      </c>
      <c r="J223" s="2">
        <v>0</v>
      </c>
      <c r="K223" s="2">
        <v>199231.66</v>
      </c>
      <c r="L223" t="s">
        <v>808</v>
      </c>
      <c r="M223" s="1"/>
      <c r="N223" s="6">
        <v>43812</v>
      </c>
      <c r="O223" t="b">
        <v>1</v>
      </c>
      <c r="P223" s="6">
        <v>43826</v>
      </c>
      <c r="Q223" s="5">
        <v>184</v>
      </c>
    </row>
    <row r="224" spans="1:17" x14ac:dyDescent="0.25">
      <c r="A224">
        <v>2000</v>
      </c>
      <c r="B224">
        <v>262190000</v>
      </c>
      <c r="C224" s="5">
        <v>2019</v>
      </c>
      <c r="D224">
        <v>530009137</v>
      </c>
      <c r="F224" s="6">
        <v>43799</v>
      </c>
      <c r="G224" s="5" t="s">
        <v>731</v>
      </c>
      <c r="H224" s="5">
        <v>8</v>
      </c>
      <c r="I224" s="5" t="s">
        <v>676</v>
      </c>
      <c r="J224" s="2">
        <v>0</v>
      </c>
      <c r="K224" s="2">
        <v>201060.53</v>
      </c>
      <c r="L224" t="s">
        <v>777</v>
      </c>
      <c r="M224" s="1"/>
      <c r="N224" s="6">
        <v>43812</v>
      </c>
      <c r="O224" t="b">
        <v>1</v>
      </c>
      <c r="P224" s="6">
        <v>43826</v>
      </c>
      <c r="Q224" s="5">
        <v>185</v>
      </c>
    </row>
    <row r="225" spans="1:17" x14ac:dyDescent="0.25">
      <c r="A225">
        <v>2000</v>
      </c>
      <c r="B225">
        <v>262190000</v>
      </c>
      <c r="C225" s="5">
        <v>2019</v>
      </c>
      <c r="D225">
        <v>10170153</v>
      </c>
      <c r="F225" s="6">
        <v>43798</v>
      </c>
      <c r="G225" s="5" t="s">
        <v>679</v>
      </c>
      <c r="H225" s="5">
        <v>8</v>
      </c>
      <c r="I225" s="5" t="s">
        <v>676</v>
      </c>
      <c r="J225" s="2">
        <v>0</v>
      </c>
      <c r="K225" s="2">
        <v>205027.86</v>
      </c>
      <c r="L225" t="s">
        <v>682</v>
      </c>
      <c r="M225" s="1"/>
      <c r="N225" s="6">
        <v>43812</v>
      </c>
      <c r="O225" t="b">
        <v>1</v>
      </c>
      <c r="P225" s="6">
        <v>43826</v>
      </c>
      <c r="Q225" s="5">
        <v>186</v>
      </c>
    </row>
    <row r="226" spans="1:17" x14ac:dyDescent="0.25">
      <c r="A226">
        <v>2000</v>
      </c>
      <c r="B226">
        <v>262190000</v>
      </c>
      <c r="C226" s="5">
        <v>2019</v>
      </c>
      <c r="D226">
        <v>200118167</v>
      </c>
      <c r="E226">
        <v>2</v>
      </c>
      <c r="F226" s="6">
        <v>43792</v>
      </c>
      <c r="G226" s="5" t="s">
        <v>675</v>
      </c>
      <c r="H226" s="5">
        <v>8</v>
      </c>
      <c r="I226" s="5" t="s">
        <v>676</v>
      </c>
      <c r="J226" s="2">
        <v>0</v>
      </c>
      <c r="K226" s="2">
        <v>208387.94</v>
      </c>
      <c r="L226" t="s">
        <v>5369</v>
      </c>
      <c r="M226" s="1"/>
      <c r="N226" s="6">
        <v>43812</v>
      </c>
      <c r="O226" t="b">
        <v>1</v>
      </c>
      <c r="P226" s="6">
        <v>43826</v>
      </c>
      <c r="Q226" s="5">
        <v>187</v>
      </c>
    </row>
    <row r="227" spans="1:17" x14ac:dyDescent="0.25">
      <c r="A227">
        <v>2000</v>
      </c>
      <c r="B227">
        <v>262190000</v>
      </c>
      <c r="C227" s="5">
        <v>2019</v>
      </c>
      <c r="D227">
        <v>200117071</v>
      </c>
      <c r="F227" s="6">
        <v>43789</v>
      </c>
      <c r="G227" s="5" t="s">
        <v>675</v>
      </c>
      <c r="H227" s="5">
        <v>8</v>
      </c>
      <c r="I227" s="5" t="s">
        <v>676</v>
      </c>
      <c r="J227" s="2">
        <v>0</v>
      </c>
      <c r="K227" s="2">
        <v>212757.83</v>
      </c>
      <c r="L227" t="s">
        <v>5370</v>
      </c>
      <c r="M227" s="1"/>
      <c r="N227" s="6">
        <v>43812</v>
      </c>
      <c r="O227" t="b">
        <v>1</v>
      </c>
      <c r="P227" s="6">
        <v>43826</v>
      </c>
      <c r="Q227" s="5">
        <v>188</v>
      </c>
    </row>
    <row r="228" spans="1:17" x14ac:dyDescent="0.25">
      <c r="A228">
        <v>2000</v>
      </c>
      <c r="B228">
        <v>262190000</v>
      </c>
      <c r="C228" s="5">
        <v>2019</v>
      </c>
      <c r="D228">
        <v>10171653</v>
      </c>
      <c r="F228" s="6">
        <v>43795</v>
      </c>
      <c r="G228" s="5" t="s">
        <v>679</v>
      </c>
      <c r="H228" s="5">
        <v>8</v>
      </c>
      <c r="I228" s="5" t="s">
        <v>676</v>
      </c>
      <c r="J228" s="2">
        <v>0</v>
      </c>
      <c r="K228" s="2">
        <v>216510.34</v>
      </c>
      <c r="L228" t="s">
        <v>5209</v>
      </c>
      <c r="M228" s="1"/>
      <c r="N228" s="6">
        <v>43812</v>
      </c>
      <c r="O228" t="b">
        <v>1</v>
      </c>
      <c r="P228" s="6">
        <v>43826</v>
      </c>
      <c r="Q228" s="5">
        <v>189</v>
      </c>
    </row>
    <row r="229" spans="1:17" x14ac:dyDescent="0.25">
      <c r="A229">
        <v>2000</v>
      </c>
      <c r="B229">
        <v>262190000</v>
      </c>
      <c r="C229" s="5">
        <v>2019</v>
      </c>
      <c r="D229">
        <v>530009157</v>
      </c>
      <c r="F229" s="6">
        <v>43799</v>
      </c>
      <c r="G229" s="5" t="s">
        <v>731</v>
      </c>
      <c r="H229" s="5">
        <v>8</v>
      </c>
      <c r="I229" s="5" t="s">
        <v>676</v>
      </c>
      <c r="J229" s="2">
        <v>0</v>
      </c>
      <c r="K229" s="2">
        <v>219153.64</v>
      </c>
      <c r="L229" t="s">
        <v>786</v>
      </c>
      <c r="M229" s="1"/>
      <c r="N229" s="6">
        <v>43812</v>
      </c>
      <c r="O229" t="b">
        <v>1</v>
      </c>
      <c r="P229" s="6">
        <v>43826</v>
      </c>
      <c r="Q229" s="5">
        <v>190</v>
      </c>
    </row>
    <row r="230" spans="1:17" x14ac:dyDescent="0.25">
      <c r="A230">
        <v>2000</v>
      </c>
      <c r="B230">
        <v>262190000</v>
      </c>
      <c r="C230" s="5">
        <v>2019</v>
      </c>
      <c r="D230">
        <v>530009079</v>
      </c>
      <c r="F230" s="6">
        <v>43799</v>
      </c>
      <c r="G230" s="5" t="s">
        <v>731</v>
      </c>
      <c r="H230" s="5">
        <v>8</v>
      </c>
      <c r="I230" s="5" t="s">
        <v>676</v>
      </c>
      <c r="J230" s="2">
        <v>0</v>
      </c>
      <c r="K230" s="2">
        <v>236788.26</v>
      </c>
      <c r="L230" t="s">
        <v>748</v>
      </c>
      <c r="M230" s="1"/>
      <c r="N230" s="6">
        <v>43812</v>
      </c>
      <c r="O230" t="b">
        <v>1</v>
      </c>
      <c r="P230" s="6">
        <v>43826</v>
      </c>
      <c r="Q230" s="5">
        <v>191</v>
      </c>
    </row>
    <row r="231" spans="1:17" x14ac:dyDescent="0.25">
      <c r="A231">
        <v>2000</v>
      </c>
      <c r="B231">
        <v>262190000</v>
      </c>
      <c r="C231" s="5">
        <v>2019</v>
      </c>
      <c r="D231">
        <v>530009121</v>
      </c>
      <c r="E231">
        <v>1</v>
      </c>
      <c r="F231" s="6">
        <v>43799</v>
      </c>
      <c r="G231" s="5" t="s">
        <v>731</v>
      </c>
      <c r="H231" s="5">
        <v>8</v>
      </c>
      <c r="I231" s="5" t="s">
        <v>676</v>
      </c>
      <c r="J231" s="2">
        <v>0</v>
      </c>
      <c r="K231" s="2">
        <v>239285.39</v>
      </c>
      <c r="L231" t="s">
        <v>769</v>
      </c>
      <c r="M231" s="1"/>
      <c r="N231" s="6">
        <v>43812</v>
      </c>
      <c r="O231" t="b">
        <v>1</v>
      </c>
      <c r="P231" s="6">
        <v>43826</v>
      </c>
      <c r="Q231" s="5">
        <v>192</v>
      </c>
    </row>
    <row r="232" spans="1:17" x14ac:dyDescent="0.25">
      <c r="A232">
        <v>2000</v>
      </c>
      <c r="B232">
        <v>262190000</v>
      </c>
      <c r="C232" s="5">
        <v>2019</v>
      </c>
      <c r="D232">
        <v>530009253</v>
      </c>
      <c r="F232" s="6">
        <v>43799</v>
      </c>
      <c r="G232" s="5" t="s">
        <v>731</v>
      </c>
      <c r="H232" s="5">
        <v>8</v>
      </c>
      <c r="I232" s="5" t="s">
        <v>676</v>
      </c>
      <c r="J232" s="2">
        <v>0</v>
      </c>
      <c r="K232" s="2">
        <v>246232.83</v>
      </c>
      <c r="L232" t="s">
        <v>821</v>
      </c>
      <c r="M232" s="1"/>
      <c r="N232" s="6">
        <v>43812</v>
      </c>
      <c r="O232" t="b">
        <v>1</v>
      </c>
      <c r="P232" s="6">
        <v>43826</v>
      </c>
      <c r="Q232" s="5">
        <v>193</v>
      </c>
    </row>
    <row r="233" spans="1:17" x14ac:dyDescent="0.25">
      <c r="A233">
        <v>2000</v>
      </c>
      <c r="B233">
        <v>262190000</v>
      </c>
      <c r="C233" s="5">
        <v>2019</v>
      </c>
      <c r="D233">
        <v>200116514</v>
      </c>
      <c r="F233" s="6">
        <v>43781</v>
      </c>
      <c r="G233" s="5" t="s">
        <v>675</v>
      </c>
      <c r="H233" s="5">
        <v>8</v>
      </c>
      <c r="I233" s="5" t="s">
        <v>676</v>
      </c>
      <c r="J233" s="2">
        <v>0</v>
      </c>
      <c r="K233" s="2">
        <v>281730.32</v>
      </c>
      <c r="L233" t="s">
        <v>5371</v>
      </c>
      <c r="M233" s="1"/>
      <c r="N233" s="6">
        <v>43812</v>
      </c>
      <c r="O233" t="b">
        <v>1</v>
      </c>
      <c r="P233" s="6">
        <v>43826</v>
      </c>
      <c r="Q233" s="5">
        <v>194</v>
      </c>
    </row>
    <row r="234" spans="1:17" x14ac:dyDescent="0.25">
      <c r="A234">
        <v>2000</v>
      </c>
      <c r="B234">
        <v>262190000</v>
      </c>
      <c r="C234" s="5">
        <v>2019</v>
      </c>
      <c r="D234">
        <v>200119570</v>
      </c>
      <c r="F234" s="6">
        <v>43798</v>
      </c>
      <c r="G234" s="5" t="s">
        <v>675</v>
      </c>
      <c r="H234" s="5">
        <v>8</v>
      </c>
      <c r="I234" s="5" t="s">
        <v>676</v>
      </c>
      <c r="J234" s="2">
        <v>0</v>
      </c>
      <c r="K234" s="2">
        <v>295876.34999999998</v>
      </c>
      <c r="L234" t="s">
        <v>678</v>
      </c>
      <c r="M234" s="1"/>
      <c r="N234" s="6">
        <v>43812</v>
      </c>
      <c r="O234" t="b">
        <v>1</v>
      </c>
      <c r="P234" s="6">
        <v>43826</v>
      </c>
      <c r="Q234" s="5">
        <v>195</v>
      </c>
    </row>
    <row r="235" spans="1:17" x14ac:dyDescent="0.25">
      <c r="A235">
        <v>2000</v>
      </c>
      <c r="B235">
        <v>262190000</v>
      </c>
      <c r="C235" s="5">
        <v>2019</v>
      </c>
      <c r="D235">
        <v>530009185</v>
      </c>
      <c r="F235" s="6">
        <v>43799</v>
      </c>
      <c r="G235" s="5" t="s">
        <v>731</v>
      </c>
      <c r="H235" s="5">
        <v>8</v>
      </c>
      <c r="I235" s="5" t="s">
        <v>676</v>
      </c>
      <c r="J235" s="2">
        <v>0</v>
      </c>
      <c r="K235" s="2">
        <v>299940.01</v>
      </c>
      <c r="L235" t="s">
        <v>735</v>
      </c>
      <c r="M235" s="1"/>
      <c r="N235" s="6">
        <v>43812</v>
      </c>
      <c r="O235" t="b">
        <v>1</v>
      </c>
      <c r="P235" s="6">
        <v>43826</v>
      </c>
      <c r="Q235" s="5">
        <v>196</v>
      </c>
    </row>
    <row r="236" spans="1:17" x14ac:dyDescent="0.25">
      <c r="A236">
        <v>2000</v>
      </c>
      <c r="B236">
        <v>262190000</v>
      </c>
      <c r="C236" s="5">
        <v>2019</v>
      </c>
      <c r="D236">
        <v>200116426</v>
      </c>
      <c r="E236">
        <v>1</v>
      </c>
      <c r="F236" s="6">
        <v>43777</v>
      </c>
      <c r="G236" s="5" t="s">
        <v>675</v>
      </c>
      <c r="H236" s="5">
        <v>8</v>
      </c>
      <c r="I236" s="5" t="s">
        <v>676</v>
      </c>
      <c r="J236" s="2">
        <v>0</v>
      </c>
      <c r="K236" s="2">
        <v>332171.8</v>
      </c>
      <c r="L236" t="s">
        <v>5372</v>
      </c>
      <c r="M236" s="1"/>
      <c r="N236" s="6">
        <v>43812</v>
      </c>
      <c r="O236" t="b">
        <v>1</v>
      </c>
      <c r="P236" s="6">
        <v>43826</v>
      </c>
      <c r="Q236" s="5">
        <v>197</v>
      </c>
    </row>
    <row r="237" spans="1:17" x14ac:dyDescent="0.25">
      <c r="A237">
        <v>2000</v>
      </c>
      <c r="B237">
        <v>262190000</v>
      </c>
      <c r="C237" s="5">
        <v>2019</v>
      </c>
      <c r="D237">
        <v>530009163</v>
      </c>
      <c r="F237" s="6">
        <v>43799</v>
      </c>
      <c r="G237" s="5" t="s">
        <v>731</v>
      </c>
      <c r="H237" s="5">
        <v>8</v>
      </c>
      <c r="I237" s="5" t="s">
        <v>676</v>
      </c>
      <c r="J237" s="2">
        <v>0</v>
      </c>
      <c r="K237" s="2">
        <v>361149.01</v>
      </c>
      <c r="L237" t="s">
        <v>789</v>
      </c>
      <c r="M237" s="1"/>
      <c r="N237" s="6">
        <v>43812</v>
      </c>
      <c r="O237" t="b">
        <v>1</v>
      </c>
      <c r="P237" s="6">
        <v>43826</v>
      </c>
      <c r="Q237" s="5">
        <v>198</v>
      </c>
    </row>
    <row r="238" spans="1:17" x14ac:dyDescent="0.25">
      <c r="A238">
        <v>2000</v>
      </c>
      <c r="B238">
        <v>262190000</v>
      </c>
      <c r="C238" s="5">
        <v>2019</v>
      </c>
      <c r="D238">
        <v>530009143</v>
      </c>
      <c r="F238" s="6">
        <v>43799</v>
      </c>
      <c r="G238" s="5" t="s">
        <v>731</v>
      </c>
      <c r="H238" s="5">
        <v>8</v>
      </c>
      <c r="I238" s="5" t="s">
        <v>676</v>
      </c>
      <c r="J238" s="2">
        <v>0</v>
      </c>
      <c r="K238" s="2">
        <v>381497.03</v>
      </c>
      <c r="L238" t="s">
        <v>780</v>
      </c>
      <c r="M238" s="1"/>
      <c r="N238" s="6">
        <v>43812</v>
      </c>
      <c r="O238" t="b">
        <v>1</v>
      </c>
      <c r="P238" s="6">
        <v>43826</v>
      </c>
      <c r="Q238" s="5">
        <v>199</v>
      </c>
    </row>
    <row r="239" spans="1:17" x14ac:dyDescent="0.25">
      <c r="A239">
        <v>2000</v>
      </c>
      <c r="B239">
        <v>262190000</v>
      </c>
      <c r="C239" s="5">
        <v>2019</v>
      </c>
      <c r="D239">
        <v>530009071</v>
      </c>
      <c r="F239" s="6">
        <v>43799</v>
      </c>
      <c r="G239" s="5" t="s">
        <v>731</v>
      </c>
      <c r="H239" s="5">
        <v>8</v>
      </c>
      <c r="I239" s="5" t="s">
        <v>676</v>
      </c>
      <c r="J239" s="2">
        <v>0</v>
      </c>
      <c r="K239" s="2">
        <v>404381.01</v>
      </c>
      <c r="L239" t="s">
        <v>754</v>
      </c>
      <c r="M239" s="1"/>
      <c r="N239" s="6">
        <v>43812</v>
      </c>
      <c r="O239" t="b">
        <v>1</v>
      </c>
      <c r="P239" s="6">
        <v>43826</v>
      </c>
      <c r="Q239" s="5">
        <v>200</v>
      </c>
    </row>
    <row r="240" spans="1:17" x14ac:dyDescent="0.25">
      <c r="A240">
        <v>2000</v>
      </c>
      <c r="B240">
        <v>262190000</v>
      </c>
      <c r="C240" s="5">
        <v>2019</v>
      </c>
      <c r="D240">
        <v>10171644</v>
      </c>
      <c r="E240">
        <v>1</v>
      </c>
      <c r="F240" s="6">
        <v>43795</v>
      </c>
      <c r="G240" s="5" t="s">
        <v>679</v>
      </c>
      <c r="H240" s="5">
        <v>8</v>
      </c>
      <c r="I240" s="5" t="s">
        <v>676</v>
      </c>
      <c r="J240" s="2">
        <v>0</v>
      </c>
      <c r="K240" s="2">
        <v>489429.38</v>
      </c>
      <c r="L240" t="s">
        <v>5210</v>
      </c>
      <c r="M240" s="1"/>
      <c r="N240" s="6">
        <v>43812</v>
      </c>
      <c r="O240" t="b">
        <v>1</v>
      </c>
      <c r="P240" s="6">
        <v>43826</v>
      </c>
      <c r="Q240" s="5">
        <v>201</v>
      </c>
    </row>
    <row r="241" spans="1:17" x14ac:dyDescent="0.25">
      <c r="A241">
        <v>2000</v>
      </c>
      <c r="B241">
        <v>262190000</v>
      </c>
      <c r="C241" s="5">
        <v>2019</v>
      </c>
      <c r="D241">
        <v>530009255</v>
      </c>
      <c r="F241" s="6">
        <v>43799</v>
      </c>
      <c r="G241" s="5" t="s">
        <v>731</v>
      </c>
      <c r="H241" s="5">
        <v>8</v>
      </c>
      <c r="I241" s="5" t="s">
        <v>676</v>
      </c>
      <c r="J241" s="2">
        <v>0</v>
      </c>
      <c r="K241" s="2">
        <v>582025.56999999995</v>
      </c>
      <c r="L241" t="s">
        <v>822</v>
      </c>
      <c r="M241" s="1"/>
      <c r="N241" s="6">
        <v>43812</v>
      </c>
      <c r="O241" t="b">
        <v>1</v>
      </c>
      <c r="P241" s="6">
        <v>43826</v>
      </c>
      <c r="Q241" s="5">
        <v>202</v>
      </c>
    </row>
    <row r="242" spans="1:17" x14ac:dyDescent="0.25">
      <c r="A242">
        <v>2000</v>
      </c>
      <c r="B242">
        <v>262190000</v>
      </c>
      <c r="C242" s="5">
        <v>2019</v>
      </c>
      <c r="D242">
        <v>530009123</v>
      </c>
      <c r="F242" s="6">
        <v>43799</v>
      </c>
      <c r="G242" s="5" t="s">
        <v>731</v>
      </c>
      <c r="H242" s="5">
        <v>8</v>
      </c>
      <c r="I242" s="5" t="s">
        <v>676</v>
      </c>
      <c r="J242" s="2">
        <v>0</v>
      </c>
      <c r="K242" s="2">
        <v>589624.27</v>
      </c>
      <c r="L242" t="s">
        <v>770</v>
      </c>
      <c r="M242" s="1"/>
      <c r="N242" s="6">
        <v>43812</v>
      </c>
      <c r="O242" t="b">
        <v>1</v>
      </c>
      <c r="P242" s="6">
        <v>43826</v>
      </c>
      <c r="Q242" s="5">
        <v>203</v>
      </c>
    </row>
    <row r="243" spans="1:17" x14ac:dyDescent="0.25">
      <c r="A243">
        <v>2000</v>
      </c>
      <c r="B243">
        <v>262190000</v>
      </c>
      <c r="C243" s="5">
        <v>2019</v>
      </c>
      <c r="D243">
        <v>10171503</v>
      </c>
      <c r="F243" s="6">
        <v>43799</v>
      </c>
      <c r="G243" s="5" t="s">
        <v>679</v>
      </c>
      <c r="H243" s="5">
        <v>8</v>
      </c>
      <c r="I243" s="5" t="s">
        <v>676</v>
      </c>
      <c r="J243" s="2">
        <v>0</v>
      </c>
      <c r="K243" s="2">
        <v>657000</v>
      </c>
      <c r="L243" t="s">
        <v>681</v>
      </c>
      <c r="M243" s="1"/>
      <c r="N243" s="6">
        <v>43812</v>
      </c>
      <c r="O243" t="b">
        <v>1</v>
      </c>
      <c r="P243" s="6">
        <v>43826</v>
      </c>
      <c r="Q243" s="5">
        <v>204</v>
      </c>
    </row>
    <row r="244" spans="1:17" x14ac:dyDescent="0.25">
      <c r="A244">
        <v>2000</v>
      </c>
      <c r="B244">
        <v>262190000</v>
      </c>
      <c r="C244" s="5">
        <v>2019</v>
      </c>
      <c r="D244">
        <v>10170143</v>
      </c>
      <c r="F244" s="6">
        <v>43797</v>
      </c>
      <c r="G244" s="5" t="s">
        <v>679</v>
      </c>
      <c r="H244" s="5">
        <v>8</v>
      </c>
      <c r="I244" s="5" t="s">
        <v>676</v>
      </c>
      <c r="J244" s="2">
        <v>0</v>
      </c>
      <c r="K244" s="2">
        <v>687000</v>
      </c>
      <c r="L244" t="s">
        <v>681</v>
      </c>
      <c r="M244" s="1"/>
      <c r="N244" s="6">
        <v>43812</v>
      </c>
      <c r="O244" t="b">
        <v>1</v>
      </c>
      <c r="P244" s="6">
        <v>43826</v>
      </c>
      <c r="Q244" s="5">
        <v>205</v>
      </c>
    </row>
    <row r="245" spans="1:17" x14ac:dyDescent="0.25">
      <c r="A245">
        <v>2000</v>
      </c>
      <c r="B245">
        <v>262190000</v>
      </c>
      <c r="C245" s="5">
        <v>2019</v>
      </c>
      <c r="D245">
        <v>530009153</v>
      </c>
      <c r="F245" s="6">
        <v>43799</v>
      </c>
      <c r="G245" s="5" t="s">
        <v>731</v>
      </c>
      <c r="H245" s="5">
        <v>8</v>
      </c>
      <c r="I245" s="5" t="s">
        <v>676</v>
      </c>
      <c r="J245" s="2">
        <v>0</v>
      </c>
      <c r="K245" s="2">
        <v>703305.77</v>
      </c>
      <c r="L245" t="s">
        <v>784</v>
      </c>
      <c r="M245" s="1"/>
      <c r="N245" s="6">
        <v>43812</v>
      </c>
      <c r="O245" t="b">
        <v>1</v>
      </c>
      <c r="P245" s="6">
        <v>43826</v>
      </c>
      <c r="Q245" s="5">
        <v>206</v>
      </c>
    </row>
    <row r="246" spans="1:17" x14ac:dyDescent="0.25">
      <c r="A246">
        <v>2000</v>
      </c>
      <c r="B246">
        <v>262190000</v>
      </c>
      <c r="C246" s="5">
        <v>2019</v>
      </c>
      <c r="D246">
        <v>530009241</v>
      </c>
      <c r="F246" s="6">
        <v>43799</v>
      </c>
      <c r="G246" s="5" t="s">
        <v>731</v>
      </c>
      <c r="H246" s="5">
        <v>8</v>
      </c>
      <c r="I246" s="5" t="s">
        <v>676</v>
      </c>
      <c r="J246" s="2">
        <v>0</v>
      </c>
      <c r="K246" s="2">
        <v>806871.52</v>
      </c>
      <c r="L246" t="s">
        <v>823</v>
      </c>
      <c r="M246" s="1"/>
      <c r="N246" s="6">
        <v>43812</v>
      </c>
      <c r="O246" t="b">
        <v>1</v>
      </c>
      <c r="P246" s="6">
        <v>43826</v>
      </c>
      <c r="Q246" s="5">
        <v>207</v>
      </c>
    </row>
    <row r="247" spans="1:17" x14ac:dyDescent="0.25">
      <c r="A247">
        <v>2000</v>
      </c>
      <c r="B247">
        <v>262190000</v>
      </c>
      <c r="C247" s="5">
        <v>2019</v>
      </c>
      <c r="D247">
        <v>530009075</v>
      </c>
      <c r="E247">
        <v>2</v>
      </c>
      <c r="F247" s="6">
        <v>43799</v>
      </c>
      <c r="G247" s="5" t="s">
        <v>731</v>
      </c>
      <c r="H247" s="5">
        <v>8</v>
      </c>
      <c r="I247" s="5" t="s">
        <v>676</v>
      </c>
      <c r="J247" s="2">
        <v>0</v>
      </c>
      <c r="K247" s="2">
        <v>1003336.14</v>
      </c>
      <c r="L247" t="s">
        <v>737</v>
      </c>
      <c r="M247" s="1"/>
      <c r="N247" s="6">
        <v>43812</v>
      </c>
      <c r="O247" t="b">
        <v>1</v>
      </c>
      <c r="P247" s="6">
        <v>43826</v>
      </c>
      <c r="Q247" s="5">
        <v>208</v>
      </c>
    </row>
    <row r="248" spans="1:17" x14ac:dyDescent="0.25">
      <c r="A248">
        <v>2000</v>
      </c>
      <c r="B248">
        <v>262190000</v>
      </c>
      <c r="C248" s="5">
        <v>2019</v>
      </c>
      <c r="D248">
        <v>530009109</v>
      </c>
      <c r="E248">
        <v>1</v>
      </c>
      <c r="F248" s="6">
        <v>43799</v>
      </c>
      <c r="G248" s="5" t="s">
        <v>731</v>
      </c>
      <c r="H248" s="5">
        <v>8</v>
      </c>
      <c r="I248" s="5" t="s">
        <v>676</v>
      </c>
      <c r="J248" s="2">
        <v>0</v>
      </c>
      <c r="K248" s="2">
        <v>1005385.14</v>
      </c>
      <c r="L248" t="s">
        <v>763</v>
      </c>
      <c r="M248" s="1"/>
      <c r="N248" s="6">
        <v>43812</v>
      </c>
      <c r="O248" t="b">
        <v>1</v>
      </c>
      <c r="P248" s="6">
        <v>43826</v>
      </c>
      <c r="Q248" s="5">
        <v>209</v>
      </c>
    </row>
    <row r="249" spans="1:17" x14ac:dyDescent="0.25">
      <c r="A249">
        <v>2000</v>
      </c>
      <c r="B249">
        <v>262190000</v>
      </c>
      <c r="C249" s="5">
        <v>2019</v>
      </c>
      <c r="D249">
        <v>530009364</v>
      </c>
      <c r="F249" s="6">
        <v>43799</v>
      </c>
      <c r="G249" s="5" t="s">
        <v>731</v>
      </c>
      <c r="H249" s="5">
        <v>8</v>
      </c>
      <c r="I249" s="5" t="s">
        <v>676</v>
      </c>
      <c r="J249" s="2">
        <v>0</v>
      </c>
      <c r="K249" s="2">
        <v>1032653.79</v>
      </c>
      <c r="L249" t="s">
        <v>831</v>
      </c>
      <c r="M249" s="1"/>
      <c r="N249" s="6">
        <v>43812</v>
      </c>
      <c r="O249" t="b">
        <v>1</v>
      </c>
      <c r="P249" s="6">
        <v>43826</v>
      </c>
      <c r="Q249" s="5">
        <v>210</v>
      </c>
    </row>
    <row r="250" spans="1:17" x14ac:dyDescent="0.25">
      <c r="A250">
        <v>2000</v>
      </c>
      <c r="B250">
        <v>262190000</v>
      </c>
      <c r="C250" s="5">
        <v>2019</v>
      </c>
      <c r="D250">
        <v>530009147</v>
      </c>
      <c r="E250">
        <v>2</v>
      </c>
      <c r="F250" s="6">
        <v>43799</v>
      </c>
      <c r="G250" s="5" t="s">
        <v>731</v>
      </c>
      <c r="H250" s="5">
        <v>8</v>
      </c>
      <c r="I250" s="5" t="s">
        <v>676</v>
      </c>
      <c r="J250" s="2">
        <v>0</v>
      </c>
      <c r="K250" s="2">
        <v>1075514.1499999999</v>
      </c>
      <c r="L250" t="s">
        <v>739</v>
      </c>
      <c r="M250" s="1"/>
      <c r="N250" s="6">
        <v>43812</v>
      </c>
      <c r="O250" t="b">
        <v>1</v>
      </c>
      <c r="P250" s="6">
        <v>43826</v>
      </c>
      <c r="Q250" s="5">
        <v>211</v>
      </c>
    </row>
    <row r="251" spans="1:17" x14ac:dyDescent="0.25">
      <c r="A251">
        <v>2000</v>
      </c>
      <c r="B251">
        <v>262190000</v>
      </c>
      <c r="C251" s="5">
        <v>2019</v>
      </c>
      <c r="D251">
        <v>530009141</v>
      </c>
      <c r="E251">
        <v>10</v>
      </c>
      <c r="F251" s="6">
        <v>43799</v>
      </c>
      <c r="G251" s="5" t="s">
        <v>731</v>
      </c>
      <c r="H251" s="5">
        <v>8</v>
      </c>
      <c r="I251" s="5" t="s">
        <v>676</v>
      </c>
      <c r="J251" s="2">
        <v>0</v>
      </c>
      <c r="K251" s="2">
        <v>1244839.8799999999</v>
      </c>
      <c r="L251" t="s">
        <v>779</v>
      </c>
      <c r="M251" s="1"/>
      <c r="N251" s="6">
        <v>43812</v>
      </c>
      <c r="O251" t="b">
        <v>1</v>
      </c>
      <c r="P251" s="6">
        <v>43826</v>
      </c>
      <c r="Q251" s="5">
        <v>212</v>
      </c>
    </row>
    <row r="252" spans="1:17" x14ac:dyDescent="0.25">
      <c r="A252">
        <v>2000</v>
      </c>
      <c r="B252">
        <v>262190000</v>
      </c>
      <c r="C252" s="5">
        <v>2019</v>
      </c>
      <c r="D252">
        <v>530009175</v>
      </c>
      <c r="F252" s="6">
        <v>43799</v>
      </c>
      <c r="G252" s="5" t="s">
        <v>731</v>
      </c>
      <c r="H252" s="5">
        <v>8</v>
      </c>
      <c r="I252" s="5" t="s">
        <v>676</v>
      </c>
      <c r="J252" s="2">
        <v>0</v>
      </c>
      <c r="K252" s="2">
        <v>1499036.61</v>
      </c>
      <c r="L252" t="s">
        <v>795</v>
      </c>
      <c r="M252" s="1"/>
      <c r="N252" s="6">
        <v>43812</v>
      </c>
      <c r="O252" t="b">
        <v>1</v>
      </c>
      <c r="P252" s="6">
        <v>43826</v>
      </c>
      <c r="Q252" s="5">
        <v>213</v>
      </c>
    </row>
    <row r="253" spans="1:17" x14ac:dyDescent="0.25">
      <c r="A253">
        <v>2000</v>
      </c>
      <c r="B253">
        <v>262190000</v>
      </c>
      <c r="C253" s="5">
        <v>2019</v>
      </c>
      <c r="D253">
        <v>200119270</v>
      </c>
      <c r="E253">
        <v>1</v>
      </c>
      <c r="F253" s="6">
        <v>43796</v>
      </c>
      <c r="G253" s="5" t="s">
        <v>675</v>
      </c>
      <c r="H253" s="5">
        <v>8</v>
      </c>
      <c r="I253" s="5" t="s">
        <v>676</v>
      </c>
      <c r="J253" s="2">
        <v>0</v>
      </c>
      <c r="K253" s="2">
        <v>1884238.22</v>
      </c>
      <c r="L253" t="s">
        <v>5324</v>
      </c>
      <c r="M253" s="1"/>
      <c r="N253" s="6">
        <v>43812</v>
      </c>
      <c r="O253" t="b">
        <v>1</v>
      </c>
      <c r="P253" s="6">
        <v>43826</v>
      </c>
      <c r="Q253" s="5">
        <v>214</v>
      </c>
    </row>
    <row r="254" spans="1:17" x14ac:dyDescent="0.25">
      <c r="A254">
        <v>2000</v>
      </c>
      <c r="B254">
        <v>262190000</v>
      </c>
      <c r="C254" s="5">
        <v>2019</v>
      </c>
      <c r="D254">
        <v>530009145</v>
      </c>
      <c r="F254" s="6">
        <v>43799</v>
      </c>
      <c r="G254" s="5" t="s">
        <v>731</v>
      </c>
      <c r="H254" s="5">
        <v>8</v>
      </c>
      <c r="I254" s="5" t="s">
        <v>676</v>
      </c>
      <c r="J254" s="2">
        <v>0</v>
      </c>
      <c r="K254" s="2">
        <v>2918864.84</v>
      </c>
      <c r="L254" t="s">
        <v>781</v>
      </c>
      <c r="M254" s="1"/>
      <c r="N254" s="6">
        <v>43812</v>
      </c>
      <c r="O254" t="b">
        <v>1</v>
      </c>
      <c r="P254" s="6">
        <v>43826</v>
      </c>
      <c r="Q254" s="5">
        <v>215</v>
      </c>
    </row>
    <row r="255" spans="1:17" x14ac:dyDescent="0.25">
      <c r="A255">
        <v>2000</v>
      </c>
      <c r="B255">
        <v>262190000</v>
      </c>
      <c r="C255" s="5">
        <v>2019</v>
      </c>
      <c r="D255">
        <v>200115838</v>
      </c>
      <c r="E255">
        <v>7</v>
      </c>
      <c r="F255" s="6">
        <v>43771</v>
      </c>
      <c r="G255" s="5" t="s">
        <v>675</v>
      </c>
      <c r="H255" s="5">
        <v>8</v>
      </c>
      <c r="I255" s="5" t="s">
        <v>676</v>
      </c>
      <c r="J255" s="2">
        <v>0</v>
      </c>
      <c r="K255" s="2">
        <v>4460185</v>
      </c>
      <c r="L255" t="s">
        <v>5373</v>
      </c>
      <c r="M255" s="1"/>
      <c r="N255" s="6">
        <v>43812</v>
      </c>
      <c r="O255" t="b">
        <v>1</v>
      </c>
      <c r="P255" s="6">
        <v>43826</v>
      </c>
      <c r="Q255" s="5">
        <v>216</v>
      </c>
    </row>
    <row r="256" spans="1:17" x14ac:dyDescent="0.25">
      <c r="A256">
        <v>2000</v>
      </c>
      <c r="B256">
        <v>262190000</v>
      </c>
      <c r="C256" s="5">
        <v>2019</v>
      </c>
      <c r="D256">
        <v>530009095</v>
      </c>
      <c r="F256" s="6">
        <v>43799</v>
      </c>
      <c r="G256" s="5" t="s">
        <v>731</v>
      </c>
      <c r="H256" s="5">
        <v>8</v>
      </c>
      <c r="I256" s="5" t="s">
        <v>676</v>
      </c>
      <c r="J256" s="2">
        <v>0</v>
      </c>
      <c r="K256" s="2">
        <v>4595423.1399999997</v>
      </c>
      <c r="L256" t="s">
        <v>750</v>
      </c>
      <c r="M256" s="1"/>
      <c r="N256" s="6">
        <v>43812</v>
      </c>
      <c r="O256" t="b">
        <v>1</v>
      </c>
      <c r="P256" s="6">
        <v>43826</v>
      </c>
      <c r="Q256" s="5">
        <v>217</v>
      </c>
    </row>
    <row r="257" spans="1:17" x14ac:dyDescent="0.25">
      <c r="A257">
        <v>2000</v>
      </c>
      <c r="B257">
        <v>262190000</v>
      </c>
      <c r="C257" s="5">
        <v>2019</v>
      </c>
      <c r="D257">
        <v>200118166</v>
      </c>
      <c r="F257" s="6">
        <v>43792</v>
      </c>
      <c r="G257" s="5" t="s">
        <v>675</v>
      </c>
      <c r="H257" s="5">
        <v>8</v>
      </c>
      <c r="I257" s="5" t="s">
        <v>676</v>
      </c>
      <c r="J257" s="2">
        <v>0</v>
      </c>
      <c r="K257" s="2">
        <v>4813086.45</v>
      </c>
      <c r="L257" t="s">
        <v>5324</v>
      </c>
      <c r="M257" s="1"/>
      <c r="N257" s="6">
        <v>43812</v>
      </c>
      <c r="O257" t="b">
        <v>1</v>
      </c>
      <c r="P257" s="6">
        <v>43826</v>
      </c>
      <c r="Q257" s="5">
        <v>218</v>
      </c>
    </row>
    <row r="258" spans="1:17" x14ac:dyDescent="0.25">
      <c r="A258">
        <v>2000</v>
      </c>
      <c r="B258">
        <v>262190000</v>
      </c>
      <c r="C258" s="5">
        <v>2019</v>
      </c>
      <c r="D258">
        <v>530009087</v>
      </c>
      <c r="F258" s="6">
        <v>43799</v>
      </c>
      <c r="G258" s="5" t="s">
        <v>731</v>
      </c>
      <c r="H258" s="5">
        <v>8</v>
      </c>
      <c r="I258" s="5" t="s">
        <v>676</v>
      </c>
      <c r="J258" s="2">
        <v>0</v>
      </c>
      <c r="K258" s="2">
        <v>5190896.79</v>
      </c>
      <c r="L258" t="s">
        <v>756</v>
      </c>
      <c r="M258" s="1"/>
      <c r="N258" s="6">
        <v>43812</v>
      </c>
      <c r="O258" t="b">
        <v>1</v>
      </c>
      <c r="P258" s="6">
        <v>43826</v>
      </c>
      <c r="Q258" s="5">
        <v>219</v>
      </c>
    </row>
    <row r="259" spans="1:17" x14ac:dyDescent="0.25">
      <c r="A259">
        <v>2000</v>
      </c>
      <c r="B259">
        <v>262190000</v>
      </c>
      <c r="C259" s="5">
        <v>2019</v>
      </c>
      <c r="D259">
        <v>530009179</v>
      </c>
      <c r="F259" s="6">
        <v>43799</v>
      </c>
      <c r="G259" s="5" t="s">
        <v>731</v>
      </c>
      <c r="H259" s="5">
        <v>8</v>
      </c>
      <c r="I259" s="5" t="s">
        <v>676</v>
      </c>
      <c r="J259" s="2">
        <v>0</v>
      </c>
      <c r="K259" s="2">
        <v>5421663.6100000003</v>
      </c>
      <c r="L259" t="s">
        <v>752</v>
      </c>
      <c r="M259" s="1"/>
      <c r="N259" s="6">
        <v>43812</v>
      </c>
      <c r="O259" t="b">
        <v>1</v>
      </c>
      <c r="P259" s="6">
        <v>43826</v>
      </c>
      <c r="Q259" s="5">
        <v>220</v>
      </c>
    </row>
    <row r="260" spans="1:17" x14ac:dyDescent="0.25">
      <c r="A260">
        <v>2000</v>
      </c>
      <c r="B260">
        <v>262190000</v>
      </c>
      <c r="C260" s="5">
        <v>2019</v>
      </c>
      <c r="D260">
        <v>530009099</v>
      </c>
      <c r="F260" s="6">
        <v>43799</v>
      </c>
      <c r="G260" s="5" t="s">
        <v>731</v>
      </c>
      <c r="H260" s="5">
        <v>8</v>
      </c>
      <c r="I260" s="5" t="s">
        <v>676</v>
      </c>
      <c r="J260" s="2">
        <v>0</v>
      </c>
      <c r="K260" s="2">
        <v>8010635.6900000004</v>
      </c>
      <c r="L260" t="s">
        <v>751</v>
      </c>
      <c r="M260" s="1"/>
      <c r="N260" s="6">
        <v>43812</v>
      </c>
      <c r="O260" t="b">
        <v>1</v>
      </c>
      <c r="P260" s="6">
        <v>43826</v>
      </c>
      <c r="Q260" s="5">
        <v>221</v>
      </c>
    </row>
    <row r="261" spans="1:17" x14ac:dyDescent="0.25">
      <c r="A261">
        <v>2000</v>
      </c>
      <c r="B261">
        <v>262190000</v>
      </c>
      <c r="C261" s="5">
        <v>2019</v>
      </c>
      <c r="D261">
        <v>200119274</v>
      </c>
      <c r="F261" s="6">
        <v>43796</v>
      </c>
      <c r="G261" s="5" t="s">
        <v>675</v>
      </c>
      <c r="H261" s="5">
        <v>8</v>
      </c>
      <c r="I261" s="5" t="s">
        <v>676</v>
      </c>
      <c r="J261" s="2">
        <v>0</v>
      </c>
      <c r="K261" s="2">
        <v>10673377.189999999</v>
      </c>
      <c r="L261" t="s">
        <v>5374</v>
      </c>
      <c r="M261" s="1"/>
      <c r="N261" s="6">
        <v>43812</v>
      </c>
      <c r="O261" t="b">
        <v>1</v>
      </c>
      <c r="P261" s="6">
        <v>43826</v>
      </c>
      <c r="Q261" s="5">
        <v>222</v>
      </c>
    </row>
    <row r="262" spans="1:17" x14ac:dyDescent="0.25">
      <c r="A262">
        <v>2000</v>
      </c>
      <c r="B262">
        <v>262190000</v>
      </c>
      <c r="C262" s="5">
        <v>2019</v>
      </c>
      <c r="D262">
        <v>200119115</v>
      </c>
      <c r="F262" s="6">
        <v>43795</v>
      </c>
      <c r="G262" s="5" t="s">
        <v>675</v>
      </c>
      <c r="H262" s="5">
        <v>8</v>
      </c>
      <c r="I262" s="5" t="s">
        <v>676</v>
      </c>
      <c r="J262" s="2">
        <v>0</v>
      </c>
      <c r="K262" s="2">
        <v>19781187.23</v>
      </c>
      <c r="L262" t="s">
        <v>5375</v>
      </c>
      <c r="M262" s="1"/>
      <c r="N262" s="6">
        <v>43812</v>
      </c>
      <c r="O262" t="b">
        <v>1</v>
      </c>
      <c r="P262" s="6">
        <v>43826</v>
      </c>
      <c r="Q262" s="5">
        <v>223</v>
      </c>
    </row>
    <row r="263" spans="1:17" x14ac:dyDescent="0.25">
      <c r="A263">
        <v>2000</v>
      </c>
      <c r="B263">
        <v>262190000</v>
      </c>
      <c r="C263" s="5">
        <v>2019</v>
      </c>
      <c r="D263">
        <v>200116540</v>
      </c>
      <c r="F263" s="6">
        <v>43782</v>
      </c>
      <c r="G263" s="5" t="s">
        <v>675</v>
      </c>
      <c r="H263" s="5">
        <v>8</v>
      </c>
      <c r="I263" s="5" t="s">
        <v>676</v>
      </c>
      <c r="J263" s="2">
        <v>0</v>
      </c>
      <c r="K263" s="2">
        <v>16130.6</v>
      </c>
      <c r="L263" t="s">
        <v>678</v>
      </c>
      <c r="M263" s="1"/>
      <c r="N263" s="6">
        <v>43812</v>
      </c>
      <c r="O263" t="b">
        <v>1</v>
      </c>
      <c r="P263" s="6">
        <v>43826</v>
      </c>
      <c r="Q263" s="5">
        <v>224</v>
      </c>
    </row>
    <row r="264" spans="1:17" x14ac:dyDescent="0.25">
      <c r="A264">
        <v>2000</v>
      </c>
      <c r="B264">
        <v>262190000</v>
      </c>
      <c r="C264" s="5">
        <v>2019</v>
      </c>
      <c r="D264">
        <v>10171835</v>
      </c>
      <c r="E264">
        <v>2</v>
      </c>
      <c r="F264" s="6">
        <v>43785</v>
      </c>
      <c r="G264" s="5" t="s">
        <v>679</v>
      </c>
      <c r="H264" s="5">
        <v>8</v>
      </c>
      <c r="I264" s="5" t="s">
        <v>676</v>
      </c>
      <c r="J264" s="2">
        <v>0</v>
      </c>
      <c r="K264" s="2">
        <v>17650.2</v>
      </c>
      <c r="L264" t="s">
        <v>834</v>
      </c>
      <c r="M264" s="1"/>
      <c r="N264" s="6">
        <v>43812</v>
      </c>
      <c r="O264" t="b">
        <v>1</v>
      </c>
      <c r="P264" s="6">
        <v>43826</v>
      </c>
      <c r="Q264" s="5">
        <v>225</v>
      </c>
    </row>
    <row r="265" spans="1:17" x14ac:dyDescent="0.25">
      <c r="A265">
        <v>2000</v>
      </c>
      <c r="B265">
        <v>262190000</v>
      </c>
      <c r="C265" s="5">
        <v>2019</v>
      </c>
      <c r="D265">
        <v>200116449</v>
      </c>
      <c r="F265" s="6">
        <v>43778</v>
      </c>
      <c r="G265" s="5" t="s">
        <v>675</v>
      </c>
      <c r="H265" s="5">
        <v>8</v>
      </c>
      <c r="I265" s="5" t="s">
        <v>676</v>
      </c>
      <c r="J265" s="2">
        <v>0</v>
      </c>
      <c r="K265" s="2">
        <v>18608</v>
      </c>
      <c r="L265" t="s">
        <v>678</v>
      </c>
      <c r="M265" s="1"/>
      <c r="N265" s="6">
        <v>43812</v>
      </c>
      <c r="O265" t="b">
        <v>1</v>
      </c>
      <c r="P265" s="6">
        <v>43826</v>
      </c>
      <c r="Q265" s="5">
        <v>226</v>
      </c>
    </row>
    <row r="266" spans="1:17" x14ac:dyDescent="0.25">
      <c r="A266">
        <v>2000</v>
      </c>
      <c r="B266">
        <v>262190000</v>
      </c>
      <c r="C266" s="5">
        <v>2019</v>
      </c>
      <c r="D266">
        <v>530009251</v>
      </c>
      <c r="E266">
        <v>8</v>
      </c>
      <c r="F266" s="6">
        <v>43799</v>
      </c>
      <c r="G266" s="5" t="s">
        <v>731</v>
      </c>
      <c r="H266" s="5">
        <v>8</v>
      </c>
      <c r="I266" s="5" t="s">
        <v>676</v>
      </c>
      <c r="J266" s="2">
        <v>0</v>
      </c>
      <c r="K266" s="2">
        <v>25956.33</v>
      </c>
      <c r="L266" t="s">
        <v>820</v>
      </c>
      <c r="M266" s="1"/>
      <c r="N266" s="6">
        <v>43812</v>
      </c>
      <c r="O266" t="b">
        <v>1</v>
      </c>
      <c r="P266" s="6">
        <v>43826</v>
      </c>
      <c r="Q266" s="5">
        <v>227</v>
      </c>
    </row>
    <row r="267" spans="1:17" x14ac:dyDescent="0.25">
      <c r="A267">
        <v>2000</v>
      </c>
      <c r="B267">
        <v>262190000</v>
      </c>
      <c r="C267" s="5">
        <v>2019</v>
      </c>
      <c r="D267">
        <v>530009173</v>
      </c>
      <c r="E267">
        <v>1</v>
      </c>
      <c r="F267" s="6">
        <v>43799</v>
      </c>
      <c r="G267" s="5" t="s">
        <v>731</v>
      </c>
      <c r="H267" s="5">
        <v>8</v>
      </c>
      <c r="I267" s="5" t="s">
        <v>676</v>
      </c>
      <c r="J267" s="2">
        <v>0</v>
      </c>
      <c r="K267" s="2">
        <v>21146152.559999999</v>
      </c>
      <c r="L267" t="s">
        <v>794</v>
      </c>
      <c r="M267" s="1"/>
      <c r="N267" s="6">
        <v>43812</v>
      </c>
      <c r="O267" t="b">
        <v>1</v>
      </c>
      <c r="P267" s="6">
        <v>43826</v>
      </c>
      <c r="Q267" s="5">
        <v>228</v>
      </c>
    </row>
    <row r="268" spans="1:17" x14ac:dyDescent="0.25">
      <c r="A268">
        <v>2000</v>
      </c>
      <c r="B268">
        <v>262190000</v>
      </c>
      <c r="C268" s="5">
        <v>2019</v>
      </c>
      <c r="D268">
        <v>200120636</v>
      </c>
      <c r="F268" s="6">
        <v>43809</v>
      </c>
      <c r="G268" s="5" t="s">
        <v>675</v>
      </c>
      <c r="H268" s="5">
        <v>9</v>
      </c>
      <c r="I268" s="5" t="s">
        <v>677</v>
      </c>
      <c r="J268" s="2">
        <v>13298773.85</v>
      </c>
      <c r="K268" s="2">
        <v>0</v>
      </c>
      <c r="L268" t="s">
        <v>5376</v>
      </c>
      <c r="M268" s="1"/>
      <c r="N268" s="6">
        <v>43820</v>
      </c>
      <c r="O268" t="b">
        <v>1</v>
      </c>
      <c r="P268" s="6">
        <v>43827</v>
      </c>
      <c r="Q268" s="5">
        <v>229</v>
      </c>
    </row>
    <row r="269" spans="1:17" x14ac:dyDescent="0.25">
      <c r="A269">
        <v>2000</v>
      </c>
      <c r="B269">
        <v>262190000</v>
      </c>
      <c r="C269" s="5">
        <v>2019</v>
      </c>
      <c r="D269">
        <v>200121286</v>
      </c>
      <c r="F269" s="6">
        <v>43817</v>
      </c>
      <c r="G269" s="5" t="s">
        <v>675</v>
      </c>
      <c r="H269" s="5">
        <v>9</v>
      </c>
      <c r="I269" s="5" t="s">
        <v>677</v>
      </c>
      <c r="J269" s="2">
        <v>11633444.789999999</v>
      </c>
      <c r="K269" s="2">
        <v>0</v>
      </c>
      <c r="L269" t="s">
        <v>5322</v>
      </c>
      <c r="M269" s="1"/>
      <c r="N269" s="6">
        <v>43820</v>
      </c>
      <c r="O269" t="b">
        <v>1</v>
      </c>
      <c r="P269" s="6">
        <v>43827</v>
      </c>
      <c r="Q269" s="5">
        <v>230</v>
      </c>
    </row>
    <row r="270" spans="1:17" x14ac:dyDescent="0.25">
      <c r="A270">
        <v>2000</v>
      </c>
      <c r="B270">
        <v>262190000</v>
      </c>
      <c r="C270" s="5">
        <v>2019</v>
      </c>
      <c r="D270">
        <v>200122406</v>
      </c>
      <c r="F270" s="6">
        <v>43819</v>
      </c>
      <c r="G270" s="5" t="s">
        <v>675</v>
      </c>
      <c r="H270" s="5">
        <v>9</v>
      </c>
      <c r="I270" s="5" t="s">
        <v>677</v>
      </c>
      <c r="J270" s="2">
        <v>10321326.960000001</v>
      </c>
      <c r="K270" s="2">
        <v>0</v>
      </c>
      <c r="L270" t="s">
        <v>5322</v>
      </c>
      <c r="M270" s="1"/>
      <c r="N270" s="6">
        <v>43820</v>
      </c>
      <c r="O270" t="b">
        <v>1</v>
      </c>
      <c r="P270" s="6">
        <v>43827</v>
      </c>
      <c r="Q270" s="5">
        <v>231</v>
      </c>
    </row>
    <row r="271" spans="1:17" x14ac:dyDescent="0.25">
      <c r="A271">
        <v>2000</v>
      </c>
      <c r="B271">
        <v>262190000</v>
      </c>
      <c r="C271" s="5">
        <v>2019</v>
      </c>
      <c r="D271">
        <v>200121194</v>
      </c>
      <c r="F271" s="6">
        <v>43813</v>
      </c>
      <c r="G271" s="5" t="s">
        <v>675</v>
      </c>
      <c r="H271" s="5">
        <v>9</v>
      </c>
      <c r="I271" s="5" t="s">
        <v>677</v>
      </c>
      <c r="J271" s="2">
        <v>7128581.71</v>
      </c>
      <c r="K271" s="2">
        <v>0</v>
      </c>
      <c r="L271" t="s">
        <v>5322</v>
      </c>
      <c r="M271" s="1"/>
      <c r="N271" s="6">
        <v>43820</v>
      </c>
      <c r="O271" t="b">
        <v>1</v>
      </c>
      <c r="P271" s="6">
        <v>43827</v>
      </c>
      <c r="Q271" s="5">
        <v>232</v>
      </c>
    </row>
    <row r="272" spans="1:17" x14ac:dyDescent="0.25">
      <c r="A272">
        <v>2000</v>
      </c>
      <c r="B272">
        <v>262190000</v>
      </c>
      <c r="C272" s="5">
        <v>2019</v>
      </c>
      <c r="D272">
        <v>200120504</v>
      </c>
      <c r="F272" s="6">
        <v>43806</v>
      </c>
      <c r="G272" s="5" t="s">
        <v>675</v>
      </c>
      <c r="H272" s="5">
        <v>9</v>
      </c>
      <c r="I272" s="5" t="s">
        <v>677</v>
      </c>
      <c r="J272" s="2">
        <v>3602398.29</v>
      </c>
      <c r="K272" s="2">
        <v>0</v>
      </c>
      <c r="L272" t="s">
        <v>5322</v>
      </c>
      <c r="M272" s="1"/>
      <c r="N272" s="6">
        <v>43820</v>
      </c>
      <c r="O272" t="b">
        <v>1</v>
      </c>
      <c r="P272" s="6">
        <v>43827</v>
      </c>
      <c r="Q272" s="5">
        <v>233</v>
      </c>
    </row>
    <row r="273" spans="1:17" x14ac:dyDescent="0.25">
      <c r="A273">
        <v>2000</v>
      </c>
      <c r="B273">
        <v>262190000</v>
      </c>
      <c r="C273" s="5">
        <v>2019</v>
      </c>
      <c r="D273">
        <v>200120670</v>
      </c>
      <c r="F273" s="6">
        <v>43810</v>
      </c>
      <c r="G273" s="5" t="s">
        <v>675</v>
      </c>
      <c r="H273" s="5">
        <v>9</v>
      </c>
      <c r="I273" s="5" t="s">
        <v>677</v>
      </c>
      <c r="J273" s="2">
        <v>2626023.25</v>
      </c>
      <c r="K273" s="2">
        <v>0</v>
      </c>
      <c r="L273" t="s">
        <v>5377</v>
      </c>
      <c r="M273" s="1"/>
      <c r="N273" s="6">
        <v>43820</v>
      </c>
      <c r="O273" t="b">
        <v>1</v>
      </c>
      <c r="P273" s="6">
        <v>43827</v>
      </c>
      <c r="Q273" s="5">
        <v>234</v>
      </c>
    </row>
    <row r="274" spans="1:17" x14ac:dyDescent="0.25">
      <c r="A274">
        <v>2000</v>
      </c>
      <c r="B274">
        <v>262190000</v>
      </c>
      <c r="C274" s="5">
        <v>2019</v>
      </c>
      <c r="D274">
        <v>200123398</v>
      </c>
      <c r="F274" s="6">
        <v>43823</v>
      </c>
      <c r="G274" s="5" t="s">
        <v>675</v>
      </c>
      <c r="H274" s="5">
        <v>9</v>
      </c>
      <c r="I274" s="5" t="s">
        <v>677</v>
      </c>
      <c r="J274" s="2">
        <v>2429965.48</v>
      </c>
      <c r="K274" s="2">
        <v>0</v>
      </c>
      <c r="L274" t="s">
        <v>5322</v>
      </c>
      <c r="M274" s="1"/>
      <c r="N274" s="6">
        <v>43827</v>
      </c>
      <c r="O274" t="b">
        <v>1</v>
      </c>
      <c r="P274" s="6">
        <v>43827</v>
      </c>
      <c r="Q274" s="5">
        <v>235</v>
      </c>
    </row>
    <row r="275" spans="1:17" x14ac:dyDescent="0.25">
      <c r="A275">
        <v>2000</v>
      </c>
      <c r="B275">
        <v>262190000</v>
      </c>
      <c r="C275" s="5">
        <v>2019</v>
      </c>
      <c r="D275">
        <v>200123367</v>
      </c>
      <c r="F275" s="6">
        <v>43820</v>
      </c>
      <c r="G275" s="5" t="s">
        <v>675</v>
      </c>
      <c r="H275" s="5">
        <v>9</v>
      </c>
      <c r="I275" s="5" t="s">
        <v>677</v>
      </c>
      <c r="J275" s="2">
        <v>1158922.8999999999</v>
      </c>
      <c r="K275" s="2">
        <v>0</v>
      </c>
      <c r="L275" t="s">
        <v>5322</v>
      </c>
      <c r="M275" s="1"/>
      <c r="N275" s="6">
        <v>43827</v>
      </c>
      <c r="O275" t="b">
        <v>1</v>
      </c>
      <c r="P275" s="6">
        <v>43827</v>
      </c>
      <c r="Q275" s="5">
        <v>236</v>
      </c>
    </row>
    <row r="276" spans="1:17" x14ac:dyDescent="0.25">
      <c r="A276">
        <v>2000</v>
      </c>
      <c r="B276">
        <v>262190000</v>
      </c>
      <c r="C276" s="5">
        <v>2019</v>
      </c>
      <c r="D276">
        <v>200120309</v>
      </c>
      <c r="F276" s="6">
        <v>43805</v>
      </c>
      <c r="G276" s="5" t="s">
        <v>675</v>
      </c>
      <c r="H276" s="5">
        <v>9</v>
      </c>
      <c r="I276" s="5" t="s">
        <v>677</v>
      </c>
      <c r="J276" s="2">
        <v>612362.57999999996</v>
      </c>
      <c r="K276" s="2">
        <v>0</v>
      </c>
      <c r="L276" t="s">
        <v>5378</v>
      </c>
      <c r="M276" s="1"/>
      <c r="N276" s="6">
        <v>43820</v>
      </c>
      <c r="O276" t="b">
        <v>1</v>
      </c>
      <c r="P276" s="6">
        <v>43827</v>
      </c>
      <c r="Q276" s="5">
        <v>237</v>
      </c>
    </row>
    <row r="277" spans="1:17" x14ac:dyDescent="0.25">
      <c r="A277">
        <v>2000</v>
      </c>
      <c r="B277">
        <v>262190000</v>
      </c>
      <c r="C277" s="5">
        <v>2019</v>
      </c>
      <c r="D277">
        <v>200121307</v>
      </c>
      <c r="F277" s="6">
        <v>43818</v>
      </c>
      <c r="G277" s="5" t="s">
        <v>675</v>
      </c>
      <c r="H277" s="5">
        <v>9</v>
      </c>
      <c r="I277" s="5" t="s">
        <v>677</v>
      </c>
      <c r="J277" s="2">
        <v>490792.23</v>
      </c>
      <c r="K277" s="2">
        <v>0</v>
      </c>
      <c r="L277" t="s">
        <v>5322</v>
      </c>
      <c r="M277" s="1"/>
      <c r="N277" s="6">
        <v>43820</v>
      </c>
      <c r="O277" t="b">
        <v>1</v>
      </c>
      <c r="P277" s="6">
        <v>43827</v>
      </c>
      <c r="Q277" s="5">
        <v>238</v>
      </c>
    </row>
    <row r="278" spans="1:17" x14ac:dyDescent="0.25">
      <c r="A278">
        <v>2000</v>
      </c>
      <c r="B278">
        <v>262190000</v>
      </c>
      <c r="C278" s="5">
        <v>2019</v>
      </c>
      <c r="D278">
        <v>200120669</v>
      </c>
      <c r="F278" s="6">
        <v>43810</v>
      </c>
      <c r="G278" s="5" t="s">
        <v>675</v>
      </c>
      <c r="H278" s="5">
        <v>9</v>
      </c>
      <c r="I278" s="5" t="s">
        <v>677</v>
      </c>
      <c r="J278" s="2">
        <v>253534.17</v>
      </c>
      <c r="K278" s="2">
        <v>0</v>
      </c>
      <c r="L278" t="s">
        <v>5322</v>
      </c>
      <c r="M278" s="1"/>
      <c r="N278" s="6">
        <v>43820</v>
      </c>
      <c r="O278" t="b">
        <v>1</v>
      </c>
      <c r="P278" s="6">
        <v>43827</v>
      </c>
      <c r="Q278" s="5">
        <v>239</v>
      </c>
    </row>
    <row r="279" spans="1:17" x14ac:dyDescent="0.25">
      <c r="A279">
        <v>2000</v>
      </c>
      <c r="B279">
        <v>262190000</v>
      </c>
      <c r="C279" s="5">
        <v>2019</v>
      </c>
      <c r="D279">
        <v>200120950</v>
      </c>
      <c r="F279" s="6">
        <v>43812</v>
      </c>
      <c r="G279" s="5" t="s">
        <v>675</v>
      </c>
      <c r="H279" s="5">
        <v>9</v>
      </c>
      <c r="I279" s="5" t="s">
        <v>677</v>
      </c>
      <c r="J279" s="2">
        <v>123297.60000000001</v>
      </c>
      <c r="K279" s="2">
        <v>0</v>
      </c>
      <c r="L279" t="s">
        <v>5379</v>
      </c>
      <c r="M279" s="1"/>
      <c r="N279" s="6">
        <v>43820</v>
      </c>
      <c r="O279" t="b">
        <v>1</v>
      </c>
      <c r="P279" s="6">
        <v>43827</v>
      </c>
      <c r="Q279" s="5">
        <v>240</v>
      </c>
    </row>
    <row r="280" spans="1:17" x14ac:dyDescent="0.25">
      <c r="A280">
        <v>2000</v>
      </c>
      <c r="B280">
        <v>262190000</v>
      </c>
      <c r="C280" s="5">
        <v>2019</v>
      </c>
      <c r="D280">
        <v>200123397</v>
      </c>
      <c r="F280" s="6">
        <v>43823</v>
      </c>
      <c r="G280" s="5" t="s">
        <v>675</v>
      </c>
      <c r="H280" s="5">
        <v>9</v>
      </c>
      <c r="I280" s="5" t="s">
        <v>677</v>
      </c>
      <c r="J280" s="2">
        <v>90454.2</v>
      </c>
      <c r="K280" s="2">
        <v>0</v>
      </c>
      <c r="L280" t="s">
        <v>5322</v>
      </c>
      <c r="M280" s="1"/>
      <c r="N280" s="6">
        <v>43827</v>
      </c>
      <c r="O280" t="b">
        <v>1</v>
      </c>
      <c r="P280" s="6">
        <v>43827</v>
      </c>
      <c r="Q280" s="5">
        <v>241</v>
      </c>
    </row>
    <row r="281" spans="1:17" x14ac:dyDescent="0.25">
      <c r="A281">
        <v>2000</v>
      </c>
      <c r="B281">
        <v>262190000</v>
      </c>
      <c r="C281" s="5">
        <v>2019</v>
      </c>
      <c r="D281">
        <v>200122407</v>
      </c>
      <c r="F281" s="6">
        <v>43819</v>
      </c>
      <c r="G281" s="5" t="s">
        <v>675</v>
      </c>
      <c r="H281" s="5">
        <v>9</v>
      </c>
      <c r="I281" s="5" t="s">
        <v>677</v>
      </c>
      <c r="J281" s="2">
        <v>73721.440000000002</v>
      </c>
      <c r="K281" s="2">
        <v>0</v>
      </c>
      <c r="L281" t="s">
        <v>5322</v>
      </c>
      <c r="M281" s="1"/>
      <c r="N281" s="6">
        <v>43820</v>
      </c>
      <c r="O281" t="b">
        <v>1</v>
      </c>
      <c r="P281" s="6">
        <v>43827</v>
      </c>
      <c r="Q281" s="5">
        <v>242</v>
      </c>
    </row>
    <row r="282" spans="1:17" x14ac:dyDescent="0.25">
      <c r="A282">
        <v>2000</v>
      </c>
      <c r="B282">
        <v>262190000</v>
      </c>
      <c r="C282" s="5">
        <v>2019</v>
      </c>
      <c r="D282">
        <v>200121285</v>
      </c>
      <c r="F282" s="6">
        <v>43817</v>
      </c>
      <c r="G282" s="5" t="s">
        <v>675</v>
      </c>
      <c r="H282" s="5">
        <v>9</v>
      </c>
      <c r="I282" s="5" t="s">
        <v>677</v>
      </c>
      <c r="J282" s="2">
        <v>69485.539999999994</v>
      </c>
      <c r="K282" s="2">
        <v>0</v>
      </c>
      <c r="L282" t="s">
        <v>5322</v>
      </c>
      <c r="M282" s="1"/>
      <c r="N282" s="6">
        <v>43820</v>
      </c>
      <c r="O282" t="b">
        <v>1</v>
      </c>
      <c r="P282" s="6">
        <v>43827</v>
      </c>
      <c r="Q282" s="5">
        <v>243</v>
      </c>
    </row>
    <row r="283" spans="1:17" x14ac:dyDescent="0.25">
      <c r="A283">
        <v>2000</v>
      </c>
      <c r="B283">
        <v>262190000</v>
      </c>
      <c r="C283" s="5">
        <v>2019</v>
      </c>
      <c r="D283">
        <v>200119963</v>
      </c>
      <c r="F283" s="6">
        <v>43803</v>
      </c>
      <c r="G283" s="5" t="s">
        <v>675</v>
      </c>
      <c r="H283" s="5">
        <v>9</v>
      </c>
      <c r="I283" s="5" t="s">
        <v>677</v>
      </c>
      <c r="J283" s="2">
        <v>48976.46</v>
      </c>
      <c r="K283" s="2">
        <v>0</v>
      </c>
      <c r="L283" t="s">
        <v>5322</v>
      </c>
      <c r="M283" s="1"/>
      <c r="N283" s="6">
        <v>43820</v>
      </c>
      <c r="O283" t="b">
        <v>1</v>
      </c>
      <c r="P283" s="6">
        <v>43827</v>
      </c>
      <c r="Q283" s="5">
        <v>244</v>
      </c>
    </row>
    <row r="284" spans="1:17" x14ac:dyDescent="0.25">
      <c r="A284">
        <v>2000</v>
      </c>
      <c r="B284">
        <v>262190000</v>
      </c>
      <c r="C284" s="5">
        <v>2019</v>
      </c>
      <c r="D284">
        <v>10173525</v>
      </c>
      <c r="F284" s="6">
        <v>43826</v>
      </c>
      <c r="G284" s="5" t="s">
        <v>679</v>
      </c>
      <c r="H284" s="5">
        <v>9</v>
      </c>
      <c r="I284" s="5" t="s">
        <v>677</v>
      </c>
      <c r="J284" s="2">
        <v>40929.980000000003</v>
      </c>
      <c r="K284" s="2">
        <v>0</v>
      </c>
      <c r="L284" t="s">
        <v>1325</v>
      </c>
      <c r="M284" s="1"/>
      <c r="N284" s="6">
        <v>43827</v>
      </c>
      <c r="O284" t="b">
        <v>1</v>
      </c>
      <c r="P284" s="6">
        <v>43827</v>
      </c>
      <c r="Q284" s="5">
        <v>245</v>
      </c>
    </row>
    <row r="285" spans="1:17" x14ac:dyDescent="0.25">
      <c r="A285">
        <v>2000</v>
      </c>
      <c r="B285">
        <v>262190000</v>
      </c>
      <c r="C285" s="5">
        <v>2019</v>
      </c>
      <c r="D285">
        <v>200119886</v>
      </c>
      <c r="F285" s="6">
        <v>43802</v>
      </c>
      <c r="G285" s="5" t="s">
        <v>675</v>
      </c>
      <c r="H285" s="5">
        <v>9</v>
      </c>
      <c r="I285" s="5" t="s">
        <v>677</v>
      </c>
      <c r="J285" s="2">
        <v>33764</v>
      </c>
      <c r="K285" s="2">
        <v>0</v>
      </c>
      <c r="L285" t="s">
        <v>5322</v>
      </c>
      <c r="M285" s="1"/>
      <c r="N285" s="6">
        <v>43820</v>
      </c>
      <c r="O285" t="b">
        <v>1</v>
      </c>
      <c r="P285" s="6">
        <v>43827</v>
      </c>
      <c r="Q285" s="5">
        <v>246</v>
      </c>
    </row>
    <row r="286" spans="1:17" x14ac:dyDescent="0.25">
      <c r="A286">
        <v>2000</v>
      </c>
      <c r="B286">
        <v>262190000</v>
      </c>
      <c r="C286" s="5">
        <v>2019</v>
      </c>
      <c r="D286">
        <v>200120307</v>
      </c>
      <c r="F286" s="6">
        <v>43805</v>
      </c>
      <c r="G286" s="5" t="s">
        <v>675</v>
      </c>
      <c r="H286" s="5">
        <v>9</v>
      </c>
      <c r="I286" s="5" t="s">
        <v>677</v>
      </c>
      <c r="J286" s="2">
        <v>28456.05</v>
      </c>
      <c r="K286" s="2">
        <v>0</v>
      </c>
      <c r="L286" t="s">
        <v>5322</v>
      </c>
      <c r="M286" s="1"/>
      <c r="N286" s="6">
        <v>43820</v>
      </c>
      <c r="O286" t="b">
        <v>1</v>
      </c>
      <c r="P286" s="6">
        <v>43827</v>
      </c>
      <c r="Q286" s="5">
        <v>247</v>
      </c>
    </row>
    <row r="287" spans="1:17" x14ac:dyDescent="0.25">
      <c r="A287">
        <v>2000</v>
      </c>
      <c r="B287">
        <v>262190000</v>
      </c>
      <c r="C287" s="5">
        <v>2019</v>
      </c>
      <c r="D287">
        <v>200120702</v>
      </c>
      <c r="F287" s="6">
        <v>43811</v>
      </c>
      <c r="G287" s="5" t="s">
        <v>675</v>
      </c>
      <c r="H287" s="5">
        <v>9</v>
      </c>
      <c r="I287" s="5" t="s">
        <v>677</v>
      </c>
      <c r="J287" s="2">
        <v>27577.98</v>
      </c>
      <c r="K287" s="2">
        <v>0</v>
      </c>
      <c r="L287" t="s">
        <v>5322</v>
      </c>
      <c r="M287" s="1"/>
      <c r="N287" s="6">
        <v>43820</v>
      </c>
      <c r="O287" t="b">
        <v>1</v>
      </c>
      <c r="P287" s="6">
        <v>43827</v>
      </c>
      <c r="Q287" s="5">
        <v>248</v>
      </c>
    </row>
    <row r="288" spans="1:17" x14ac:dyDescent="0.25">
      <c r="A288">
        <v>2000</v>
      </c>
      <c r="B288">
        <v>262190000</v>
      </c>
      <c r="C288" s="5">
        <v>2019</v>
      </c>
      <c r="D288">
        <v>200121288</v>
      </c>
      <c r="F288" s="6">
        <v>43817</v>
      </c>
      <c r="G288" s="5" t="s">
        <v>675</v>
      </c>
      <c r="H288" s="5">
        <v>9</v>
      </c>
      <c r="I288" s="5" t="s">
        <v>677</v>
      </c>
      <c r="J288" s="2">
        <v>21109.38</v>
      </c>
      <c r="K288" s="2">
        <v>0</v>
      </c>
      <c r="L288" t="s">
        <v>5380</v>
      </c>
      <c r="M288" s="1"/>
      <c r="N288" s="6">
        <v>43820</v>
      </c>
      <c r="O288" t="b">
        <v>1</v>
      </c>
      <c r="P288" s="6">
        <v>43827</v>
      </c>
      <c r="Q288" s="5">
        <v>249</v>
      </c>
    </row>
    <row r="289" spans="1:17" x14ac:dyDescent="0.25">
      <c r="A289">
        <v>2000</v>
      </c>
      <c r="B289">
        <v>262190000</v>
      </c>
      <c r="C289" s="5">
        <v>2019</v>
      </c>
      <c r="D289">
        <v>200121287</v>
      </c>
      <c r="F289" s="6">
        <v>43817</v>
      </c>
      <c r="G289" s="5" t="s">
        <v>675</v>
      </c>
      <c r="H289" s="5">
        <v>9</v>
      </c>
      <c r="I289" s="5" t="s">
        <v>677</v>
      </c>
      <c r="J289" s="2">
        <v>14828.82</v>
      </c>
      <c r="K289" s="2">
        <v>0</v>
      </c>
      <c r="L289" t="s">
        <v>5322</v>
      </c>
      <c r="M289" s="1"/>
      <c r="N289" s="6">
        <v>43820</v>
      </c>
      <c r="O289" t="b">
        <v>1</v>
      </c>
      <c r="P289" s="6">
        <v>43827</v>
      </c>
      <c r="Q289" s="5">
        <v>250</v>
      </c>
    </row>
    <row r="290" spans="1:17" x14ac:dyDescent="0.25">
      <c r="A290">
        <v>2000</v>
      </c>
      <c r="B290">
        <v>262190000</v>
      </c>
      <c r="C290" s="5">
        <v>2019</v>
      </c>
      <c r="D290">
        <v>200123368</v>
      </c>
      <c r="F290" s="6">
        <v>43820</v>
      </c>
      <c r="G290" s="5" t="s">
        <v>675</v>
      </c>
      <c r="H290" s="5">
        <v>9</v>
      </c>
      <c r="I290" s="5" t="s">
        <v>677</v>
      </c>
      <c r="J290" s="2">
        <v>11157.61</v>
      </c>
      <c r="K290" s="2">
        <v>0</v>
      </c>
      <c r="L290" t="s">
        <v>5322</v>
      </c>
      <c r="M290" s="1"/>
      <c r="N290" s="6">
        <v>43827</v>
      </c>
      <c r="O290" t="b">
        <v>1</v>
      </c>
      <c r="P290" s="6">
        <v>43827</v>
      </c>
      <c r="Q290" s="5">
        <v>251</v>
      </c>
    </row>
    <row r="291" spans="1:17" x14ac:dyDescent="0.25">
      <c r="A291">
        <v>2000</v>
      </c>
      <c r="B291">
        <v>262190000</v>
      </c>
      <c r="C291" s="5">
        <v>2019</v>
      </c>
      <c r="D291">
        <v>200120633</v>
      </c>
      <c r="F291" s="6">
        <v>43809</v>
      </c>
      <c r="G291" s="5" t="s">
        <v>675</v>
      </c>
      <c r="H291" s="5">
        <v>9</v>
      </c>
      <c r="I291" s="5" t="s">
        <v>677</v>
      </c>
      <c r="J291" s="2">
        <v>3218.12</v>
      </c>
      <c r="K291" s="2">
        <v>0</v>
      </c>
      <c r="L291" t="s">
        <v>5322</v>
      </c>
      <c r="M291" s="1"/>
      <c r="N291" s="6">
        <v>43820</v>
      </c>
      <c r="O291" t="b">
        <v>1</v>
      </c>
      <c r="P291" s="6">
        <v>43827</v>
      </c>
      <c r="Q291" s="5">
        <v>252</v>
      </c>
    </row>
    <row r="292" spans="1:17" x14ac:dyDescent="0.25">
      <c r="A292">
        <v>2000</v>
      </c>
      <c r="B292">
        <v>262190000</v>
      </c>
      <c r="C292" s="5">
        <v>2019</v>
      </c>
      <c r="D292">
        <v>200119956</v>
      </c>
      <c r="F292" s="6">
        <v>43803</v>
      </c>
      <c r="G292" s="5" t="s">
        <v>675</v>
      </c>
      <c r="H292" s="5">
        <v>9</v>
      </c>
      <c r="I292" s="5" t="s">
        <v>677</v>
      </c>
      <c r="J292" s="2">
        <v>2329.33</v>
      </c>
      <c r="K292" s="2">
        <v>0</v>
      </c>
      <c r="L292" t="s">
        <v>5381</v>
      </c>
      <c r="M292" s="1"/>
      <c r="N292" s="6">
        <v>43820</v>
      </c>
      <c r="O292" t="b">
        <v>1</v>
      </c>
      <c r="P292" s="6">
        <v>43827</v>
      </c>
      <c r="Q292" s="5">
        <v>253</v>
      </c>
    </row>
    <row r="293" spans="1:17" x14ac:dyDescent="0.25">
      <c r="A293">
        <v>2000</v>
      </c>
      <c r="B293">
        <v>262190000</v>
      </c>
      <c r="C293" s="5">
        <v>2019</v>
      </c>
      <c r="D293">
        <v>200121249</v>
      </c>
      <c r="F293" s="6">
        <v>43816</v>
      </c>
      <c r="G293" s="5" t="s">
        <v>675</v>
      </c>
      <c r="H293" s="5">
        <v>9</v>
      </c>
      <c r="I293" s="5" t="s">
        <v>677</v>
      </c>
      <c r="J293" s="2">
        <v>2121.0500000000002</v>
      </c>
      <c r="K293" s="2">
        <v>0</v>
      </c>
      <c r="L293" t="s">
        <v>5382</v>
      </c>
      <c r="M293" s="1"/>
      <c r="N293" s="6">
        <v>43820</v>
      </c>
      <c r="O293" t="b">
        <v>1</v>
      </c>
      <c r="P293" s="6">
        <v>43827</v>
      </c>
      <c r="Q293" s="5">
        <v>254</v>
      </c>
    </row>
    <row r="294" spans="1:17" x14ac:dyDescent="0.25">
      <c r="A294">
        <v>2000</v>
      </c>
      <c r="B294">
        <v>262190000</v>
      </c>
      <c r="C294" s="5">
        <v>2019</v>
      </c>
      <c r="D294">
        <v>200120308</v>
      </c>
      <c r="F294" s="6">
        <v>43805</v>
      </c>
      <c r="G294" s="5" t="s">
        <v>675</v>
      </c>
      <c r="H294" s="5">
        <v>9</v>
      </c>
      <c r="I294" s="5" t="s">
        <v>677</v>
      </c>
      <c r="J294" s="2">
        <v>2057.12</v>
      </c>
      <c r="K294" s="2">
        <v>0</v>
      </c>
      <c r="L294" t="s">
        <v>5322</v>
      </c>
      <c r="M294" s="1"/>
      <c r="N294" s="6">
        <v>43820</v>
      </c>
      <c r="O294" t="b">
        <v>1</v>
      </c>
      <c r="P294" s="6">
        <v>43827</v>
      </c>
      <c r="Q294" s="5">
        <v>255</v>
      </c>
    </row>
    <row r="295" spans="1:17" x14ac:dyDescent="0.25">
      <c r="A295">
        <v>2000</v>
      </c>
      <c r="B295">
        <v>262190000</v>
      </c>
      <c r="C295" s="5">
        <v>2019</v>
      </c>
      <c r="D295">
        <v>200120223</v>
      </c>
      <c r="F295" s="6">
        <v>43804</v>
      </c>
      <c r="G295" s="5" t="s">
        <v>675</v>
      </c>
      <c r="H295" s="5">
        <v>9</v>
      </c>
      <c r="I295" s="5" t="s">
        <v>677</v>
      </c>
      <c r="J295" s="2">
        <v>1468.35</v>
      </c>
      <c r="K295" s="2">
        <v>0</v>
      </c>
      <c r="L295" t="s">
        <v>5322</v>
      </c>
      <c r="M295" s="1"/>
      <c r="N295" s="6">
        <v>43820</v>
      </c>
      <c r="O295" t="b">
        <v>1</v>
      </c>
      <c r="P295" s="6">
        <v>43827</v>
      </c>
      <c r="Q295" s="5">
        <v>256</v>
      </c>
    </row>
    <row r="296" spans="1:17" x14ac:dyDescent="0.25">
      <c r="A296">
        <v>2000</v>
      </c>
      <c r="B296">
        <v>262190000</v>
      </c>
      <c r="C296" s="5">
        <v>2019</v>
      </c>
      <c r="D296">
        <v>200120687</v>
      </c>
      <c r="F296" s="6">
        <v>43811</v>
      </c>
      <c r="G296" s="5" t="s">
        <v>675</v>
      </c>
      <c r="H296" s="5">
        <v>9</v>
      </c>
      <c r="I296" s="5" t="s">
        <v>677</v>
      </c>
      <c r="J296" s="2">
        <v>791.3</v>
      </c>
      <c r="K296" s="2">
        <v>0</v>
      </c>
      <c r="L296" t="s">
        <v>678</v>
      </c>
      <c r="M296" s="1"/>
      <c r="N296" s="6">
        <v>43820</v>
      </c>
      <c r="O296" t="b">
        <v>1</v>
      </c>
      <c r="P296" s="6">
        <v>43827</v>
      </c>
      <c r="Q296" s="5">
        <v>257</v>
      </c>
    </row>
    <row r="297" spans="1:17" x14ac:dyDescent="0.25">
      <c r="A297">
        <v>2000</v>
      </c>
      <c r="B297">
        <v>262190000</v>
      </c>
      <c r="C297" s="5">
        <v>2019</v>
      </c>
      <c r="D297">
        <v>200123588</v>
      </c>
      <c r="F297" s="6">
        <v>43825</v>
      </c>
      <c r="G297" s="5" t="s">
        <v>675</v>
      </c>
      <c r="H297" s="5">
        <v>9</v>
      </c>
      <c r="I297" s="5" t="s">
        <v>677</v>
      </c>
      <c r="J297" s="2">
        <v>758.44</v>
      </c>
      <c r="K297" s="2">
        <v>0</v>
      </c>
      <c r="L297" t="s">
        <v>5383</v>
      </c>
      <c r="M297" s="1"/>
      <c r="N297" s="6">
        <v>43827</v>
      </c>
      <c r="O297" t="b">
        <v>1</v>
      </c>
      <c r="P297" s="6">
        <v>43827</v>
      </c>
      <c r="Q297" s="5">
        <v>258</v>
      </c>
    </row>
    <row r="298" spans="1:17" x14ac:dyDescent="0.25">
      <c r="A298">
        <v>2000</v>
      </c>
      <c r="B298">
        <v>262190000</v>
      </c>
      <c r="C298" s="5">
        <v>2019</v>
      </c>
      <c r="D298">
        <v>200120200</v>
      </c>
      <c r="F298" s="6">
        <v>43804</v>
      </c>
      <c r="G298" s="5" t="s">
        <v>675</v>
      </c>
      <c r="H298" s="5">
        <v>9</v>
      </c>
      <c r="I298" s="5" t="s">
        <v>677</v>
      </c>
      <c r="J298" s="2">
        <v>288.64</v>
      </c>
      <c r="K298" s="2">
        <v>0</v>
      </c>
      <c r="L298" t="s">
        <v>678</v>
      </c>
      <c r="M298" s="1"/>
      <c r="N298" s="6">
        <v>43820</v>
      </c>
      <c r="O298" t="b">
        <v>1</v>
      </c>
      <c r="P298" s="6">
        <v>43827</v>
      </c>
      <c r="Q298" s="5">
        <v>259</v>
      </c>
    </row>
    <row r="299" spans="1:17" x14ac:dyDescent="0.25">
      <c r="A299">
        <v>2000</v>
      </c>
      <c r="B299">
        <v>262190000</v>
      </c>
      <c r="C299" s="5">
        <v>2019</v>
      </c>
      <c r="D299">
        <v>200121294</v>
      </c>
      <c r="F299" s="6">
        <v>43818</v>
      </c>
      <c r="G299" s="5" t="s">
        <v>675</v>
      </c>
      <c r="H299" s="5">
        <v>9</v>
      </c>
      <c r="I299" s="5" t="s">
        <v>677</v>
      </c>
      <c r="J299" s="2">
        <v>56.86</v>
      </c>
      <c r="K299" s="2">
        <v>0</v>
      </c>
      <c r="L299" t="s">
        <v>678</v>
      </c>
      <c r="M299" s="1"/>
      <c r="N299" s="6">
        <v>43820</v>
      </c>
      <c r="O299" t="b">
        <v>1</v>
      </c>
      <c r="P299" s="6">
        <v>43827</v>
      </c>
      <c r="Q299" s="5">
        <v>260</v>
      </c>
    </row>
    <row r="300" spans="1:17" x14ac:dyDescent="0.25">
      <c r="A300">
        <v>2000</v>
      </c>
      <c r="B300">
        <v>262190000</v>
      </c>
      <c r="C300" s="5">
        <v>2019</v>
      </c>
      <c r="D300">
        <v>200120935</v>
      </c>
      <c r="F300" s="6">
        <v>43812</v>
      </c>
      <c r="G300" s="5" t="s">
        <v>675</v>
      </c>
      <c r="H300" s="5">
        <v>9</v>
      </c>
      <c r="I300" s="5" t="s">
        <v>677</v>
      </c>
      <c r="J300" s="2">
        <v>4.2</v>
      </c>
      <c r="K300" s="2">
        <v>0</v>
      </c>
      <c r="L300" t="s">
        <v>678</v>
      </c>
      <c r="M300" s="1"/>
      <c r="N300" s="6">
        <v>43820</v>
      </c>
      <c r="O300" t="b">
        <v>1</v>
      </c>
      <c r="P300" s="6">
        <v>43827</v>
      </c>
      <c r="Q300" s="5">
        <v>261</v>
      </c>
    </row>
    <row r="301" spans="1:17" x14ac:dyDescent="0.25">
      <c r="A301">
        <v>2000</v>
      </c>
      <c r="B301">
        <v>262190000</v>
      </c>
      <c r="C301" s="5">
        <v>2019</v>
      </c>
      <c r="D301">
        <v>200116428</v>
      </c>
      <c r="E301">
        <v>2</v>
      </c>
      <c r="F301" s="6">
        <v>43777</v>
      </c>
      <c r="G301" s="5" t="s">
        <v>675</v>
      </c>
      <c r="H301" s="5">
        <v>8</v>
      </c>
      <c r="I301" s="5" t="s">
        <v>676</v>
      </c>
      <c r="J301" s="2">
        <v>0</v>
      </c>
      <c r="K301" s="2">
        <v>0.3</v>
      </c>
      <c r="L301" t="s">
        <v>5324</v>
      </c>
      <c r="M301" s="1"/>
      <c r="N301" s="6">
        <v>43812</v>
      </c>
      <c r="O301" t="b">
        <v>1</v>
      </c>
      <c r="P301" s="6">
        <v>43827</v>
      </c>
      <c r="Q301" s="5">
        <v>262</v>
      </c>
    </row>
    <row r="302" spans="1:17" x14ac:dyDescent="0.25">
      <c r="A302">
        <v>2000</v>
      </c>
      <c r="B302">
        <v>262190000</v>
      </c>
      <c r="C302" s="5">
        <v>2019</v>
      </c>
      <c r="D302">
        <v>200119957</v>
      </c>
      <c r="F302" s="6">
        <v>43803</v>
      </c>
      <c r="G302" s="5" t="s">
        <v>675</v>
      </c>
      <c r="H302" s="5">
        <v>9</v>
      </c>
      <c r="I302" s="5" t="s">
        <v>676</v>
      </c>
      <c r="J302" s="2">
        <v>0</v>
      </c>
      <c r="K302" s="2">
        <v>10</v>
      </c>
      <c r="L302" t="s">
        <v>5324</v>
      </c>
      <c r="M302" s="1"/>
      <c r="N302" s="6">
        <v>43820</v>
      </c>
      <c r="O302" t="b">
        <v>1</v>
      </c>
      <c r="P302" s="6">
        <v>43827</v>
      </c>
      <c r="Q302" s="5">
        <v>263</v>
      </c>
    </row>
    <row r="303" spans="1:17" x14ac:dyDescent="0.25">
      <c r="A303">
        <v>2000</v>
      </c>
      <c r="B303">
        <v>262190000</v>
      </c>
      <c r="C303" s="5">
        <v>2019</v>
      </c>
      <c r="D303">
        <v>200119958</v>
      </c>
      <c r="F303" s="6">
        <v>43803</v>
      </c>
      <c r="G303" s="5" t="s">
        <v>675</v>
      </c>
      <c r="H303" s="5">
        <v>9</v>
      </c>
      <c r="I303" s="5" t="s">
        <v>676</v>
      </c>
      <c r="J303" s="2">
        <v>0</v>
      </c>
      <c r="K303" s="2">
        <v>13.75</v>
      </c>
      <c r="L303" t="s">
        <v>5324</v>
      </c>
      <c r="M303" s="1"/>
      <c r="N303" s="6">
        <v>43820</v>
      </c>
      <c r="O303" t="b">
        <v>1</v>
      </c>
      <c r="P303" s="6">
        <v>43827</v>
      </c>
      <c r="Q303" s="5">
        <v>264</v>
      </c>
    </row>
    <row r="304" spans="1:17" x14ac:dyDescent="0.25">
      <c r="A304">
        <v>2000</v>
      </c>
      <c r="B304">
        <v>262190000</v>
      </c>
      <c r="C304" s="5">
        <v>2019</v>
      </c>
      <c r="D304">
        <v>200119960</v>
      </c>
      <c r="F304" s="6">
        <v>43803</v>
      </c>
      <c r="G304" s="5" t="s">
        <v>675</v>
      </c>
      <c r="H304" s="5">
        <v>9</v>
      </c>
      <c r="I304" s="5" t="s">
        <v>676</v>
      </c>
      <c r="J304" s="2">
        <v>0</v>
      </c>
      <c r="K304" s="2">
        <v>15</v>
      </c>
      <c r="L304" t="s">
        <v>5324</v>
      </c>
      <c r="M304" s="1"/>
      <c r="N304" s="6">
        <v>43820</v>
      </c>
      <c r="O304" t="b">
        <v>1</v>
      </c>
      <c r="P304" s="6">
        <v>43827</v>
      </c>
      <c r="Q304" s="5">
        <v>265</v>
      </c>
    </row>
    <row r="305" spans="1:17" x14ac:dyDescent="0.25">
      <c r="A305">
        <v>2000</v>
      </c>
      <c r="B305">
        <v>262190000</v>
      </c>
      <c r="C305" s="5">
        <v>2019</v>
      </c>
      <c r="D305">
        <v>200123587</v>
      </c>
      <c r="F305" s="6">
        <v>43825</v>
      </c>
      <c r="G305" s="5" t="s">
        <v>675</v>
      </c>
      <c r="H305" s="5">
        <v>9</v>
      </c>
      <c r="I305" s="5" t="s">
        <v>676</v>
      </c>
      <c r="J305" s="2">
        <v>0</v>
      </c>
      <c r="K305" s="2">
        <v>20.89</v>
      </c>
      <c r="L305" t="s">
        <v>678</v>
      </c>
      <c r="M305" s="1"/>
      <c r="N305" s="6">
        <v>43827</v>
      </c>
      <c r="O305" t="b">
        <v>1</v>
      </c>
      <c r="P305" s="6">
        <v>43827</v>
      </c>
      <c r="Q305" s="5">
        <v>266</v>
      </c>
    </row>
    <row r="306" spans="1:17" x14ac:dyDescent="0.25">
      <c r="A306">
        <v>2000</v>
      </c>
      <c r="B306">
        <v>262190000</v>
      </c>
      <c r="C306" s="5">
        <v>2019</v>
      </c>
      <c r="D306">
        <v>200116471</v>
      </c>
      <c r="E306">
        <v>1</v>
      </c>
      <c r="F306" s="6">
        <v>43778</v>
      </c>
      <c r="G306" s="5" t="s">
        <v>675</v>
      </c>
      <c r="H306" s="5">
        <v>8</v>
      </c>
      <c r="I306" s="5" t="s">
        <v>676</v>
      </c>
      <c r="J306" s="2">
        <v>0</v>
      </c>
      <c r="K306" s="2">
        <v>22.5</v>
      </c>
      <c r="L306" t="s">
        <v>5384</v>
      </c>
      <c r="M306" s="1"/>
      <c r="N306" s="6">
        <v>43812</v>
      </c>
      <c r="O306" t="b">
        <v>1</v>
      </c>
      <c r="P306" s="6">
        <v>43827</v>
      </c>
      <c r="Q306" s="5">
        <v>267</v>
      </c>
    </row>
    <row r="307" spans="1:17" x14ac:dyDescent="0.25">
      <c r="A307">
        <v>2000</v>
      </c>
      <c r="B307">
        <v>262190000</v>
      </c>
      <c r="C307" s="5">
        <v>2019</v>
      </c>
      <c r="D307">
        <v>200115895</v>
      </c>
      <c r="F307" s="6">
        <v>43774</v>
      </c>
      <c r="G307" s="5" t="s">
        <v>675</v>
      </c>
      <c r="H307" s="5">
        <v>8</v>
      </c>
      <c r="I307" s="5" t="s">
        <v>676</v>
      </c>
      <c r="J307" s="2">
        <v>0</v>
      </c>
      <c r="K307" s="2">
        <v>28.3</v>
      </c>
      <c r="L307" t="s">
        <v>5324</v>
      </c>
      <c r="M307" s="1"/>
      <c r="N307" s="6">
        <v>43812</v>
      </c>
      <c r="O307" t="b">
        <v>1</v>
      </c>
      <c r="P307" s="6">
        <v>43827</v>
      </c>
      <c r="Q307" s="5">
        <v>268</v>
      </c>
    </row>
    <row r="308" spans="1:17" x14ac:dyDescent="0.25">
      <c r="A308">
        <v>2000</v>
      </c>
      <c r="B308">
        <v>262190000</v>
      </c>
      <c r="C308" s="5">
        <v>2019</v>
      </c>
      <c r="D308">
        <v>200116468</v>
      </c>
      <c r="F308" s="6">
        <v>43778</v>
      </c>
      <c r="G308" s="5" t="s">
        <v>675</v>
      </c>
      <c r="H308" s="5">
        <v>8</v>
      </c>
      <c r="I308" s="5" t="s">
        <v>676</v>
      </c>
      <c r="J308" s="2">
        <v>0</v>
      </c>
      <c r="K308" s="2">
        <v>29.95</v>
      </c>
      <c r="L308" t="s">
        <v>5324</v>
      </c>
      <c r="M308" s="1"/>
      <c r="N308" s="6">
        <v>43812</v>
      </c>
      <c r="O308" t="b">
        <v>1</v>
      </c>
      <c r="P308" s="6">
        <v>43827</v>
      </c>
      <c r="Q308" s="5">
        <v>269</v>
      </c>
    </row>
    <row r="309" spans="1:17" x14ac:dyDescent="0.25">
      <c r="A309">
        <v>2000</v>
      </c>
      <c r="B309">
        <v>262190000</v>
      </c>
      <c r="C309" s="5">
        <v>2019</v>
      </c>
      <c r="D309">
        <v>200119953</v>
      </c>
      <c r="F309" s="6">
        <v>43803</v>
      </c>
      <c r="G309" s="5" t="s">
        <v>675</v>
      </c>
      <c r="H309" s="5">
        <v>9</v>
      </c>
      <c r="I309" s="5" t="s">
        <v>676</v>
      </c>
      <c r="J309" s="2">
        <v>0</v>
      </c>
      <c r="K309" s="2">
        <v>41.86</v>
      </c>
      <c r="L309" t="s">
        <v>5613</v>
      </c>
      <c r="M309" s="1"/>
      <c r="N309" s="6">
        <v>43820</v>
      </c>
      <c r="O309" t="b">
        <v>1</v>
      </c>
      <c r="P309" s="6">
        <v>43827</v>
      </c>
      <c r="Q309" s="5">
        <v>270</v>
      </c>
    </row>
    <row r="310" spans="1:17" x14ac:dyDescent="0.25">
      <c r="A310">
        <v>2000</v>
      </c>
      <c r="B310">
        <v>262190000</v>
      </c>
      <c r="C310" s="5">
        <v>2019</v>
      </c>
      <c r="D310">
        <v>200121192</v>
      </c>
      <c r="F310" s="6">
        <v>43813</v>
      </c>
      <c r="G310" s="5" t="s">
        <v>675</v>
      </c>
      <c r="H310" s="5">
        <v>9</v>
      </c>
      <c r="I310" s="5" t="s">
        <v>676</v>
      </c>
      <c r="J310" s="2">
        <v>0</v>
      </c>
      <c r="K310" s="2">
        <v>43.35</v>
      </c>
      <c r="L310" t="s">
        <v>5613</v>
      </c>
      <c r="M310" s="1"/>
      <c r="N310" s="6">
        <v>43820</v>
      </c>
      <c r="O310" t="b">
        <v>1</v>
      </c>
      <c r="P310" s="6">
        <v>43827</v>
      </c>
      <c r="Q310" s="5">
        <v>271</v>
      </c>
    </row>
    <row r="311" spans="1:17" x14ac:dyDescent="0.25">
      <c r="A311">
        <v>2000</v>
      </c>
      <c r="B311">
        <v>262190000</v>
      </c>
      <c r="C311" s="5">
        <v>2019</v>
      </c>
      <c r="D311">
        <v>200119254</v>
      </c>
      <c r="F311" s="6">
        <v>43796</v>
      </c>
      <c r="G311" s="5" t="s">
        <v>675</v>
      </c>
      <c r="H311" s="5">
        <v>8</v>
      </c>
      <c r="I311" s="5" t="s">
        <v>676</v>
      </c>
      <c r="J311" s="2">
        <v>0</v>
      </c>
      <c r="K311" s="2">
        <v>58.01</v>
      </c>
      <c r="L311" t="s">
        <v>5613</v>
      </c>
      <c r="M311" s="1"/>
      <c r="N311" s="6">
        <v>43812</v>
      </c>
      <c r="O311" t="b">
        <v>1</v>
      </c>
      <c r="P311" s="6">
        <v>43827</v>
      </c>
      <c r="Q311" s="5">
        <v>272</v>
      </c>
    </row>
    <row r="312" spans="1:17" x14ac:dyDescent="0.25">
      <c r="A312">
        <v>2000</v>
      </c>
      <c r="B312">
        <v>262190000</v>
      </c>
      <c r="C312" s="5">
        <v>2019</v>
      </c>
      <c r="D312">
        <v>200120688</v>
      </c>
      <c r="F312" s="6">
        <v>43811</v>
      </c>
      <c r="G312" s="5" t="s">
        <v>675</v>
      </c>
      <c r="H312" s="5">
        <v>9</v>
      </c>
      <c r="I312" s="5" t="s">
        <v>676</v>
      </c>
      <c r="J312" s="2">
        <v>0</v>
      </c>
      <c r="K312" s="2">
        <v>59.76</v>
      </c>
      <c r="L312" t="s">
        <v>5613</v>
      </c>
      <c r="M312" s="1"/>
      <c r="N312" s="6">
        <v>43820</v>
      </c>
      <c r="O312" t="b">
        <v>1</v>
      </c>
      <c r="P312" s="6">
        <v>43827</v>
      </c>
      <c r="Q312" s="5">
        <v>273</v>
      </c>
    </row>
    <row r="313" spans="1:17" x14ac:dyDescent="0.25">
      <c r="A313">
        <v>2000</v>
      </c>
      <c r="B313">
        <v>262190000</v>
      </c>
      <c r="C313" s="5">
        <v>2019</v>
      </c>
      <c r="D313">
        <v>200120647</v>
      </c>
      <c r="F313" s="6">
        <v>43810</v>
      </c>
      <c r="G313" s="5" t="s">
        <v>675</v>
      </c>
      <c r="H313" s="5">
        <v>9</v>
      </c>
      <c r="I313" s="5" t="s">
        <v>676</v>
      </c>
      <c r="J313" s="2">
        <v>0</v>
      </c>
      <c r="K313" s="2">
        <v>74.95</v>
      </c>
      <c r="L313" t="s">
        <v>678</v>
      </c>
      <c r="M313" s="1"/>
      <c r="N313" s="6">
        <v>43820</v>
      </c>
      <c r="O313" t="b">
        <v>1</v>
      </c>
      <c r="P313" s="6">
        <v>43827</v>
      </c>
      <c r="Q313" s="5">
        <v>274</v>
      </c>
    </row>
    <row r="314" spans="1:17" x14ac:dyDescent="0.25">
      <c r="A314">
        <v>2000</v>
      </c>
      <c r="B314">
        <v>262190000</v>
      </c>
      <c r="C314" s="5">
        <v>2019</v>
      </c>
      <c r="D314">
        <v>200119959</v>
      </c>
      <c r="F314" s="6">
        <v>43803</v>
      </c>
      <c r="G314" s="5" t="s">
        <v>675</v>
      </c>
      <c r="H314" s="5">
        <v>9</v>
      </c>
      <c r="I314" s="5" t="s">
        <v>676</v>
      </c>
      <c r="J314" s="2">
        <v>0</v>
      </c>
      <c r="K314" s="2">
        <v>90</v>
      </c>
      <c r="L314" t="s">
        <v>5324</v>
      </c>
      <c r="M314" s="1"/>
      <c r="N314" s="6">
        <v>43820</v>
      </c>
      <c r="O314" t="b">
        <v>1</v>
      </c>
      <c r="P314" s="6">
        <v>43827</v>
      </c>
      <c r="Q314" s="5">
        <v>275</v>
      </c>
    </row>
    <row r="315" spans="1:17" x14ac:dyDescent="0.25">
      <c r="A315">
        <v>2000</v>
      </c>
      <c r="B315">
        <v>262190000</v>
      </c>
      <c r="C315" s="5">
        <v>2019</v>
      </c>
      <c r="D315">
        <v>200120630</v>
      </c>
      <c r="F315" s="6">
        <v>43809</v>
      </c>
      <c r="G315" s="5" t="s">
        <v>675</v>
      </c>
      <c r="H315" s="5">
        <v>9</v>
      </c>
      <c r="I315" s="5" t="s">
        <v>676</v>
      </c>
      <c r="J315" s="2">
        <v>0</v>
      </c>
      <c r="K315" s="2">
        <v>190.55</v>
      </c>
      <c r="L315" t="s">
        <v>678</v>
      </c>
      <c r="M315" s="1"/>
      <c r="N315" s="6">
        <v>43820</v>
      </c>
      <c r="O315" t="b">
        <v>1</v>
      </c>
      <c r="P315" s="6">
        <v>43827</v>
      </c>
      <c r="Q315" s="5">
        <v>276</v>
      </c>
    </row>
    <row r="316" spans="1:17" x14ac:dyDescent="0.25">
      <c r="A316">
        <v>2000</v>
      </c>
      <c r="B316">
        <v>262190000</v>
      </c>
      <c r="C316" s="5">
        <v>2019</v>
      </c>
      <c r="D316">
        <v>200116451</v>
      </c>
      <c r="F316" s="6">
        <v>43778</v>
      </c>
      <c r="G316" s="5" t="s">
        <v>675</v>
      </c>
      <c r="H316" s="5">
        <v>8</v>
      </c>
      <c r="I316" s="5" t="s">
        <v>676</v>
      </c>
      <c r="J316" s="2">
        <v>0</v>
      </c>
      <c r="K316" s="2">
        <v>194.59</v>
      </c>
      <c r="L316" t="s">
        <v>5613</v>
      </c>
      <c r="M316" s="1"/>
      <c r="N316" s="6">
        <v>43812</v>
      </c>
      <c r="O316" t="b">
        <v>1</v>
      </c>
      <c r="P316" s="6">
        <v>43827</v>
      </c>
      <c r="Q316" s="5">
        <v>277</v>
      </c>
    </row>
    <row r="317" spans="1:17" x14ac:dyDescent="0.25">
      <c r="A317">
        <v>2000</v>
      </c>
      <c r="B317">
        <v>262190000</v>
      </c>
      <c r="C317" s="5">
        <v>2019</v>
      </c>
      <c r="D317">
        <v>200123396</v>
      </c>
      <c r="F317" s="6">
        <v>43823</v>
      </c>
      <c r="G317" s="5" t="s">
        <v>675</v>
      </c>
      <c r="H317" s="5">
        <v>9</v>
      </c>
      <c r="I317" s="5" t="s">
        <v>676</v>
      </c>
      <c r="J317" s="2">
        <v>0</v>
      </c>
      <c r="K317" s="2">
        <v>250</v>
      </c>
      <c r="L317" t="s">
        <v>5324</v>
      </c>
      <c r="M317" s="1"/>
      <c r="N317" s="6">
        <v>43827</v>
      </c>
      <c r="O317" t="b">
        <v>1</v>
      </c>
      <c r="P317" s="6">
        <v>43827</v>
      </c>
      <c r="Q317" s="5">
        <v>278</v>
      </c>
    </row>
    <row r="318" spans="1:17" x14ac:dyDescent="0.25">
      <c r="A318">
        <v>2000</v>
      </c>
      <c r="B318">
        <v>262190000</v>
      </c>
      <c r="C318" s="5">
        <v>2019</v>
      </c>
      <c r="D318">
        <v>200120667</v>
      </c>
      <c r="F318" s="6">
        <v>43810</v>
      </c>
      <c r="G318" s="5" t="s">
        <v>675</v>
      </c>
      <c r="H318" s="5">
        <v>9</v>
      </c>
      <c r="I318" s="5" t="s">
        <v>676</v>
      </c>
      <c r="J318" s="2">
        <v>0</v>
      </c>
      <c r="K318" s="2">
        <v>287.77999999999997</v>
      </c>
      <c r="L318" t="s">
        <v>5324</v>
      </c>
      <c r="M318" s="1"/>
      <c r="N318" s="6">
        <v>43820</v>
      </c>
      <c r="O318" t="b">
        <v>1</v>
      </c>
      <c r="P318" s="6">
        <v>43827</v>
      </c>
      <c r="Q318" s="5">
        <v>279</v>
      </c>
    </row>
    <row r="319" spans="1:17" x14ac:dyDescent="0.25">
      <c r="A319">
        <v>2000</v>
      </c>
      <c r="B319">
        <v>262190000</v>
      </c>
      <c r="C319" s="5">
        <v>2019</v>
      </c>
      <c r="D319">
        <v>200123374</v>
      </c>
      <c r="F319" s="6">
        <v>43823</v>
      </c>
      <c r="G319" s="5" t="s">
        <v>675</v>
      </c>
      <c r="H319" s="5">
        <v>9</v>
      </c>
      <c r="I319" s="5" t="s">
        <v>676</v>
      </c>
      <c r="J319" s="2">
        <v>0</v>
      </c>
      <c r="K319" s="2">
        <v>510.3</v>
      </c>
      <c r="L319" t="s">
        <v>678</v>
      </c>
      <c r="M319" s="1"/>
      <c r="N319" s="6">
        <v>43827</v>
      </c>
      <c r="O319" t="b">
        <v>1</v>
      </c>
      <c r="P319" s="6">
        <v>43827</v>
      </c>
      <c r="Q319" s="5">
        <v>280</v>
      </c>
    </row>
    <row r="320" spans="1:17" x14ac:dyDescent="0.25">
      <c r="A320">
        <v>2000</v>
      </c>
      <c r="B320">
        <v>262190000</v>
      </c>
      <c r="C320" s="5">
        <v>2019</v>
      </c>
      <c r="D320">
        <v>200119955</v>
      </c>
      <c r="F320" s="6">
        <v>43803</v>
      </c>
      <c r="G320" s="5" t="s">
        <v>675</v>
      </c>
      <c r="H320" s="5">
        <v>9</v>
      </c>
      <c r="I320" s="5" t="s">
        <v>676</v>
      </c>
      <c r="J320" s="2">
        <v>0</v>
      </c>
      <c r="K320" s="2">
        <v>694.92</v>
      </c>
      <c r="L320" t="s">
        <v>5385</v>
      </c>
      <c r="M320" s="1"/>
      <c r="N320" s="6">
        <v>43820</v>
      </c>
      <c r="O320" t="b">
        <v>1</v>
      </c>
      <c r="P320" s="6">
        <v>43827</v>
      </c>
      <c r="Q320" s="5">
        <v>281</v>
      </c>
    </row>
    <row r="321" spans="1:17" x14ac:dyDescent="0.25">
      <c r="A321">
        <v>2000</v>
      </c>
      <c r="B321">
        <v>262190000</v>
      </c>
      <c r="C321" s="5">
        <v>2019</v>
      </c>
      <c r="D321">
        <v>200120686</v>
      </c>
      <c r="F321" s="6">
        <v>43811</v>
      </c>
      <c r="G321" s="5" t="s">
        <v>675</v>
      </c>
      <c r="H321" s="5">
        <v>9</v>
      </c>
      <c r="I321" s="5" t="s">
        <v>676</v>
      </c>
      <c r="J321" s="2">
        <v>0</v>
      </c>
      <c r="K321" s="2">
        <v>1060</v>
      </c>
      <c r="L321" t="s">
        <v>678</v>
      </c>
      <c r="M321" s="1"/>
      <c r="N321" s="6">
        <v>43820</v>
      </c>
      <c r="O321" t="b">
        <v>1</v>
      </c>
      <c r="P321" s="6">
        <v>43827</v>
      </c>
      <c r="Q321" s="5">
        <v>282</v>
      </c>
    </row>
    <row r="322" spans="1:17" x14ac:dyDescent="0.25">
      <c r="A322">
        <v>2000</v>
      </c>
      <c r="B322">
        <v>262190000</v>
      </c>
      <c r="C322" s="5">
        <v>2019</v>
      </c>
      <c r="D322">
        <v>200119962</v>
      </c>
      <c r="F322" s="6">
        <v>43803</v>
      </c>
      <c r="G322" s="5" t="s">
        <v>675</v>
      </c>
      <c r="H322" s="5">
        <v>9</v>
      </c>
      <c r="I322" s="5" t="s">
        <v>676</v>
      </c>
      <c r="J322" s="2">
        <v>0</v>
      </c>
      <c r="K322" s="2">
        <v>1151.19</v>
      </c>
      <c r="L322" t="s">
        <v>5324</v>
      </c>
      <c r="M322" s="1"/>
      <c r="N322" s="6">
        <v>43820</v>
      </c>
      <c r="O322" t="b">
        <v>1</v>
      </c>
      <c r="P322" s="6">
        <v>43827</v>
      </c>
      <c r="Q322" s="5">
        <v>283</v>
      </c>
    </row>
    <row r="323" spans="1:17" x14ac:dyDescent="0.25">
      <c r="A323">
        <v>2000</v>
      </c>
      <c r="B323">
        <v>262190000</v>
      </c>
      <c r="C323" s="5">
        <v>2019</v>
      </c>
      <c r="D323">
        <v>200120701</v>
      </c>
      <c r="F323" s="6">
        <v>43811</v>
      </c>
      <c r="G323" s="5" t="s">
        <v>675</v>
      </c>
      <c r="H323" s="5">
        <v>9</v>
      </c>
      <c r="I323" s="5" t="s">
        <v>676</v>
      </c>
      <c r="J323" s="2">
        <v>0</v>
      </c>
      <c r="K323" s="2">
        <v>1382.86</v>
      </c>
      <c r="L323" t="s">
        <v>5324</v>
      </c>
      <c r="M323" s="1"/>
      <c r="N323" s="6">
        <v>43820</v>
      </c>
      <c r="O323" t="b">
        <v>1</v>
      </c>
      <c r="P323" s="6">
        <v>43827</v>
      </c>
      <c r="Q323" s="5">
        <v>284</v>
      </c>
    </row>
    <row r="324" spans="1:17" x14ac:dyDescent="0.25">
      <c r="A324">
        <v>2000</v>
      </c>
      <c r="B324">
        <v>262190000</v>
      </c>
      <c r="C324" s="5">
        <v>2019</v>
      </c>
      <c r="D324">
        <v>200121193</v>
      </c>
      <c r="F324" s="6">
        <v>43813</v>
      </c>
      <c r="G324" s="5" t="s">
        <v>675</v>
      </c>
      <c r="H324" s="5">
        <v>9</v>
      </c>
      <c r="I324" s="5" t="s">
        <v>676</v>
      </c>
      <c r="J324" s="2">
        <v>0</v>
      </c>
      <c r="K324" s="2">
        <v>1559.68</v>
      </c>
      <c r="L324" t="s">
        <v>5324</v>
      </c>
      <c r="M324" s="1"/>
      <c r="N324" s="6">
        <v>43820</v>
      </c>
      <c r="O324" t="b">
        <v>1</v>
      </c>
      <c r="P324" s="6">
        <v>43827</v>
      </c>
      <c r="Q324" s="5">
        <v>285</v>
      </c>
    </row>
    <row r="325" spans="1:17" x14ac:dyDescent="0.25">
      <c r="A325">
        <v>2000</v>
      </c>
      <c r="B325">
        <v>262190000</v>
      </c>
      <c r="C325" s="5">
        <v>2019</v>
      </c>
      <c r="D325">
        <v>200120199</v>
      </c>
      <c r="F325" s="6">
        <v>43804</v>
      </c>
      <c r="G325" s="5" t="s">
        <v>675</v>
      </c>
      <c r="H325" s="5">
        <v>9</v>
      </c>
      <c r="I325" s="5" t="s">
        <v>676</v>
      </c>
      <c r="J325" s="2">
        <v>0</v>
      </c>
      <c r="K325" s="2">
        <v>2190.92</v>
      </c>
      <c r="L325" t="s">
        <v>678</v>
      </c>
      <c r="M325" s="1"/>
      <c r="N325" s="6">
        <v>43820</v>
      </c>
      <c r="O325" t="b">
        <v>1</v>
      </c>
      <c r="P325" s="6">
        <v>43827</v>
      </c>
      <c r="Q325" s="5">
        <v>286</v>
      </c>
    </row>
    <row r="326" spans="1:17" x14ac:dyDescent="0.25">
      <c r="A326">
        <v>2000</v>
      </c>
      <c r="B326">
        <v>262190000</v>
      </c>
      <c r="C326" s="5">
        <v>2019</v>
      </c>
      <c r="D326">
        <v>200119917</v>
      </c>
      <c r="F326" s="6">
        <v>43803</v>
      </c>
      <c r="G326" s="5" t="s">
        <v>675</v>
      </c>
      <c r="H326" s="5">
        <v>9</v>
      </c>
      <c r="I326" s="5" t="s">
        <v>676</v>
      </c>
      <c r="J326" s="2">
        <v>0</v>
      </c>
      <c r="K326" s="2">
        <v>2194.23</v>
      </c>
      <c r="L326" t="s">
        <v>678</v>
      </c>
      <c r="M326" s="1"/>
      <c r="N326" s="6">
        <v>43820</v>
      </c>
      <c r="O326" t="b">
        <v>1</v>
      </c>
      <c r="P326" s="6">
        <v>43827</v>
      </c>
      <c r="Q326" s="5">
        <v>286</v>
      </c>
    </row>
    <row r="327" spans="1:17" x14ac:dyDescent="0.25">
      <c r="A327">
        <v>2000</v>
      </c>
      <c r="B327">
        <v>262190000</v>
      </c>
      <c r="C327" s="5">
        <v>2019</v>
      </c>
      <c r="D327">
        <v>200120934</v>
      </c>
      <c r="F327" s="6">
        <v>43812</v>
      </c>
      <c r="G327" s="5" t="s">
        <v>675</v>
      </c>
      <c r="H327" s="5">
        <v>9</v>
      </c>
      <c r="I327" s="5" t="s">
        <v>676</v>
      </c>
      <c r="J327" s="2">
        <v>0</v>
      </c>
      <c r="K327" s="2">
        <v>3000</v>
      </c>
      <c r="L327" t="s">
        <v>678</v>
      </c>
      <c r="M327" s="1"/>
      <c r="N327" s="6">
        <v>43820</v>
      </c>
      <c r="O327" t="b">
        <v>1</v>
      </c>
      <c r="P327" s="6">
        <v>43827</v>
      </c>
      <c r="Q327" s="5">
        <v>286</v>
      </c>
    </row>
    <row r="328" spans="1:17" x14ac:dyDescent="0.25">
      <c r="A328">
        <v>2000</v>
      </c>
      <c r="B328">
        <v>262190000</v>
      </c>
      <c r="C328" s="5">
        <v>2019</v>
      </c>
      <c r="D328">
        <v>200121293</v>
      </c>
      <c r="F328" s="6">
        <v>43818</v>
      </c>
      <c r="G328" s="5" t="s">
        <v>675</v>
      </c>
      <c r="H328" s="5">
        <v>9</v>
      </c>
      <c r="I328" s="5" t="s">
        <v>676</v>
      </c>
      <c r="J328" s="2">
        <v>0</v>
      </c>
      <c r="K328" s="2">
        <v>2457.33</v>
      </c>
      <c r="L328" t="s">
        <v>678</v>
      </c>
      <c r="M328" s="1"/>
      <c r="N328" s="6">
        <v>43820</v>
      </c>
      <c r="O328" t="b">
        <v>1</v>
      </c>
      <c r="P328" s="6">
        <v>43827</v>
      </c>
      <c r="Q328" s="5">
        <v>286</v>
      </c>
    </row>
    <row r="329" spans="1:17" x14ac:dyDescent="0.25">
      <c r="A329">
        <v>2000</v>
      </c>
      <c r="B329">
        <v>262190000</v>
      </c>
      <c r="C329" s="5">
        <v>2019</v>
      </c>
      <c r="D329">
        <v>200123373</v>
      </c>
      <c r="F329" s="6">
        <v>43823</v>
      </c>
      <c r="G329" s="5" t="s">
        <v>675</v>
      </c>
      <c r="H329" s="5">
        <v>9</v>
      </c>
      <c r="I329" s="5" t="s">
        <v>676</v>
      </c>
      <c r="J329" s="2">
        <v>0</v>
      </c>
      <c r="K329" s="2">
        <v>2680</v>
      </c>
      <c r="L329" t="s">
        <v>678</v>
      </c>
      <c r="M329" s="1"/>
      <c r="N329" s="6">
        <v>43827</v>
      </c>
      <c r="O329" t="b">
        <v>1</v>
      </c>
      <c r="P329" s="6">
        <v>43827</v>
      </c>
      <c r="Q329" s="5">
        <v>286</v>
      </c>
    </row>
    <row r="330" spans="1:17" x14ac:dyDescent="0.25">
      <c r="A330">
        <v>2000</v>
      </c>
      <c r="B330">
        <v>262190000</v>
      </c>
      <c r="C330" s="5">
        <v>2019</v>
      </c>
      <c r="D330">
        <v>200121267</v>
      </c>
      <c r="F330" s="6">
        <v>43817</v>
      </c>
      <c r="G330" s="5" t="s">
        <v>675</v>
      </c>
      <c r="H330" s="5">
        <v>9</v>
      </c>
      <c r="I330" s="5" t="s">
        <v>676</v>
      </c>
      <c r="J330" s="2">
        <v>0</v>
      </c>
      <c r="K330" s="2">
        <v>3397.96</v>
      </c>
      <c r="L330" t="s">
        <v>678</v>
      </c>
      <c r="M330" s="1"/>
      <c r="N330" s="6">
        <v>43820</v>
      </c>
      <c r="O330" t="b">
        <v>1</v>
      </c>
      <c r="P330" s="6">
        <v>43827</v>
      </c>
      <c r="Q330" s="5">
        <v>287</v>
      </c>
    </row>
    <row r="331" spans="1:17" x14ac:dyDescent="0.25">
      <c r="A331">
        <v>2000</v>
      </c>
      <c r="B331">
        <v>262190000</v>
      </c>
      <c r="C331" s="5">
        <v>2019</v>
      </c>
      <c r="D331">
        <v>200120320</v>
      </c>
      <c r="F331" s="6">
        <v>43806</v>
      </c>
      <c r="G331" s="5" t="s">
        <v>675</v>
      </c>
      <c r="H331" s="5">
        <v>9</v>
      </c>
      <c r="I331" s="5" t="s">
        <v>676</v>
      </c>
      <c r="J331" s="2">
        <v>0</v>
      </c>
      <c r="K331" s="2">
        <v>12275</v>
      </c>
      <c r="L331" t="s">
        <v>678</v>
      </c>
      <c r="M331" s="1"/>
      <c r="N331" s="6">
        <v>43820</v>
      </c>
      <c r="O331" t="b">
        <v>1</v>
      </c>
      <c r="P331" s="6">
        <v>43827</v>
      </c>
      <c r="Q331" s="5">
        <v>288</v>
      </c>
    </row>
    <row r="332" spans="1:17" x14ac:dyDescent="0.25">
      <c r="A332">
        <v>2000</v>
      </c>
      <c r="B332">
        <v>262190000</v>
      </c>
      <c r="C332" s="5">
        <v>2019</v>
      </c>
      <c r="D332">
        <v>200121248</v>
      </c>
      <c r="F332" s="6">
        <v>43816</v>
      </c>
      <c r="G332" s="5" t="s">
        <v>675</v>
      </c>
      <c r="H332" s="5">
        <v>9</v>
      </c>
      <c r="I332" s="5" t="s">
        <v>676</v>
      </c>
      <c r="J332" s="2">
        <v>0</v>
      </c>
      <c r="K332" s="2">
        <v>8382.3700000000008</v>
      </c>
      <c r="L332" t="s">
        <v>5386</v>
      </c>
      <c r="M332" s="1"/>
      <c r="N332" s="6">
        <v>43820</v>
      </c>
      <c r="O332" t="b">
        <v>1</v>
      </c>
      <c r="P332" s="6">
        <v>43827</v>
      </c>
      <c r="Q332" s="5">
        <v>288</v>
      </c>
    </row>
    <row r="333" spans="1:17" x14ac:dyDescent="0.25">
      <c r="A333">
        <v>2000</v>
      </c>
      <c r="B333">
        <v>262190000</v>
      </c>
      <c r="C333" s="5">
        <v>2019</v>
      </c>
      <c r="D333">
        <v>200121195</v>
      </c>
      <c r="F333" s="6">
        <v>43813</v>
      </c>
      <c r="G333" s="5" t="s">
        <v>675</v>
      </c>
      <c r="H333" s="5">
        <v>9</v>
      </c>
      <c r="I333" s="5" t="s">
        <v>676</v>
      </c>
      <c r="J333" s="2">
        <v>0</v>
      </c>
      <c r="K333" s="2">
        <v>22374.94</v>
      </c>
      <c r="L333" t="s">
        <v>5387</v>
      </c>
      <c r="M333" s="1"/>
      <c r="N333" s="6">
        <v>43820</v>
      </c>
      <c r="O333" t="b">
        <v>1</v>
      </c>
      <c r="P333" s="6">
        <v>43827</v>
      </c>
      <c r="Q333" s="5">
        <v>289</v>
      </c>
    </row>
    <row r="334" spans="1:17" x14ac:dyDescent="0.25">
      <c r="A334">
        <v>2000</v>
      </c>
      <c r="B334">
        <v>262190000</v>
      </c>
      <c r="C334" s="5">
        <v>2019</v>
      </c>
      <c r="D334">
        <v>200121308</v>
      </c>
      <c r="F334" s="6">
        <v>43818</v>
      </c>
      <c r="G334" s="5" t="s">
        <v>675</v>
      </c>
      <c r="H334" s="5">
        <v>9</v>
      </c>
      <c r="I334" s="5" t="s">
        <v>676</v>
      </c>
      <c r="J334" s="2">
        <v>0</v>
      </c>
      <c r="K334" s="2">
        <v>17722.810000000001</v>
      </c>
      <c r="L334" t="s">
        <v>5388</v>
      </c>
      <c r="M334" s="1"/>
      <c r="N334" s="6">
        <v>43820</v>
      </c>
      <c r="O334" t="b">
        <v>1</v>
      </c>
      <c r="P334" s="6">
        <v>43827</v>
      </c>
      <c r="Q334" s="5">
        <v>289</v>
      </c>
    </row>
    <row r="335" spans="1:17" x14ac:dyDescent="0.25">
      <c r="A335">
        <v>2000</v>
      </c>
      <c r="B335">
        <v>262190000</v>
      </c>
      <c r="C335" s="5">
        <v>2019</v>
      </c>
      <c r="D335">
        <v>200120502</v>
      </c>
      <c r="F335" s="6">
        <v>43806</v>
      </c>
      <c r="G335" s="5" t="s">
        <v>675</v>
      </c>
      <c r="H335" s="5">
        <v>9</v>
      </c>
      <c r="I335" s="5" t="s">
        <v>676</v>
      </c>
      <c r="J335" s="2">
        <v>0</v>
      </c>
      <c r="K335" s="2">
        <v>57203.49</v>
      </c>
      <c r="L335" t="s">
        <v>5389</v>
      </c>
      <c r="M335" s="1"/>
      <c r="N335" s="6">
        <v>43820</v>
      </c>
      <c r="O335" t="b">
        <v>1</v>
      </c>
      <c r="P335" s="6">
        <v>43827</v>
      </c>
      <c r="Q335" s="5">
        <v>290</v>
      </c>
    </row>
    <row r="336" spans="1:17" x14ac:dyDescent="0.25">
      <c r="A336">
        <v>2000</v>
      </c>
      <c r="B336">
        <v>262190000</v>
      </c>
      <c r="C336" s="5">
        <v>2019</v>
      </c>
      <c r="D336">
        <v>200121196</v>
      </c>
      <c r="F336" s="6">
        <v>43813</v>
      </c>
      <c r="G336" s="5" t="s">
        <v>675</v>
      </c>
      <c r="H336" s="5">
        <v>9</v>
      </c>
      <c r="I336" s="5" t="s">
        <v>676</v>
      </c>
      <c r="J336" s="2">
        <v>0</v>
      </c>
      <c r="K336" s="2">
        <v>41106.68</v>
      </c>
      <c r="L336" t="s">
        <v>5390</v>
      </c>
      <c r="M336" s="1"/>
      <c r="N336" s="6">
        <v>43820</v>
      </c>
      <c r="O336" t="b">
        <v>1</v>
      </c>
      <c r="P336" s="6">
        <v>43827</v>
      </c>
      <c r="Q336" s="5">
        <v>290</v>
      </c>
    </row>
    <row r="337" spans="1:17" x14ac:dyDescent="0.25">
      <c r="A337">
        <v>2000</v>
      </c>
      <c r="B337">
        <v>262190000</v>
      </c>
      <c r="C337" s="5">
        <v>2019</v>
      </c>
      <c r="D337">
        <v>200121246</v>
      </c>
      <c r="F337" s="6">
        <v>43816</v>
      </c>
      <c r="G337" s="5" t="s">
        <v>675</v>
      </c>
      <c r="H337" s="5">
        <v>9</v>
      </c>
      <c r="I337" s="5" t="s">
        <v>676</v>
      </c>
      <c r="J337" s="2">
        <v>0</v>
      </c>
      <c r="K337" s="2">
        <v>59823.23</v>
      </c>
      <c r="L337" t="s">
        <v>678</v>
      </c>
      <c r="M337" s="1"/>
      <c r="N337" s="6">
        <v>43820</v>
      </c>
      <c r="O337" t="b">
        <v>1</v>
      </c>
      <c r="P337" s="6">
        <v>43827</v>
      </c>
      <c r="Q337" s="5">
        <v>290</v>
      </c>
    </row>
    <row r="338" spans="1:17" x14ac:dyDescent="0.25">
      <c r="A338">
        <v>2000</v>
      </c>
      <c r="B338">
        <v>262190000</v>
      </c>
      <c r="C338" s="5">
        <v>2019</v>
      </c>
      <c r="D338">
        <v>200119954</v>
      </c>
      <c r="F338" s="6">
        <v>43803</v>
      </c>
      <c r="G338" s="5" t="s">
        <v>675</v>
      </c>
      <c r="H338" s="5">
        <v>9</v>
      </c>
      <c r="I338" s="5" t="s">
        <v>676</v>
      </c>
      <c r="J338" s="2">
        <v>0</v>
      </c>
      <c r="K338" s="2">
        <v>59833.09</v>
      </c>
      <c r="L338" t="s">
        <v>5391</v>
      </c>
      <c r="M338" s="1"/>
      <c r="N338" s="6">
        <v>43820</v>
      </c>
      <c r="O338" t="b">
        <v>1</v>
      </c>
      <c r="P338" s="6">
        <v>43827</v>
      </c>
      <c r="Q338" s="5">
        <v>290</v>
      </c>
    </row>
    <row r="339" spans="1:17" x14ac:dyDescent="0.25">
      <c r="A339">
        <v>2000</v>
      </c>
      <c r="B339">
        <v>262190000</v>
      </c>
      <c r="C339" s="5">
        <v>2019</v>
      </c>
      <c r="D339">
        <v>200120668</v>
      </c>
      <c r="F339" s="6">
        <v>43810</v>
      </c>
      <c r="G339" s="5" t="s">
        <v>675</v>
      </c>
      <c r="H339" s="5">
        <v>9</v>
      </c>
      <c r="I339" s="5" t="s">
        <v>676</v>
      </c>
      <c r="J339" s="2">
        <v>0</v>
      </c>
      <c r="K339" s="2">
        <v>92090</v>
      </c>
      <c r="L339" t="s">
        <v>5324</v>
      </c>
      <c r="M339" s="1"/>
      <c r="N339" s="6">
        <v>43820</v>
      </c>
      <c r="O339" t="b">
        <v>1</v>
      </c>
      <c r="P339" s="6">
        <v>43827</v>
      </c>
      <c r="Q339" s="5">
        <v>291</v>
      </c>
    </row>
    <row r="340" spans="1:17" x14ac:dyDescent="0.25">
      <c r="A340">
        <v>2000</v>
      </c>
      <c r="B340">
        <v>262190000</v>
      </c>
      <c r="C340" s="5">
        <v>2019</v>
      </c>
      <c r="D340">
        <v>200120949</v>
      </c>
      <c r="F340" s="6">
        <v>43812</v>
      </c>
      <c r="G340" s="5" t="s">
        <v>675</v>
      </c>
      <c r="H340" s="5">
        <v>9</v>
      </c>
      <c r="I340" s="5" t="s">
        <v>676</v>
      </c>
      <c r="J340" s="2">
        <v>0</v>
      </c>
      <c r="K340" s="2">
        <v>114377.83</v>
      </c>
      <c r="L340" t="s">
        <v>5392</v>
      </c>
      <c r="M340" s="1"/>
      <c r="N340" s="6">
        <v>43820</v>
      </c>
      <c r="O340" t="b">
        <v>1</v>
      </c>
      <c r="P340" s="6">
        <v>43827</v>
      </c>
      <c r="Q340" s="5">
        <v>291</v>
      </c>
    </row>
    <row r="341" spans="1:17" x14ac:dyDescent="0.25">
      <c r="A341">
        <v>2000</v>
      </c>
      <c r="B341">
        <v>262190000</v>
      </c>
      <c r="C341" s="5">
        <v>2019</v>
      </c>
      <c r="D341">
        <v>200119885</v>
      </c>
      <c r="F341" s="6">
        <v>43802</v>
      </c>
      <c r="G341" s="5" t="s">
        <v>675</v>
      </c>
      <c r="H341" s="5">
        <v>9</v>
      </c>
      <c r="I341" s="5" t="s">
        <v>676</v>
      </c>
      <c r="J341" s="2">
        <v>0</v>
      </c>
      <c r="K341" s="2">
        <v>323789.31</v>
      </c>
      <c r="L341" t="s">
        <v>5393</v>
      </c>
      <c r="M341" s="1"/>
      <c r="N341" s="6">
        <v>43820</v>
      </c>
      <c r="O341" t="b">
        <v>1</v>
      </c>
      <c r="P341" s="6">
        <v>43827</v>
      </c>
      <c r="Q341" s="5">
        <v>292</v>
      </c>
    </row>
    <row r="342" spans="1:17" x14ac:dyDescent="0.25">
      <c r="A342">
        <v>2000</v>
      </c>
      <c r="B342">
        <v>262190000</v>
      </c>
      <c r="C342" s="5">
        <v>2019</v>
      </c>
      <c r="D342">
        <v>200122382</v>
      </c>
      <c r="F342" s="6">
        <v>43819</v>
      </c>
      <c r="G342" s="5" t="s">
        <v>675</v>
      </c>
      <c r="H342" s="5">
        <v>9</v>
      </c>
      <c r="I342" s="5" t="s">
        <v>676</v>
      </c>
      <c r="J342" s="2">
        <v>0</v>
      </c>
      <c r="K342" s="2">
        <v>219574.52</v>
      </c>
      <c r="L342" t="s">
        <v>678</v>
      </c>
      <c r="M342" s="1"/>
      <c r="N342" s="6">
        <v>43820</v>
      </c>
      <c r="O342" t="b">
        <v>1</v>
      </c>
      <c r="P342" s="6">
        <v>43827</v>
      </c>
      <c r="Q342" s="5">
        <v>292</v>
      </c>
    </row>
    <row r="343" spans="1:17" x14ac:dyDescent="0.25">
      <c r="A343">
        <v>2000</v>
      </c>
      <c r="B343">
        <v>262190000</v>
      </c>
      <c r="C343" s="5">
        <v>2019</v>
      </c>
      <c r="D343">
        <v>10173526</v>
      </c>
      <c r="F343" s="6">
        <v>43826</v>
      </c>
      <c r="G343" s="5" t="s">
        <v>679</v>
      </c>
      <c r="H343" s="5">
        <v>9</v>
      </c>
      <c r="I343" s="5" t="s">
        <v>676</v>
      </c>
      <c r="J343" s="2">
        <v>0</v>
      </c>
      <c r="K343" s="2">
        <v>358018.65</v>
      </c>
      <c r="L343" t="s">
        <v>1326</v>
      </c>
      <c r="M343" s="1"/>
      <c r="N343" s="6">
        <v>43827</v>
      </c>
      <c r="O343" t="b">
        <v>1</v>
      </c>
      <c r="P343" s="6">
        <v>43827</v>
      </c>
      <c r="Q343" s="5">
        <v>292</v>
      </c>
    </row>
    <row r="344" spans="1:17" x14ac:dyDescent="0.25">
      <c r="A344">
        <v>2000</v>
      </c>
      <c r="B344">
        <v>262190000</v>
      </c>
      <c r="C344" s="5">
        <v>2019</v>
      </c>
      <c r="D344">
        <v>200120503</v>
      </c>
      <c r="F344" s="6">
        <v>43806</v>
      </c>
      <c r="G344" s="5" t="s">
        <v>675</v>
      </c>
      <c r="H344" s="5">
        <v>9</v>
      </c>
      <c r="I344" s="5" t="s">
        <v>676</v>
      </c>
      <c r="J344" s="2">
        <v>0</v>
      </c>
      <c r="K344" s="2">
        <v>542707.85</v>
      </c>
      <c r="L344" t="s">
        <v>5394</v>
      </c>
      <c r="M344" s="1"/>
      <c r="N344" s="6">
        <v>43820</v>
      </c>
      <c r="O344" t="b">
        <v>1</v>
      </c>
      <c r="P344" s="6">
        <v>43827</v>
      </c>
      <c r="Q344" s="5">
        <v>293</v>
      </c>
    </row>
    <row r="345" spans="1:17" x14ac:dyDescent="0.25">
      <c r="A345">
        <v>2000</v>
      </c>
      <c r="B345">
        <v>262190000</v>
      </c>
      <c r="C345" s="5">
        <v>2019</v>
      </c>
      <c r="D345">
        <v>200120632</v>
      </c>
      <c r="F345" s="6">
        <v>43809</v>
      </c>
      <c r="G345" s="5" t="s">
        <v>675</v>
      </c>
      <c r="H345" s="5">
        <v>9</v>
      </c>
      <c r="I345" s="5" t="s">
        <v>676</v>
      </c>
      <c r="J345" s="2">
        <v>0</v>
      </c>
      <c r="K345" s="2">
        <v>1522088.28</v>
      </c>
      <c r="L345" t="s">
        <v>5324</v>
      </c>
      <c r="M345" s="1"/>
      <c r="N345" s="6">
        <v>43820</v>
      </c>
      <c r="O345" t="b">
        <v>1</v>
      </c>
      <c r="P345" s="6">
        <v>43827</v>
      </c>
      <c r="Q345" s="5">
        <v>293</v>
      </c>
    </row>
    <row r="346" spans="1:17" x14ac:dyDescent="0.25">
      <c r="A346">
        <v>2000</v>
      </c>
      <c r="B346">
        <v>262190000</v>
      </c>
      <c r="C346" s="5">
        <v>2019</v>
      </c>
      <c r="D346">
        <v>200120703</v>
      </c>
      <c r="F346" s="6">
        <v>43811</v>
      </c>
      <c r="G346" s="5" t="s">
        <v>675</v>
      </c>
      <c r="H346" s="5">
        <v>9</v>
      </c>
      <c r="I346" s="5" t="s">
        <v>676</v>
      </c>
      <c r="J346" s="2">
        <v>0</v>
      </c>
      <c r="K346" s="2">
        <v>11524114.18</v>
      </c>
      <c r="L346" t="s">
        <v>5395</v>
      </c>
      <c r="M346" s="1"/>
      <c r="N346" s="6">
        <v>43820</v>
      </c>
      <c r="O346" t="b">
        <v>1</v>
      </c>
      <c r="P346" s="6">
        <v>43827</v>
      </c>
      <c r="Q346" s="5">
        <v>293</v>
      </c>
    </row>
    <row r="347" spans="1:17" x14ac:dyDescent="0.25">
      <c r="A347">
        <v>2000</v>
      </c>
      <c r="B347">
        <v>262190000</v>
      </c>
      <c r="C347" s="5">
        <v>2019</v>
      </c>
      <c r="D347">
        <v>200120973</v>
      </c>
      <c r="F347" s="6">
        <v>43813</v>
      </c>
      <c r="G347" s="5" t="s">
        <v>675</v>
      </c>
      <c r="H347" s="5">
        <v>9</v>
      </c>
      <c r="I347" s="5" t="s">
        <v>676</v>
      </c>
      <c r="J347" s="2">
        <v>0</v>
      </c>
      <c r="K347" s="2">
        <v>1065803.3700000001</v>
      </c>
      <c r="L347" t="s">
        <v>678</v>
      </c>
      <c r="M347" s="1"/>
      <c r="N347" s="6">
        <v>43820</v>
      </c>
      <c r="O347" t="b">
        <v>1</v>
      </c>
      <c r="P347" s="6">
        <v>43827</v>
      </c>
      <c r="Q347" s="5">
        <v>293</v>
      </c>
    </row>
    <row r="348" spans="1:17" x14ac:dyDescent="0.25">
      <c r="A348">
        <v>2000</v>
      </c>
      <c r="B348">
        <v>262190000</v>
      </c>
      <c r="C348" s="5">
        <v>2019</v>
      </c>
      <c r="D348">
        <v>200121247</v>
      </c>
      <c r="F348" s="6">
        <v>43816</v>
      </c>
      <c r="G348" s="5" t="s">
        <v>675</v>
      </c>
      <c r="H348" s="5">
        <v>9</v>
      </c>
      <c r="I348" s="5" t="s">
        <v>676</v>
      </c>
      <c r="J348" s="2">
        <v>0</v>
      </c>
      <c r="K348" s="2">
        <v>12642811.25</v>
      </c>
      <c r="L348" t="s">
        <v>5324</v>
      </c>
      <c r="M348" s="1"/>
      <c r="N348" s="6">
        <v>43820</v>
      </c>
      <c r="O348" t="b">
        <v>1</v>
      </c>
      <c r="P348" s="6">
        <v>43827</v>
      </c>
      <c r="Q348" s="5">
        <v>293</v>
      </c>
    </row>
    <row r="349" spans="1:17" x14ac:dyDescent="0.25">
      <c r="A349">
        <v>2000</v>
      </c>
      <c r="B349">
        <v>262190000</v>
      </c>
      <c r="C349" s="5">
        <v>2019</v>
      </c>
      <c r="D349">
        <v>200120222</v>
      </c>
      <c r="F349" s="6">
        <v>43804</v>
      </c>
      <c r="G349" s="5" t="s">
        <v>675</v>
      </c>
      <c r="H349" s="5">
        <v>9</v>
      </c>
      <c r="I349" s="5" t="s">
        <v>676</v>
      </c>
      <c r="J349" s="2">
        <v>0</v>
      </c>
      <c r="K349" s="2">
        <v>7205359.6699999999</v>
      </c>
      <c r="L349" t="s">
        <v>5324</v>
      </c>
      <c r="M349" s="1"/>
      <c r="N349" s="6">
        <v>43820</v>
      </c>
      <c r="O349" t="b">
        <v>1</v>
      </c>
      <c r="P349" s="6">
        <v>43827</v>
      </c>
      <c r="Q349" s="5">
        <v>293</v>
      </c>
    </row>
    <row r="350" spans="1:17" x14ac:dyDescent="0.25">
      <c r="A350">
        <v>2000</v>
      </c>
      <c r="B350">
        <v>262190000</v>
      </c>
      <c r="C350" s="5">
        <v>2019</v>
      </c>
      <c r="D350">
        <v>200120224</v>
      </c>
      <c r="F350" s="6">
        <v>43804</v>
      </c>
      <c r="G350" s="5" t="s">
        <v>675</v>
      </c>
      <c r="H350" s="5">
        <v>9</v>
      </c>
      <c r="I350" s="5" t="s">
        <v>676</v>
      </c>
      <c r="J350" s="2">
        <v>0</v>
      </c>
      <c r="K350" s="2">
        <v>2732893.47</v>
      </c>
      <c r="L350" t="s">
        <v>5396</v>
      </c>
      <c r="M350" s="1"/>
      <c r="N350" s="6">
        <v>43820</v>
      </c>
      <c r="O350" t="b">
        <v>1</v>
      </c>
      <c r="P350" s="6">
        <v>43827</v>
      </c>
      <c r="Q350" s="5">
        <v>293</v>
      </c>
    </row>
    <row r="351" spans="1:17" x14ac:dyDescent="0.25">
      <c r="A351">
        <v>2000</v>
      </c>
      <c r="B351">
        <v>262190000</v>
      </c>
      <c r="C351" s="5">
        <v>2019</v>
      </c>
      <c r="D351">
        <v>200120948</v>
      </c>
      <c r="F351" s="6">
        <v>43812</v>
      </c>
      <c r="G351" s="5" t="s">
        <v>675</v>
      </c>
      <c r="H351" s="5">
        <v>9</v>
      </c>
      <c r="I351" s="5" t="s">
        <v>676</v>
      </c>
      <c r="J351" s="2">
        <v>0</v>
      </c>
      <c r="K351" s="2">
        <v>504898.77</v>
      </c>
      <c r="L351" t="s">
        <v>5324</v>
      </c>
      <c r="M351" s="1"/>
      <c r="N351" s="6">
        <v>43820</v>
      </c>
      <c r="O351" t="b">
        <v>1</v>
      </c>
      <c r="P351" s="6">
        <v>43827</v>
      </c>
      <c r="Q351" s="5">
        <v>293</v>
      </c>
    </row>
    <row r="352" spans="1:17" x14ac:dyDescent="0.25">
      <c r="A352">
        <v>2000</v>
      </c>
      <c r="B352">
        <v>262190000</v>
      </c>
      <c r="C352" s="5">
        <v>2019</v>
      </c>
      <c r="D352">
        <v>200122408</v>
      </c>
      <c r="F352" s="6">
        <v>43819</v>
      </c>
      <c r="G352" s="5" t="s">
        <v>675</v>
      </c>
      <c r="H352" s="5">
        <v>9</v>
      </c>
      <c r="I352" s="5" t="s">
        <v>676</v>
      </c>
      <c r="J352" s="2">
        <v>0</v>
      </c>
      <c r="K352" s="2">
        <v>1193110.26</v>
      </c>
      <c r="L352" t="s">
        <v>5397</v>
      </c>
      <c r="M352" s="1"/>
      <c r="N352" s="6">
        <v>43820</v>
      </c>
      <c r="O352" t="b">
        <v>1</v>
      </c>
      <c r="P352" s="6">
        <v>43827</v>
      </c>
      <c r="Q352" s="5">
        <v>293</v>
      </c>
    </row>
    <row r="353" spans="1:17" x14ac:dyDescent="0.25">
      <c r="A353">
        <v>2000</v>
      </c>
      <c r="B353">
        <v>262190000</v>
      </c>
      <c r="C353" s="5">
        <v>2019</v>
      </c>
      <c r="D353">
        <v>200123369</v>
      </c>
      <c r="F353" s="6">
        <v>43820</v>
      </c>
      <c r="G353" s="5" t="s">
        <v>675</v>
      </c>
      <c r="H353" s="5">
        <v>9</v>
      </c>
      <c r="I353" s="5" t="s">
        <v>676</v>
      </c>
      <c r="J353" s="2">
        <v>0</v>
      </c>
      <c r="K353" s="2">
        <v>22291475.030000001</v>
      </c>
      <c r="L353" t="s">
        <v>5398</v>
      </c>
      <c r="M353" s="1"/>
      <c r="N353" s="6">
        <v>43827</v>
      </c>
      <c r="O353" t="b">
        <v>1</v>
      </c>
      <c r="P353" s="6">
        <v>43827</v>
      </c>
      <c r="Q353" s="5">
        <v>293</v>
      </c>
    </row>
    <row r="354" spans="1:17" x14ac:dyDescent="0.25">
      <c r="A354">
        <v>2000</v>
      </c>
      <c r="B354">
        <v>262190000</v>
      </c>
      <c r="C354" s="5">
        <v>2019</v>
      </c>
      <c r="D354">
        <v>200123399</v>
      </c>
      <c r="F354" s="6">
        <v>43823</v>
      </c>
      <c r="G354" s="5" t="s">
        <v>675</v>
      </c>
      <c r="H354" s="5">
        <v>9</v>
      </c>
      <c r="I354" s="5" t="s">
        <v>676</v>
      </c>
      <c r="J354" s="2">
        <v>0</v>
      </c>
      <c r="K354" s="2">
        <v>953291.91</v>
      </c>
      <c r="L354" t="s">
        <v>5399</v>
      </c>
      <c r="M354" s="1"/>
      <c r="N354" s="6">
        <v>43827</v>
      </c>
      <c r="O354" t="b">
        <v>1</v>
      </c>
      <c r="P354" s="6">
        <v>43827</v>
      </c>
      <c r="Q354" s="5">
        <v>293</v>
      </c>
    </row>
    <row r="355" spans="1:17" x14ac:dyDescent="0.25">
      <c r="A355">
        <v>2000</v>
      </c>
      <c r="B355">
        <v>262190000</v>
      </c>
      <c r="C355" s="5">
        <v>2019</v>
      </c>
      <c r="D355">
        <v>200123400</v>
      </c>
      <c r="F355" s="6">
        <v>43823</v>
      </c>
      <c r="G355" s="5" t="s">
        <v>675</v>
      </c>
      <c r="H355" s="5">
        <v>9</v>
      </c>
      <c r="I355" s="5" t="s">
        <v>676</v>
      </c>
      <c r="J355" s="2">
        <v>0</v>
      </c>
      <c r="K355" s="2">
        <v>7559474.2800000003</v>
      </c>
      <c r="L355" t="s">
        <v>5400</v>
      </c>
      <c r="M355" s="1"/>
      <c r="N355" s="6">
        <v>43827</v>
      </c>
      <c r="O355" t="b">
        <v>1</v>
      </c>
      <c r="P355" s="6">
        <v>43827</v>
      </c>
      <c r="Q355" s="5">
        <v>293</v>
      </c>
    </row>
    <row r="356" spans="1:17" x14ac:dyDescent="0.25">
      <c r="A356">
        <v>2000</v>
      </c>
      <c r="B356">
        <v>262190000</v>
      </c>
      <c r="C356" s="5">
        <v>2019</v>
      </c>
      <c r="D356">
        <v>10173524</v>
      </c>
      <c r="F356" s="6">
        <v>43826</v>
      </c>
      <c r="G356" s="5" t="s">
        <v>679</v>
      </c>
      <c r="H356" s="5">
        <v>9</v>
      </c>
      <c r="I356" s="5" t="s">
        <v>676</v>
      </c>
      <c r="J356" s="2">
        <v>0</v>
      </c>
      <c r="K356" s="2">
        <v>419178.75</v>
      </c>
      <c r="L356" t="s">
        <v>1324</v>
      </c>
      <c r="M356" s="1"/>
      <c r="N356" s="6">
        <v>43827</v>
      </c>
      <c r="O356" t="b">
        <v>1</v>
      </c>
      <c r="P356" s="6">
        <v>43827</v>
      </c>
      <c r="Q356" s="5">
        <v>293</v>
      </c>
    </row>
    <row r="357" spans="1:17" x14ac:dyDescent="0.25">
      <c r="A357">
        <v>2000</v>
      </c>
      <c r="B357">
        <v>262190000</v>
      </c>
      <c r="C357" s="5">
        <v>2019</v>
      </c>
      <c r="D357">
        <v>10172649</v>
      </c>
      <c r="F357" s="6">
        <v>43825</v>
      </c>
      <c r="G357" s="5" t="s">
        <v>679</v>
      </c>
      <c r="H357" s="5">
        <v>9</v>
      </c>
      <c r="I357" s="5" t="s">
        <v>676</v>
      </c>
      <c r="J357" s="2">
        <v>0</v>
      </c>
      <c r="K357" s="2">
        <v>832.02</v>
      </c>
      <c r="L357" t="s">
        <v>5211</v>
      </c>
      <c r="M357" s="1"/>
      <c r="N357" s="6">
        <v>43827</v>
      </c>
      <c r="O357" t="b">
        <v>1</v>
      </c>
      <c r="P357" s="6">
        <v>43839</v>
      </c>
      <c r="Q357" s="5">
        <v>294</v>
      </c>
    </row>
    <row r="358" spans="1:17" x14ac:dyDescent="0.25">
      <c r="A358">
        <v>2000</v>
      </c>
      <c r="B358">
        <v>262190000</v>
      </c>
      <c r="C358" s="5">
        <v>2019</v>
      </c>
      <c r="D358">
        <v>10172662</v>
      </c>
      <c r="F358" s="6">
        <v>43825</v>
      </c>
      <c r="G358" s="5" t="s">
        <v>679</v>
      </c>
      <c r="H358" s="5">
        <v>9</v>
      </c>
      <c r="I358" s="5" t="s">
        <v>677</v>
      </c>
      <c r="J358" s="2">
        <v>832.02</v>
      </c>
      <c r="K358" s="2">
        <v>0</v>
      </c>
      <c r="L358" t="s">
        <v>5211</v>
      </c>
      <c r="M358" s="1"/>
      <c r="N358" s="6">
        <v>43827</v>
      </c>
      <c r="O358" t="b">
        <v>1</v>
      </c>
      <c r="P358" s="6">
        <v>43839</v>
      </c>
      <c r="Q358" s="5">
        <v>294</v>
      </c>
    </row>
    <row r="359" spans="1:17" x14ac:dyDescent="0.25">
      <c r="A359">
        <v>2000</v>
      </c>
      <c r="B359">
        <v>262190000</v>
      </c>
      <c r="C359" s="5">
        <v>2019</v>
      </c>
      <c r="D359">
        <v>10172643</v>
      </c>
      <c r="F359" s="6">
        <v>43825</v>
      </c>
      <c r="G359" s="5" t="s">
        <v>679</v>
      </c>
      <c r="H359" s="5">
        <v>9</v>
      </c>
      <c r="I359" s="5" t="s">
        <v>676</v>
      </c>
      <c r="J359" s="2">
        <v>0</v>
      </c>
      <c r="K359" s="2">
        <v>3375.58</v>
      </c>
      <c r="L359" t="s">
        <v>5211</v>
      </c>
      <c r="M359" s="1"/>
      <c r="N359" s="6">
        <v>43827</v>
      </c>
      <c r="O359" t="b">
        <v>1</v>
      </c>
      <c r="P359" s="6">
        <v>43839</v>
      </c>
      <c r="Q359" s="5">
        <v>295</v>
      </c>
    </row>
    <row r="360" spans="1:17" x14ac:dyDescent="0.25">
      <c r="A360">
        <v>2000</v>
      </c>
      <c r="B360">
        <v>262190000</v>
      </c>
      <c r="C360" s="5">
        <v>2019</v>
      </c>
      <c r="D360">
        <v>10172661</v>
      </c>
      <c r="F360" s="6">
        <v>43825</v>
      </c>
      <c r="G360" s="5" t="s">
        <v>679</v>
      </c>
      <c r="H360" s="5">
        <v>9</v>
      </c>
      <c r="I360" s="5" t="s">
        <v>677</v>
      </c>
      <c r="J360" s="2">
        <v>3375.58</v>
      </c>
      <c r="K360" s="2">
        <v>0</v>
      </c>
      <c r="L360" t="s">
        <v>5211</v>
      </c>
      <c r="M360" s="1"/>
      <c r="N360" s="6">
        <v>43827</v>
      </c>
      <c r="O360" t="b">
        <v>1</v>
      </c>
      <c r="P360" s="6">
        <v>43839</v>
      </c>
      <c r="Q360" s="5">
        <v>295</v>
      </c>
    </row>
    <row r="361" spans="1:17" x14ac:dyDescent="0.25">
      <c r="A361">
        <v>2000</v>
      </c>
      <c r="B361">
        <v>262190000</v>
      </c>
      <c r="C361" s="5">
        <v>2019</v>
      </c>
      <c r="D361">
        <v>10171678</v>
      </c>
      <c r="F361" s="6">
        <v>43795</v>
      </c>
      <c r="G361" s="5" t="s">
        <v>679</v>
      </c>
      <c r="H361" s="5">
        <v>8</v>
      </c>
      <c r="I361" s="5" t="s">
        <v>676</v>
      </c>
      <c r="J361" s="2">
        <v>0</v>
      </c>
      <c r="K361" s="2">
        <v>3982.88</v>
      </c>
      <c r="L361" t="s">
        <v>5212</v>
      </c>
      <c r="M361" s="1"/>
      <c r="N361" s="6">
        <v>43812</v>
      </c>
      <c r="O361" t="b">
        <v>1</v>
      </c>
      <c r="P361" s="6">
        <v>43839</v>
      </c>
      <c r="Q361" s="5">
        <v>296</v>
      </c>
    </row>
    <row r="362" spans="1:17" x14ac:dyDescent="0.25">
      <c r="A362">
        <v>2000</v>
      </c>
      <c r="B362">
        <v>262190000</v>
      </c>
      <c r="C362" s="5">
        <v>2019</v>
      </c>
      <c r="D362">
        <v>10171681</v>
      </c>
      <c r="F362" s="6">
        <v>43795</v>
      </c>
      <c r="G362" s="5" t="s">
        <v>679</v>
      </c>
      <c r="H362" s="5">
        <v>8</v>
      </c>
      <c r="I362" s="5" t="s">
        <v>677</v>
      </c>
      <c r="J362" s="2">
        <v>3982.88</v>
      </c>
      <c r="K362" s="2">
        <v>0</v>
      </c>
      <c r="L362" t="s">
        <v>5212</v>
      </c>
      <c r="M362" s="1"/>
      <c r="N362" s="6">
        <v>43812</v>
      </c>
      <c r="O362" t="b">
        <v>1</v>
      </c>
      <c r="P362" s="6">
        <v>43839</v>
      </c>
      <c r="Q362" s="5">
        <v>296</v>
      </c>
    </row>
    <row r="363" spans="1:17" x14ac:dyDescent="0.25">
      <c r="A363">
        <v>2000</v>
      </c>
      <c r="B363">
        <v>262190000</v>
      </c>
      <c r="C363" s="5">
        <v>2019</v>
      </c>
      <c r="D363">
        <v>10171678</v>
      </c>
      <c r="F363" s="6">
        <v>43795</v>
      </c>
      <c r="G363" s="5" t="s">
        <v>679</v>
      </c>
      <c r="H363" s="5">
        <v>8</v>
      </c>
      <c r="I363" s="5" t="s">
        <v>676</v>
      </c>
      <c r="J363" s="2">
        <v>0</v>
      </c>
      <c r="K363" s="2">
        <v>8073.41</v>
      </c>
      <c r="L363" t="s">
        <v>5212</v>
      </c>
      <c r="M363" s="1"/>
      <c r="N363" s="6">
        <v>43812</v>
      </c>
      <c r="O363" t="b">
        <v>1</v>
      </c>
      <c r="P363" s="6">
        <v>43839</v>
      </c>
      <c r="Q363" s="5">
        <v>297</v>
      </c>
    </row>
    <row r="364" spans="1:17" x14ac:dyDescent="0.25">
      <c r="A364">
        <v>2000</v>
      </c>
      <c r="B364">
        <v>262190000</v>
      </c>
      <c r="C364" s="5">
        <v>2019</v>
      </c>
      <c r="D364">
        <v>10171681</v>
      </c>
      <c r="F364" s="6">
        <v>43795</v>
      </c>
      <c r="G364" s="5" t="s">
        <v>679</v>
      </c>
      <c r="H364" s="5">
        <v>8</v>
      </c>
      <c r="I364" s="5" t="s">
        <v>677</v>
      </c>
      <c r="J364" s="2">
        <v>8073.41</v>
      </c>
      <c r="K364" s="2">
        <v>0</v>
      </c>
      <c r="L364" t="s">
        <v>5212</v>
      </c>
      <c r="M364" s="1"/>
      <c r="N364" s="6">
        <v>43812</v>
      </c>
      <c r="O364" t="b">
        <v>1</v>
      </c>
      <c r="P364" s="6">
        <v>43839</v>
      </c>
      <c r="Q364" s="5">
        <v>297</v>
      </c>
    </row>
    <row r="365" spans="1:17" x14ac:dyDescent="0.25">
      <c r="A365">
        <v>2000</v>
      </c>
      <c r="B365">
        <v>262190000</v>
      </c>
      <c r="C365" s="5">
        <v>2019</v>
      </c>
      <c r="D365">
        <v>10172652</v>
      </c>
      <c r="F365" s="6">
        <v>43825</v>
      </c>
      <c r="G365" s="5" t="s">
        <v>679</v>
      </c>
      <c r="H365" s="5">
        <v>9</v>
      </c>
      <c r="I365" s="5" t="s">
        <v>676</v>
      </c>
      <c r="J365" s="2">
        <v>0</v>
      </c>
      <c r="K365" s="2">
        <v>8079.9</v>
      </c>
      <c r="L365" t="s">
        <v>5213</v>
      </c>
      <c r="M365" s="1"/>
      <c r="N365" s="6">
        <v>43827</v>
      </c>
      <c r="O365" t="b">
        <v>1</v>
      </c>
      <c r="P365" s="6">
        <v>43839</v>
      </c>
      <c r="Q365" s="5">
        <v>298</v>
      </c>
    </row>
    <row r="366" spans="1:17" x14ac:dyDescent="0.25">
      <c r="A366">
        <v>2000</v>
      </c>
      <c r="B366">
        <v>262190000</v>
      </c>
      <c r="C366" s="5">
        <v>2019</v>
      </c>
      <c r="D366">
        <v>10172669</v>
      </c>
      <c r="F366" s="6">
        <v>43825</v>
      </c>
      <c r="G366" s="5" t="s">
        <v>679</v>
      </c>
      <c r="H366" s="5">
        <v>9</v>
      </c>
      <c r="I366" s="5" t="s">
        <v>677</v>
      </c>
      <c r="J366" s="2">
        <v>8079.9</v>
      </c>
      <c r="K366" s="2">
        <v>0</v>
      </c>
      <c r="L366" t="s">
        <v>5213</v>
      </c>
      <c r="M366" s="1"/>
      <c r="N366" s="6">
        <v>43827</v>
      </c>
      <c r="O366" t="b">
        <v>1</v>
      </c>
      <c r="P366" s="6">
        <v>43839</v>
      </c>
      <c r="Q366" s="5">
        <v>298</v>
      </c>
    </row>
    <row r="367" spans="1:17" x14ac:dyDescent="0.25">
      <c r="A367">
        <v>2000</v>
      </c>
      <c r="B367">
        <v>262190000</v>
      </c>
      <c r="C367" s="5">
        <v>2019</v>
      </c>
      <c r="D367">
        <v>10171678</v>
      </c>
      <c r="F367" s="6">
        <v>43795</v>
      </c>
      <c r="G367" s="5" t="s">
        <v>679</v>
      </c>
      <c r="H367" s="5">
        <v>8</v>
      </c>
      <c r="I367" s="5" t="s">
        <v>676</v>
      </c>
      <c r="J367" s="2">
        <v>0</v>
      </c>
      <c r="K367" s="2">
        <v>13778.61</v>
      </c>
      <c r="L367" t="s">
        <v>5212</v>
      </c>
      <c r="M367" s="1"/>
      <c r="N367" s="6">
        <v>43812</v>
      </c>
      <c r="O367" t="b">
        <v>1</v>
      </c>
      <c r="P367" s="6">
        <v>43839</v>
      </c>
      <c r="Q367" s="5">
        <v>299</v>
      </c>
    </row>
    <row r="368" spans="1:17" x14ac:dyDescent="0.25">
      <c r="A368">
        <v>2000</v>
      </c>
      <c r="B368">
        <v>262190000</v>
      </c>
      <c r="C368" s="5">
        <v>2019</v>
      </c>
      <c r="D368">
        <v>10171681</v>
      </c>
      <c r="F368" s="6">
        <v>43795</v>
      </c>
      <c r="G368" s="5" t="s">
        <v>679</v>
      </c>
      <c r="H368" s="5">
        <v>8</v>
      </c>
      <c r="I368" s="5" t="s">
        <v>677</v>
      </c>
      <c r="J368" s="2">
        <v>13778.61</v>
      </c>
      <c r="K368" s="2">
        <v>0</v>
      </c>
      <c r="L368" t="s">
        <v>5212</v>
      </c>
      <c r="M368" s="1"/>
      <c r="N368" s="6">
        <v>43812</v>
      </c>
      <c r="O368" t="b">
        <v>1</v>
      </c>
      <c r="P368" s="6">
        <v>43839</v>
      </c>
      <c r="Q368" s="5">
        <v>299</v>
      </c>
    </row>
    <row r="369" spans="1:17" x14ac:dyDescent="0.25">
      <c r="A369">
        <v>2000</v>
      </c>
      <c r="B369">
        <v>262190000</v>
      </c>
      <c r="C369" s="5">
        <v>2019</v>
      </c>
      <c r="D369">
        <v>10171678</v>
      </c>
      <c r="F369" s="6">
        <v>43795</v>
      </c>
      <c r="G369" s="5" t="s">
        <v>679</v>
      </c>
      <c r="H369" s="5">
        <v>8</v>
      </c>
      <c r="I369" s="5" t="s">
        <v>676</v>
      </c>
      <c r="J369" s="2">
        <v>0</v>
      </c>
      <c r="K369" s="2">
        <v>14316.84</v>
      </c>
      <c r="L369" t="s">
        <v>5212</v>
      </c>
      <c r="M369" s="1"/>
      <c r="N369" s="6">
        <v>43812</v>
      </c>
      <c r="O369" t="b">
        <v>1</v>
      </c>
      <c r="P369" s="6">
        <v>43839</v>
      </c>
      <c r="Q369" s="5">
        <v>300</v>
      </c>
    </row>
    <row r="370" spans="1:17" x14ac:dyDescent="0.25">
      <c r="A370">
        <v>2000</v>
      </c>
      <c r="B370">
        <v>262190000</v>
      </c>
      <c r="C370" s="5">
        <v>2019</v>
      </c>
      <c r="D370">
        <v>10171681</v>
      </c>
      <c r="E370">
        <v>2</v>
      </c>
      <c r="F370" s="6">
        <v>43795</v>
      </c>
      <c r="G370" s="5" t="s">
        <v>679</v>
      </c>
      <c r="H370" s="5">
        <v>8</v>
      </c>
      <c r="I370" s="5" t="s">
        <v>677</v>
      </c>
      <c r="J370" s="2">
        <v>14316.84</v>
      </c>
      <c r="K370" s="2">
        <v>0</v>
      </c>
      <c r="L370" t="s">
        <v>5212</v>
      </c>
      <c r="M370" s="1"/>
      <c r="N370" s="6">
        <v>43812</v>
      </c>
      <c r="O370" t="b">
        <v>1</v>
      </c>
      <c r="P370" s="6">
        <v>43839</v>
      </c>
      <c r="Q370" s="5">
        <v>300</v>
      </c>
    </row>
    <row r="371" spans="1:17" x14ac:dyDescent="0.25">
      <c r="A371">
        <v>2000</v>
      </c>
      <c r="B371">
        <v>262190000</v>
      </c>
      <c r="C371" s="5">
        <v>2019</v>
      </c>
      <c r="D371">
        <v>10171701</v>
      </c>
      <c r="F371" s="6">
        <v>43795</v>
      </c>
      <c r="G371" s="5" t="s">
        <v>679</v>
      </c>
      <c r="H371" s="5">
        <v>8</v>
      </c>
      <c r="I371" s="5" t="s">
        <v>676</v>
      </c>
      <c r="J371" s="2">
        <v>0</v>
      </c>
      <c r="K371" s="2">
        <v>19860.64</v>
      </c>
      <c r="L371" t="s">
        <v>5214</v>
      </c>
      <c r="M371" s="1"/>
      <c r="N371" s="6">
        <v>43812</v>
      </c>
      <c r="O371" t="b">
        <v>1</v>
      </c>
      <c r="P371" s="6">
        <v>43839</v>
      </c>
      <c r="Q371" s="5">
        <v>301</v>
      </c>
    </row>
    <row r="372" spans="1:17" x14ac:dyDescent="0.25">
      <c r="A372">
        <v>2000</v>
      </c>
      <c r="B372">
        <v>262190000</v>
      </c>
      <c r="C372" s="5">
        <v>2019</v>
      </c>
      <c r="D372">
        <v>10171785</v>
      </c>
      <c r="F372" s="6">
        <v>43795</v>
      </c>
      <c r="G372" s="5" t="s">
        <v>679</v>
      </c>
      <c r="H372" s="5">
        <v>8</v>
      </c>
      <c r="I372" s="5" t="s">
        <v>677</v>
      </c>
      <c r="J372" s="2">
        <v>19860.64</v>
      </c>
      <c r="K372" s="2">
        <v>0</v>
      </c>
      <c r="L372" t="s">
        <v>5214</v>
      </c>
      <c r="M372" s="1"/>
      <c r="N372" s="6">
        <v>43812</v>
      </c>
      <c r="O372" t="b">
        <v>1</v>
      </c>
      <c r="P372" s="6">
        <v>43839</v>
      </c>
      <c r="Q372" s="5">
        <v>301</v>
      </c>
    </row>
    <row r="373" spans="1:17" x14ac:dyDescent="0.25">
      <c r="A373">
        <v>2000</v>
      </c>
      <c r="B373">
        <v>262190000</v>
      </c>
      <c r="C373" s="5">
        <v>2019</v>
      </c>
      <c r="D373">
        <v>10171678</v>
      </c>
      <c r="F373" s="6">
        <v>43795</v>
      </c>
      <c r="G373" s="5" t="s">
        <v>679</v>
      </c>
      <c r="H373" s="5">
        <v>8</v>
      </c>
      <c r="I373" s="5" t="s">
        <v>676</v>
      </c>
      <c r="J373" s="2">
        <v>0</v>
      </c>
      <c r="K373" s="2">
        <v>46904.32</v>
      </c>
      <c r="L373" t="s">
        <v>5212</v>
      </c>
      <c r="M373" s="1"/>
      <c r="N373" s="6">
        <v>43812</v>
      </c>
      <c r="O373" t="b">
        <v>1</v>
      </c>
      <c r="P373" s="6">
        <v>43839</v>
      </c>
      <c r="Q373" s="5">
        <v>302</v>
      </c>
    </row>
    <row r="374" spans="1:17" x14ac:dyDescent="0.25">
      <c r="A374">
        <v>2000</v>
      </c>
      <c r="B374">
        <v>262190000</v>
      </c>
      <c r="C374" s="5">
        <v>2019</v>
      </c>
      <c r="D374">
        <v>10171681</v>
      </c>
      <c r="F374" s="6">
        <v>43795</v>
      </c>
      <c r="G374" s="5" t="s">
        <v>679</v>
      </c>
      <c r="H374" s="5">
        <v>8</v>
      </c>
      <c r="I374" s="5" t="s">
        <v>677</v>
      </c>
      <c r="J374" s="2">
        <v>46904.32</v>
      </c>
      <c r="K374" s="2">
        <v>0</v>
      </c>
      <c r="L374" t="s">
        <v>5212</v>
      </c>
      <c r="M374" s="1"/>
      <c r="N374" s="6">
        <v>43812</v>
      </c>
      <c r="O374" t="b">
        <v>1</v>
      </c>
      <c r="P374" s="6">
        <v>43839</v>
      </c>
      <c r="Q374" s="5">
        <v>302</v>
      </c>
    </row>
    <row r="375" spans="1:17" x14ac:dyDescent="0.25">
      <c r="A375">
        <v>2000</v>
      </c>
      <c r="B375">
        <v>262190000</v>
      </c>
      <c r="C375" s="5">
        <v>2019</v>
      </c>
      <c r="D375">
        <v>200123865</v>
      </c>
      <c r="E375">
        <v>2</v>
      </c>
      <c r="F375" s="6">
        <v>43827</v>
      </c>
      <c r="G375" s="5" t="s">
        <v>675</v>
      </c>
      <c r="H375" s="5">
        <v>9</v>
      </c>
      <c r="I375" s="5" t="s">
        <v>677</v>
      </c>
      <c r="J375" s="2">
        <v>23809952.239999998</v>
      </c>
      <c r="K375" s="2">
        <v>0</v>
      </c>
      <c r="L375" t="s">
        <v>5322</v>
      </c>
      <c r="M375" s="1"/>
      <c r="N375" s="6">
        <v>43840</v>
      </c>
      <c r="O375" t="b">
        <v>1</v>
      </c>
      <c r="P375" s="6">
        <v>43840</v>
      </c>
      <c r="Q375" s="5">
        <v>303</v>
      </c>
    </row>
    <row r="376" spans="1:17" x14ac:dyDescent="0.25">
      <c r="A376">
        <v>2000</v>
      </c>
      <c r="B376">
        <v>262190000</v>
      </c>
      <c r="C376" s="5">
        <v>2019</v>
      </c>
      <c r="D376">
        <v>530009545</v>
      </c>
      <c r="F376" s="6">
        <v>43826</v>
      </c>
      <c r="G376" s="5" t="s">
        <v>731</v>
      </c>
      <c r="H376" s="5">
        <v>9</v>
      </c>
      <c r="I376" s="5" t="s">
        <v>677</v>
      </c>
      <c r="J376" s="2">
        <v>17876692.960000001</v>
      </c>
      <c r="K376" s="2">
        <v>0</v>
      </c>
      <c r="L376" t="s">
        <v>1570</v>
      </c>
      <c r="M376" s="1"/>
      <c r="N376" s="6">
        <v>43840</v>
      </c>
      <c r="O376" t="b">
        <v>1</v>
      </c>
      <c r="P376" s="6">
        <v>43840</v>
      </c>
      <c r="Q376" s="5">
        <v>304</v>
      </c>
    </row>
    <row r="377" spans="1:17" x14ac:dyDescent="0.25">
      <c r="A377">
        <v>2000</v>
      </c>
      <c r="B377">
        <v>262190000</v>
      </c>
      <c r="C377" s="5">
        <v>2019</v>
      </c>
      <c r="D377">
        <v>530009517</v>
      </c>
      <c r="F377" s="6">
        <v>43820</v>
      </c>
      <c r="G377" s="5" t="s">
        <v>731</v>
      </c>
      <c r="H377" s="5">
        <v>9</v>
      </c>
      <c r="I377" s="5" t="s">
        <v>677</v>
      </c>
      <c r="J377" s="2">
        <v>16041689.039999999</v>
      </c>
      <c r="K377" s="2">
        <v>0</v>
      </c>
      <c r="L377" t="s">
        <v>1533</v>
      </c>
      <c r="M377" s="1"/>
      <c r="N377" s="6">
        <v>43840</v>
      </c>
      <c r="O377" t="b">
        <v>1</v>
      </c>
      <c r="P377" s="6">
        <v>43840</v>
      </c>
      <c r="Q377" s="5">
        <v>305</v>
      </c>
    </row>
    <row r="378" spans="1:17" x14ac:dyDescent="0.25">
      <c r="A378">
        <v>2000</v>
      </c>
      <c r="B378">
        <v>262190000</v>
      </c>
      <c r="C378" s="5">
        <v>2019</v>
      </c>
      <c r="D378">
        <v>530009393</v>
      </c>
      <c r="F378" s="6">
        <v>43827</v>
      </c>
      <c r="G378" s="5" t="s">
        <v>731</v>
      </c>
      <c r="H378" s="5">
        <v>9</v>
      </c>
      <c r="I378" s="5" t="s">
        <v>677</v>
      </c>
      <c r="J378" s="2">
        <v>15838366.83</v>
      </c>
      <c r="K378" s="2">
        <v>0</v>
      </c>
      <c r="L378" t="s">
        <v>1572</v>
      </c>
      <c r="M378" s="1"/>
      <c r="N378" s="6">
        <v>43840</v>
      </c>
      <c r="O378" t="b">
        <v>1</v>
      </c>
      <c r="P378" s="6">
        <v>43840</v>
      </c>
      <c r="Q378" s="5">
        <v>306</v>
      </c>
    </row>
    <row r="379" spans="1:17" x14ac:dyDescent="0.25">
      <c r="A379">
        <v>2000</v>
      </c>
      <c r="B379">
        <v>262190000</v>
      </c>
      <c r="C379" s="5">
        <v>2019</v>
      </c>
      <c r="D379">
        <v>530009471</v>
      </c>
      <c r="E379">
        <v>1</v>
      </c>
      <c r="F379" s="6">
        <v>43813</v>
      </c>
      <c r="G379" s="5" t="s">
        <v>731</v>
      </c>
      <c r="H379" s="5">
        <v>9</v>
      </c>
      <c r="I379" s="5" t="s">
        <v>677</v>
      </c>
      <c r="J379" s="2">
        <v>15332074.85</v>
      </c>
      <c r="K379" s="2">
        <v>0</v>
      </c>
      <c r="L379" t="s">
        <v>1510</v>
      </c>
      <c r="M379" s="1"/>
      <c r="N379" s="6">
        <v>43840</v>
      </c>
      <c r="O379" t="b">
        <v>1</v>
      </c>
      <c r="P379" s="6">
        <v>43840</v>
      </c>
      <c r="Q379" s="5">
        <v>307</v>
      </c>
    </row>
    <row r="380" spans="1:17" x14ac:dyDescent="0.25">
      <c r="A380">
        <v>2000</v>
      </c>
      <c r="B380">
        <v>262190000</v>
      </c>
      <c r="C380" s="5">
        <v>2019</v>
      </c>
      <c r="D380">
        <v>200124201</v>
      </c>
      <c r="F380" s="6">
        <v>43833</v>
      </c>
      <c r="G380" s="5" t="s">
        <v>675</v>
      </c>
      <c r="H380" s="5">
        <v>10</v>
      </c>
      <c r="I380" s="5" t="s">
        <v>677</v>
      </c>
      <c r="J380" s="2">
        <v>10236510.34</v>
      </c>
      <c r="K380" s="2">
        <v>0</v>
      </c>
      <c r="L380" t="s">
        <v>5322</v>
      </c>
      <c r="M380" s="1"/>
      <c r="N380" s="6">
        <v>43840</v>
      </c>
      <c r="O380" t="b">
        <v>1</v>
      </c>
      <c r="P380" s="6">
        <v>43840</v>
      </c>
      <c r="Q380" s="5">
        <v>308</v>
      </c>
    </row>
    <row r="381" spans="1:17" x14ac:dyDescent="0.25">
      <c r="A381">
        <v>2000</v>
      </c>
      <c r="B381">
        <v>262190000</v>
      </c>
      <c r="C381" s="5">
        <v>2019</v>
      </c>
      <c r="D381">
        <v>200124434</v>
      </c>
      <c r="F381" s="6">
        <v>43834</v>
      </c>
      <c r="G381" s="5" t="s">
        <v>675</v>
      </c>
      <c r="H381" s="5">
        <v>10</v>
      </c>
      <c r="I381" s="5" t="s">
        <v>677</v>
      </c>
      <c r="J381" s="2">
        <v>9180942.0600000005</v>
      </c>
      <c r="K381" s="2">
        <v>0</v>
      </c>
      <c r="L381" t="s">
        <v>5322</v>
      </c>
      <c r="M381" s="1"/>
      <c r="N381" s="6">
        <v>43840</v>
      </c>
      <c r="O381" t="b">
        <v>1</v>
      </c>
      <c r="P381" s="6">
        <v>43840</v>
      </c>
      <c r="Q381" s="5">
        <v>308</v>
      </c>
    </row>
    <row r="382" spans="1:17" x14ac:dyDescent="0.25">
      <c r="A382">
        <v>2000</v>
      </c>
      <c r="B382">
        <v>262190000</v>
      </c>
      <c r="C382" s="5">
        <v>2019</v>
      </c>
      <c r="D382">
        <v>530009457</v>
      </c>
      <c r="F382" s="6">
        <v>43811</v>
      </c>
      <c r="G382" s="5" t="s">
        <v>731</v>
      </c>
      <c r="H382" s="5">
        <v>9</v>
      </c>
      <c r="I382" s="5" t="s">
        <v>677</v>
      </c>
      <c r="J382" s="2">
        <v>2768461.99</v>
      </c>
      <c r="K382" s="2">
        <v>0</v>
      </c>
      <c r="L382" t="s">
        <v>1506</v>
      </c>
      <c r="M382" s="1"/>
      <c r="N382" s="6">
        <v>43840</v>
      </c>
      <c r="O382" t="b">
        <v>1</v>
      </c>
      <c r="P382" s="6">
        <v>43840</v>
      </c>
      <c r="Q382" s="5">
        <v>309</v>
      </c>
    </row>
    <row r="383" spans="1:17" x14ac:dyDescent="0.25">
      <c r="A383">
        <v>2000</v>
      </c>
      <c r="B383">
        <v>262190000</v>
      </c>
      <c r="C383" s="5">
        <v>2019</v>
      </c>
      <c r="D383">
        <v>200123868</v>
      </c>
      <c r="F383" s="6">
        <v>43827</v>
      </c>
      <c r="G383" s="5" t="s">
        <v>675</v>
      </c>
      <c r="H383" s="5">
        <v>9</v>
      </c>
      <c r="I383" s="5" t="s">
        <v>677</v>
      </c>
      <c r="J383" s="2">
        <v>2187902.04</v>
      </c>
      <c r="K383" s="2">
        <v>0</v>
      </c>
      <c r="L383" t="s">
        <v>5401</v>
      </c>
      <c r="M383" s="1"/>
      <c r="N383" s="6">
        <v>43840</v>
      </c>
      <c r="O383" t="b">
        <v>1</v>
      </c>
      <c r="P383" s="6">
        <v>43840</v>
      </c>
      <c r="Q383" s="5">
        <v>310</v>
      </c>
    </row>
    <row r="384" spans="1:17" x14ac:dyDescent="0.25">
      <c r="A384">
        <v>2000</v>
      </c>
      <c r="B384">
        <v>262190000</v>
      </c>
      <c r="C384" s="5">
        <v>2019</v>
      </c>
      <c r="D384">
        <v>200123906</v>
      </c>
      <c r="F384" s="6">
        <v>43830</v>
      </c>
      <c r="G384" s="5" t="s">
        <v>675</v>
      </c>
      <c r="H384" s="5">
        <v>9</v>
      </c>
      <c r="I384" s="5" t="s">
        <v>677</v>
      </c>
      <c r="J384" s="2">
        <v>2530642.77</v>
      </c>
      <c r="K384" s="2">
        <v>0</v>
      </c>
      <c r="L384" t="s">
        <v>5322</v>
      </c>
      <c r="M384" s="1"/>
      <c r="N384" s="6">
        <v>43840</v>
      </c>
      <c r="O384" t="b">
        <v>1</v>
      </c>
      <c r="P384" s="6">
        <v>43840</v>
      </c>
      <c r="Q384" s="5">
        <v>310</v>
      </c>
    </row>
    <row r="385" spans="1:17" x14ac:dyDescent="0.25">
      <c r="A385">
        <v>2000</v>
      </c>
      <c r="B385">
        <v>262190000</v>
      </c>
      <c r="C385" s="5">
        <v>2019</v>
      </c>
      <c r="D385">
        <v>530009427</v>
      </c>
      <c r="E385">
        <v>1</v>
      </c>
      <c r="F385" s="6">
        <v>43819</v>
      </c>
      <c r="G385" s="5" t="s">
        <v>731</v>
      </c>
      <c r="H385" s="5">
        <v>9</v>
      </c>
      <c r="I385" s="5" t="s">
        <v>677</v>
      </c>
      <c r="J385" s="2">
        <v>1959956.4</v>
      </c>
      <c r="K385" s="2">
        <v>0</v>
      </c>
      <c r="L385" t="s">
        <v>1519</v>
      </c>
      <c r="M385" s="1"/>
      <c r="N385" s="6">
        <v>43840</v>
      </c>
      <c r="O385" t="b">
        <v>1</v>
      </c>
      <c r="P385" s="6">
        <v>43840</v>
      </c>
      <c r="Q385" s="5">
        <v>311</v>
      </c>
    </row>
    <row r="386" spans="1:17" x14ac:dyDescent="0.25">
      <c r="A386">
        <v>2000</v>
      </c>
      <c r="B386">
        <v>262190000</v>
      </c>
      <c r="C386" s="5">
        <v>2019</v>
      </c>
      <c r="D386">
        <v>530009411</v>
      </c>
      <c r="F386" s="6">
        <v>43826</v>
      </c>
      <c r="G386" s="5" t="s">
        <v>731</v>
      </c>
      <c r="H386" s="5">
        <v>9</v>
      </c>
      <c r="I386" s="5" t="s">
        <v>677</v>
      </c>
      <c r="J386" s="2">
        <v>1473944.7</v>
      </c>
      <c r="K386" s="2">
        <v>0</v>
      </c>
      <c r="L386" t="s">
        <v>1536</v>
      </c>
      <c r="M386" s="1"/>
      <c r="N386" s="6">
        <v>43840</v>
      </c>
      <c r="O386" t="b">
        <v>1</v>
      </c>
      <c r="P386" s="6">
        <v>43840</v>
      </c>
      <c r="Q386" s="5">
        <v>312</v>
      </c>
    </row>
    <row r="387" spans="1:17" x14ac:dyDescent="0.25">
      <c r="A387">
        <v>2000</v>
      </c>
      <c r="B387">
        <v>262190000</v>
      </c>
      <c r="C387" s="5">
        <v>2019</v>
      </c>
      <c r="D387">
        <v>530009383</v>
      </c>
      <c r="F387" s="6">
        <v>43830</v>
      </c>
      <c r="G387" s="5" t="s">
        <v>731</v>
      </c>
      <c r="H387" s="5">
        <v>9</v>
      </c>
      <c r="I387" s="5" t="s">
        <v>677</v>
      </c>
      <c r="J387" s="2">
        <v>1309072.26</v>
      </c>
      <c r="K387" s="2">
        <v>0</v>
      </c>
      <c r="L387" t="s">
        <v>1575</v>
      </c>
      <c r="M387" s="1"/>
      <c r="N387" s="6">
        <v>43840</v>
      </c>
      <c r="O387" t="b">
        <v>1</v>
      </c>
      <c r="P387" s="6">
        <v>43840</v>
      </c>
      <c r="Q387" s="5">
        <v>313</v>
      </c>
    </row>
    <row r="388" spans="1:17" x14ac:dyDescent="0.25">
      <c r="A388">
        <v>2000</v>
      </c>
      <c r="B388">
        <v>262190000</v>
      </c>
      <c r="C388" s="5">
        <v>2019</v>
      </c>
      <c r="D388">
        <v>530009403</v>
      </c>
      <c r="F388" s="6">
        <v>43830</v>
      </c>
      <c r="G388" s="5" t="s">
        <v>731</v>
      </c>
      <c r="H388" s="5">
        <v>9</v>
      </c>
      <c r="I388" s="5" t="s">
        <v>677</v>
      </c>
      <c r="J388" s="2">
        <v>1309072.26</v>
      </c>
      <c r="K388" s="2">
        <v>0</v>
      </c>
      <c r="L388" t="s">
        <v>1582</v>
      </c>
      <c r="M388" s="1"/>
      <c r="N388" s="6">
        <v>43840</v>
      </c>
      <c r="O388" t="b">
        <v>1</v>
      </c>
      <c r="P388" s="6">
        <v>43840</v>
      </c>
      <c r="Q388" s="5">
        <v>313</v>
      </c>
    </row>
    <row r="389" spans="1:17" x14ac:dyDescent="0.25">
      <c r="A389">
        <v>2000</v>
      </c>
      <c r="B389">
        <v>262190000</v>
      </c>
      <c r="C389" s="5">
        <v>2019</v>
      </c>
      <c r="D389">
        <v>200123709</v>
      </c>
      <c r="F389" s="6">
        <v>43826</v>
      </c>
      <c r="G389" s="5" t="s">
        <v>675</v>
      </c>
      <c r="H389" s="5">
        <v>9</v>
      </c>
      <c r="I389" s="5" t="s">
        <v>677</v>
      </c>
      <c r="J389" s="2">
        <v>1159673.25</v>
      </c>
      <c r="K389" s="2">
        <v>0</v>
      </c>
      <c r="L389" t="s">
        <v>5322</v>
      </c>
      <c r="M389" s="1"/>
      <c r="N389" s="6">
        <v>43827</v>
      </c>
      <c r="O389" t="b">
        <v>1</v>
      </c>
      <c r="P389" s="6">
        <v>43840</v>
      </c>
      <c r="Q389" s="5">
        <v>314</v>
      </c>
    </row>
    <row r="390" spans="1:17" x14ac:dyDescent="0.25">
      <c r="A390">
        <v>2000</v>
      </c>
      <c r="B390">
        <v>262190000</v>
      </c>
      <c r="C390" s="5">
        <v>2019</v>
      </c>
      <c r="D390">
        <v>530009397</v>
      </c>
      <c r="F390" s="6">
        <v>43830</v>
      </c>
      <c r="G390" s="5" t="s">
        <v>731</v>
      </c>
      <c r="H390" s="5">
        <v>9</v>
      </c>
      <c r="I390" s="5" t="s">
        <v>677</v>
      </c>
      <c r="J390" s="2">
        <v>1119206.02</v>
      </c>
      <c r="K390" s="2">
        <v>0</v>
      </c>
      <c r="L390" t="s">
        <v>1579</v>
      </c>
      <c r="M390" s="1"/>
      <c r="N390" s="6">
        <v>43840</v>
      </c>
      <c r="O390" t="b">
        <v>1</v>
      </c>
      <c r="P390" s="6">
        <v>43840</v>
      </c>
      <c r="Q390" s="5">
        <v>315</v>
      </c>
    </row>
    <row r="391" spans="1:17" x14ac:dyDescent="0.25">
      <c r="A391">
        <v>2000</v>
      </c>
      <c r="B391">
        <v>262190000</v>
      </c>
      <c r="C391" s="5">
        <v>2019</v>
      </c>
      <c r="D391">
        <v>530009419</v>
      </c>
      <c r="F391" s="6">
        <v>43819</v>
      </c>
      <c r="G391" s="5" t="s">
        <v>731</v>
      </c>
      <c r="H391" s="5">
        <v>9</v>
      </c>
      <c r="I391" s="5" t="s">
        <v>677</v>
      </c>
      <c r="J391" s="2">
        <v>793483.56</v>
      </c>
      <c r="K391" s="2">
        <v>0</v>
      </c>
      <c r="L391" t="s">
        <v>1516</v>
      </c>
      <c r="M391" s="1"/>
      <c r="N391" s="6">
        <v>43840</v>
      </c>
      <c r="O391" t="b">
        <v>1</v>
      </c>
      <c r="P391" s="6">
        <v>43840</v>
      </c>
      <c r="Q391" s="5">
        <v>316</v>
      </c>
    </row>
    <row r="392" spans="1:17" x14ac:dyDescent="0.25">
      <c r="A392">
        <v>2000</v>
      </c>
      <c r="B392">
        <v>262190000</v>
      </c>
      <c r="C392" s="5">
        <v>2019</v>
      </c>
      <c r="D392">
        <v>530009473</v>
      </c>
      <c r="F392" s="6">
        <v>43816</v>
      </c>
      <c r="G392" s="5" t="s">
        <v>731</v>
      </c>
      <c r="H392" s="5">
        <v>9</v>
      </c>
      <c r="I392" s="5" t="s">
        <v>677</v>
      </c>
      <c r="J392" s="2">
        <v>785625.84</v>
      </c>
      <c r="K392" s="2">
        <v>0</v>
      </c>
      <c r="L392" t="s">
        <v>1513</v>
      </c>
      <c r="M392" s="1"/>
      <c r="N392" s="6">
        <v>43840</v>
      </c>
      <c r="O392" t="b">
        <v>1</v>
      </c>
      <c r="P392" s="6">
        <v>43840</v>
      </c>
      <c r="Q392" s="5">
        <v>317</v>
      </c>
    </row>
    <row r="393" spans="1:17" x14ac:dyDescent="0.25">
      <c r="A393">
        <v>2000</v>
      </c>
      <c r="B393">
        <v>262190000</v>
      </c>
      <c r="C393" s="5">
        <v>2019</v>
      </c>
      <c r="D393">
        <v>200124634</v>
      </c>
      <c r="E393">
        <v>1</v>
      </c>
      <c r="F393" s="6">
        <v>43838</v>
      </c>
      <c r="G393" s="5" t="s">
        <v>675</v>
      </c>
      <c r="H393" s="5">
        <v>10</v>
      </c>
      <c r="I393" s="5" t="s">
        <v>677</v>
      </c>
      <c r="J393" s="2">
        <v>639972.42000000004</v>
      </c>
      <c r="K393" s="2">
        <v>0</v>
      </c>
      <c r="L393" t="s">
        <v>5402</v>
      </c>
      <c r="M393" s="1"/>
      <c r="N393" s="6">
        <v>43840</v>
      </c>
      <c r="O393" t="b">
        <v>1</v>
      </c>
      <c r="P393" s="6">
        <v>43840</v>
      </c>
      <c r="Q393" s="5">
        <v>318</v>
      </c>
    </row>
    <row r="394" spans="1:17" x14ac:dyDescent="0.25">
      <c r="A394">
        <v>2000</v>
      </c>
      <c r="B394">
        <v>262190000</v>
      </c>
      <c r="C394" s="5">
        <v>2019</v>
      </c>
      <c r="D394">
        <v>530009461</v>
      </c>
      <c r="E394">
        <v>1</v>
      </c>
      <c r="F394" s="6">
        <v>43810</v>
      </c>
      <c r="G394" s="5" t="s">
        <v>731</v>
      </c>
      <c r="H394" s="5">
        <v>9</v>
      </c>
      <c r="I394" s="5" t="s">
        <v>677</v>
      </c>
      <c r="J394" s="2">
        <v>533969.46</v>
      </c>
      <c r="K394" s="2">
        <v>0</v>
      </c>
      <c r="L394" t="s">
        <v>1502</v>
      </c>
      <c r="M394" s="1"/>
      <c r="N394" s="6">
        <v>43840</v>
      </c>
      <c r="O394" t="b">
        <v>1</v>
      </c>
      <c r="P394" s="6">
        <v>43840</v>
      </c>
      <c r="Q394" s="5">
        <v>319</v>
      </c>
    </row>
    <row r="395" spans="1:17" x14ac:dyDescent="0.25">
      <c r="A395">
        <v>2000</v>
      </c>
      <c r="B395">
        <v>262190000</v>
      </c>
      <c r="C395" s="5">
        <v>2019</v>
      </c>
      <c r="D395">
        <v>530009463</v>
      </c>
      <c r="E395">
        <v>2</v>
      </c>
      <c r="F395" s="6">
        <v>43810</v>
      </c>
      <c r="G395" s="5" t="s">
        <v>731</v>
      </c>
      <c r="H395" s="5">
        <v>9</v>
      </c>
      <c r="I395" s="5" t="s">
        <v>677</v>
      </c>
      <c r="J395" s="2">
        <v>528489.62</v>
      </c>
      <c r="K395" s="2">
        <v>0</v>
      </c>
      <c r="L395" t="s">
        <v>1503</v>
      </c>
      <c r="M395" s="1"/>
      <c r="N395" s="6">
        <v>43840</v>
      </c>
      <c r="O395" t="b">
        <v>1</v>
      </c>
      <c r="P395" s="6">
        <v>43840</v>
      </c>
      <c r="Q395" s="5">
        <v>320</v>
      </c>
    </row>
    <row r="396" spans="1:17" x14ac:dyDescent="0.25">
      <c r="A396">
        <v>2000</v>
      </c>
      <c r="B396">
        <v>262190000</v>
      </c>
      <c r="C396" s="5">
        <v>2019</v>
      </c>
      <c r="D396">
        <v>530009417</v>
      </c>
      <c r="F396" s="6">
        <v>43819</v>
      </c>
      <c r="G396" s="5" t="s">
        <v>731</v>
      </c>
      <c r="H396" s="5">
        <v>9</v>
      </c>
      <c r="I396" s="5" t="s">
        <v>677</v>
      </c>
      <c r="J396" s="2">
        <v>513744.39</v>
      </c>
      <c r="K396" s="2">
        <v>0</v>
      </c>
      <c r="L396" t="s">
        <v>1515</v>
      </c>
      <c r="M396" s="1"/>
      <c r="N396" s="6">
        <v>43840</v>
      </c>
      <c r="O396" t="b">
        <v>1</v>
      </c>
      <c r="P396" s="6">
        <v>43840</v>
      </c>
      <c r="Q396" s="5">
        <v>321</v>
      </c>
    </row>
    <row r="397" spans="1:17" x14ac:dyDescent="0.25">
      <c r="A397">
        <v>2000</v>
      </c>
      <c r="B397">
        <v>262190000</v>
      </c>
      <c r="C397" s="5">
        <v>2019</v>
      </c>
      <c r="D397">
        <v>530009415</v>
      </c>
      <c r="F397" s="6">
        <v>43819</v>
      </c>
      <c r="G397" s="5" t="s">
        <v>731</v>
      </c>
      <c r="H397" s="5">
        <v>9</v>
      </c>
      <c r="I397" s="5" t="s">
        <v>677</v>
      </c>
      <c r="J397" s="2">
        <v>350950.02</v>
      </c>
      <c r="K397" s="2">
        <v>0</v>
      </c>
      <c r="L397" t="s">
        <v>1514</v>
      </c>
      <c r="M397" s="1"/>
      <c r="N397" s="6">
        <v>43840</v>
      </c>
      <c r="O397" t="b">
        <v>1</v>
      </c>
      <c r="P397" s="6">
        <v>43840</v>
      </c>
      <c r="Q397" s="5">
        <v>322</v>
      </c>
    </row>
    <row r="398" spans="1:17" x14ac:dyDescent="0.25">
      <c r="A398">
        <v>2000</v>
      </c>
      <c r="B398">
        <v>262190000</v>
      </c>
      <c r="C398" s="5">
        <v>2019</v>
      </c>
      <c r="D398">
        <v>530009505</v>
      </c>
      <c r="F398" s="6">
        <v>43819</v>
      </c>
      <c r="G398" s="5" t="s">
        <v>731</v>
      </c>
      <c r="H398" s="5">
        <v>9</v>
      </c>
      <c r="I398" s="5" t="s">
        <v>677</v>
      </c>
      <c r="J398" s="2">
        <v>294069.64</v>
      </c>
      <c r="K398" s="2">
        <v>0</v>
      </c>
      <c r="L398" t="s">
        <v>1530</v>
      </c>
      <c r="M398" s="1"/>
      <c r="N398" s="6">
        <v>43840</v>
      </c>
      <c r="O398" t="b">
        <v>1</v>
      </c>
      <c r="P398" s="6">
        <v>43840</v>
      </c>
      <c r="Q398" s="5">
        <v>323</v>
      </c>
    </row>
    <row r="399" spans="1:17" x14ac:dyDescent="0.25">
      <c r="A399">
        <v>2000</v>
      </c>
      <c r="B399">
        <v>262190000</v>
      </c>
      <c r="C399" s="5">
        <v>2019</v>
      </c>
      <c r="D399">
        <v>530009421</v>
      </c>
      <c r="F399" s="6">
        <v>43819</v>
      </c>
      <c r="G399" s="5" t="s">
        <v>731</v>
      </c>
      <c r="H399" s="5">
        <v>9</v>
      </c>
      <c r="I399" s="5" t="s">
        <v>677</v>
      </c>
      <c r="J399" s="2">
        <v>279296.92</v>
      </c>
      <c r="K399" s="2">
        <v>0</v>
      </c>
      <c r="L399" t="s">
        <v>1517</v>
      </c>
      <c r="M399" s="1"/>
      <c r="N399" s="6">
        <v>43840</v>
      </c>
      <c r="O399" t="b">
        <v>1</v>
      </c>
      <c r="P399" s="6">
        <v>43840</v>
      </c>
      <c r="Q399" s="5">
        <v>324</v>
      </c>
    </row>
    <row r="400" spans="1:17" x14ac:dyDescent="0.25">
      <c r="A400">
        <v>2000</v>
      </c>
      <c r="B400">
        <v>262190000</v>
      </c>
      <c r="C400" s="5">
        <v>2019</v>
      </c>
      <c r="D400">
        <v>530009521</v>
      </c>
      <c r="F400" s="6">
        <v>43826</v>
      </c>
      <c r="G400" s="5" t="s">
        <v>731</v>
      </c>
      <c r="H400" s="5">
        <v>9</v>
      </c>
      <c r="I400" s="5" t="s">
        <v>677</v>
      </c>
      <c r="J400" s="2">
        <v>268465.83</v>
      </c>
      <c r="K400" s="2">
        <v>0</v>
      </c>
      <c r="L400" t="s">
        <v>1559</v>
      </c>
      <c r="M400" s="1"/>
      <c r="N400" s="6">
        <v>43840</v>
      </c>
      <c r="O400" t="b">
        <v>1</v>
      </c>
      <c r="P400" s="6">
        <v>43840</v>
      </c>
      <c r="Q400" s="5">
        <v>325</v>
      </c>
    </row>
    <row r="401" spans="1:17" x14ac:dyDescent="0.25">
      <c r="A401">
        <v>2000</v>
      </c>
      <c r="B401">
        <v>262190000</v>
      </c>
      <c r="C401" s="5">
        <v>2019</v>
      </c>
      <c r="D401">
        <v>200123926</v>
      </c>
      <c r="E401">
        <v>1</v>
      </c>
      <c r="F401" s="6">
        <v>43803</v>
      </c>
      <c r="G401" s="5" t="s">
        <v>675</v>
      </c>
      <c r="H401" s="5">
        <v>9</v>
      </c>
      <c r="I401" s="5" t="s">
        <v>676</v>
      </c>
      <c r="J401" s="2">
        <v>0</v>
      </c>
      <c r="K401" s="2">
        <v>5</v>
      </c>
      <c r="L401" t="s">
        <v>5324</v>
      </c>
      <c r="M401" s="1"/>
      <c r="N401" s="6">
        <v>43840</v>
      </c>
      <c r="O401" t="b">
        <v>1</v>
      </c>
      <c r="P401" s="6">
        <v>43840</v>
      </c>
      <c r="Q401" s="5">
        <v>326</v>
      </c>
    </row>
    <row r="402" spans="1:17" x14ac:dyDescent="0.25">
      <c r="A402">
        <v>2000</v>
      </c>
      <c r="B402">
        <v>262190000</v>
      </c>
      <c r="C402" s="5">
        <v>2019</v>
      </c>
      <c r="D402">
        <v>200123751</v>
      </c>
      <c r="E402">
        <v>1</v>
      </c>
      <c r="F402" s="6">
        <v>43827</v>
      </c>
      <c r="G402" s="5" t="s">
        <v>675</v>
      </c>
      <c r="H402" s="5">
        <v>9</v>
      </c>
      <c r="I402" s="5" t="s">
        <v>676</v>
      </c>
      <c r="J402" s="2">
        <v>0</v>
      </c>
      <c r="K402" s="2">
        <v>81513.75</v>
      </c>
      <c r="L402" t="s">
        <v>678</v>
      </c>
      <c r="M402" s="1"/>
      <c r="N402" s="6">
        <v>43840</v>
      </c>
      <c r="O402" t="b">
        <v>1</v>
      </c>
      <c r="P402" s="6">
        <v>43840</v>
      </c>
      <c r="Q402" s="5">
        <v>326</v>
      </c>
    </row>
    <row r="403" spans="1:17" x14ac:dyDescent="0.25">
      <c r="A403">
        <v>2000</v>
      </c>
      <c r="B403">
        <v>262190000</v>
      </c>
      <c r="C403" s="5">
        <v>2019</v>
      </c>
      <c r="D403">
        <v>200123866</v>
      </c>
      <c r="F403" s="6">
        <v>43827</v>
      </c>
      <c r="G403" s="5" t="s">
        <v>675</v>
      </c>
      <c r="H403" s="5">
        <v>9</v>
      </c>
      <c r="I403" s="5" t="s">
        <v>677</v>
      </c>
      <c r="J403" s="2">
        <v>30836.49</v>
      </c>
      <c r="K403" s="2">
        <v>0</v>
      </c>
      <c r="L403" t="s">
        <v>5322</v>
      </c>
      <c r="M403" s="1"/>
      <c r="N403" s="6">
        <v>43840</v>
      </c>
      <c r="O403" t="b">
        <v>1</v>
      </c>
      <c r="P403" s="6">
        <v>43840</v>
      </c>
      <c r="Q403" s="5">
        <v>326</v>
      </c>
    </row>
    <row r="404" spans="1:17" x14ac:dyDescent="0.25">
      <c r="A404">
        <v>2000</v>
      </c>
      <c r="B404">
        <v>262190000</v>
      </c>
      <c r="C404" s="5">
        <v>2019</v>
      </c>
      <c r="D404">
        <v>200123867</v>
      </c>
      <c r="E404">
        <v>1</v>
      </c>
      <c r="F404" s="6">
        <v>43827</v>
      </c>
      <c r="G404" s="5" t="s">
        <v>675</v>
      </c>
      <c r="H404" s="5">
        <v>9</v>
      </c>
      <c r="I404" s="5" t="s">
        <v>676</v>
      </c>
      <c r="J404" s="2">
        <v>0</v>
      </c>
      <c r="K404" s="2">
        <v>44303.26</v>
      </c>
      <c r="L404" t="s">
        <v>5403</v>
      </c>
      <c r="M404" s="1"/>
      <c r="N404" s="6">
        <v>43840</v>
      </c>
      <c r="O404" t="b">
        <v>1</v>
      </c>
      <c r="P404" s="6">
        <v>43840</v>
      </c>
      <c r="Q404" s="5">
        <v>326</v>
      </c>
    </row>
    <row r="405" spans="1:17" x14ac:dyDescent="0.25">
      <c r="A405">
        <v>2000</v>
      </c>
      <c r="B405">
        <v>262190000</v>
      </c>
      <c r="C405" s="5">
        <v>2019</v>
      </c>
      <c r="D405">
        <v>200123905</v>
      </c>
      <c r="F405" s="6">
        <v>43830</v>
      </c>
      <c r="G405" s="5" t="s">
        <v>675</v>
      </c>
      <c r="H405" s="5">
        <v>9</v>
      </c>
      <c r="I405" s="5" t="s">
        <v>676</v>
      </c>
      <c r="J405" s="2">
        <v>0</v>
      </c>
      <c r="K405" s="2">
        <v>1217.5999999999999</v>
      </c>
      <c r="L405" t="s">
        <v>5613</v>
      </c>
      <c r="M405" s="1"/>
      <c r="N405" s="6">
        <v>43840</v>
      </c>
      <c r="O405" t="b">
        <v>1</v>
      </c>
      <c r="P405" s="6">
        <v>43840</v>
      </c>
      <c r="Q405" s="5">
        <v>326</v>
      </c>
    </row>
    <row r="406" spans="1:17" x14ac:dyDescent="0.25">
      <c r="A406">
        <v>2000</v>
      </c>
      <c r="B406">
        <v>262190000</v>
      </c>
      <c r="C406" s="5">
        <v>2019</v>
      </c>
      <c r="D406">
        <v>200123907</v>
      </c>
      <c r="F406" s="6">
        <v>43830</v>
      </c>
      <c r="G406" s="5" t="s">
        <v>675</v>
      </c>
      <c r="H406" s="5">
        <v>9</v>
      </c>
      <c r="I406" s="5" t="s">
        <v>676</v>
      </c>
      <c r="J406" s="2">
        <v>0</v>
      </c>
      <c r="K406" s="2">
        <v>128688.13</v>
      </c>
      <c r="L406" t="s">
        <v>5404</v>
      </c>
      <c r="M406" s="1"/>
      <c r="N406" s="6">
        <v>43840</v>
      </c>
      <c r="O406" t="b">
        <v>1</v>
      </c>
      <c r="P406" s="6">
        <v>43840</v>
      </c>
      <c r="Q406" s="5">
        <v>326</v>
      </c>
    </row>
    <row r="407" spans="1:17" x14ac:dyDescent="0.25">
      <c r="A407">
        <v>2000</v>
      </c>
      <c r="B407">
        <v>262190000</v>
      </c>
      <c r="C407" s="5">
        <v>2019</v>
      </c>
      <c r="D407">
        <v>200123908</v>
      </c>
      <c r="F407" s="6">
        <v>43830</v>
      </c>
      <c r="G407" s="5" t="s">
        <v>675</v>
      </c>
      <c r="H407" s="5">
        <v>9</v>
      </c>
      <c r="I407" s="5" t="s">
        <v>676</v>
      </c>
      <c r="J407" s="2">
        <v>0</v>
      </c>
      <c r="K407" s="2">
        <v>15066.14</v>
      </c>
      <c r="L407" t="s">
        <v>678</v>
      </c>
      <c r="M407" s="1"/>
      <c r="N407" s="6">
        <v>43840</v>
      </c>
      <c r="O407" t="b">
        <v>1</v>
      </c>
      <c r="P407" s="6">
        <v>43840</v>
      </c>
      <c r="Q407" s="5">
        <v>326</v>
      </c>
    </row>
    <row r="408" spans="1:17" x14ac:dyDescent="0.25">
      <c r="A408">
        <v>2000</v>
      </c>
      <c r="B408">
        <v>262190000</v>
      </c>
      <c r="C408" s="5">
        <v>2019</v>
      </c>
      <c r="D408">
        <v>200124137</v>
      </c>
      <c r="F408" s="6">
        <v>43832</v>
      </c>
      <c r="G408" s="5" t="s">
        <v>675</v>
      </c>
      <c r="H408" s="5">
        <v>10</v>
      </c>
      <c r="I408" s="5" t="s">
        <v>676</v>
      </c>
      <c r="J408" s="2">
        <v>0</v>
      </c>
      <c r="K408" s="2">
        <v>95.24</v>
      </c>
      <c r="L408" t="s">
        <v>5613</v>
      </c>
      <c r="M408" s="1"/>
      <c r="N408" s="6">
        <v>43840</v>
      </c>
      <c r="O408" t="b">
        <v>1</v>
      </c>
      <c r="P408" s="6">
        <v>43840</v>
      </c>
      <c r="Q408" s="5">
        <v>326</v>
      </c>
    </row>
    <row r="409" spans="1:17" x14ac:dyDescent="0.25">
      <c r="A409">
        <v>2000</v>
      </c>
      <c r="B409">
        <v>262190000</v>
      </c>
      <c r="C409" s="5">
        <v>2019</v>
      </c>
      <c r="D409">
        <v>200124138</v>
      </c>
      <c r="F409" s="6">
        <v>43832</v>
      </c>
      <c r="G409" s="5" t="s">
        <v>675</v>
      </c>
      <c r="H409" s="5">
        <v>10</v>
      </c>
      <c r="I409" s="5" t="s">
        <v>676</v>
      </c>
      <c r="J409" s="2">
        <v>0</v>
      </c>
      <c r="K409" s="2">
        <v>129162.42</v>
      </c>
      <c r="L409" t="s">
        <v>678</v>
      </c>
      <c r="M409" s="1"/>
      <c r="N409" s="6">
        <v>43840</v>
      </c>
      <c r="O409" t="b">
        <v>1</v>
      </c>
      <c r="P409" s="6">
        <v>43840</v>
      </c>
      <c r="Q409" s="5">
        <v>326</v>
      </c>
    </row>
    <row r="410" spans="1:17" x14ac:dyDescent="0.25">
      <c r="A410">
        <v>2000</v>
      </c>
      <c r="B410">
        <v>262190000</v>
      </c>
      <c r="C410" s="5">
        <v>2019</v>
      </c>
      <c r="D410">
        <v>200124161</v>
      </c>
      <c r="E410">
        <v>6</v>
      </c>
      <c r="F410" s="6">
        <v>43832</v>
      </c>
      <c r="G410" s="5" t="s">
        <v>675</v>
      </c>
      <c r="H410" s="5">
        <v>10</v>
      </c>
      <c r="I410" s="5" t="s">
        <v>677</v>
      </c>
      <c r="J410" s="2">
        <v>2354.87</v>
      </c>
      <c r="K410" s="2">
        <v>0</v>
      </c>
      <c r="L410" t="s">
        <v>5405</v>
      </c>
      <c r="M410" s="1"/>
      <c r="N410" s="6">
        <v>43840</v>
      </c>
      <c r="O410" t="b">
        <v>1</v>
      </c>
      <c r="P410" s="6">
        <v>43840</v>
      </c>
      <c r="Q410" s="5">
        <v>326</v>
      </c>
    </row>
    <row r="411" spans="1:17" x14ac:dyDescent="0.25">
      <c r="A411">
        <v>2000</v>
      </c>
      <c r="B411">
        <v>262190000</v>
      </c>
      <c r="C411" s="5">
        <v>2019</v>
      </c>
      <c r="D411">
        <v>200124567</v>
      </c>
      <c r="F411" s="6">
        <v>43832</v>
      </c>
      <c r="G411" s="5" t="s">
        <v>675</v>
      </c>
      <c r="H411" s="5">
        <v>10</v>
      </c>
      <c r="I411" s="5" t="s">
        <v>676</v>
      </c>
      <c r="J411" s="2">
        <v>0</v>
      </c>
      <c r="K411" s="2">
        <v>465.72</v>
      </c>
      <c r="L411" t="s">
        <v>5406</v>
      </c>
      <c r="M411" s="1"/>
      <c r="N411" s="6">
        <v>43840</v>
      </c>
      <c r="O411" t="b">
        <v>1</v>
      </c>
      <c r="P411" s="6">
        <v>43840</v>
      </c>
      <c r="Q411" s="5">
        <v>326</v>
      </c>
    </row>
    <row r="412" spans="1:17" x14ac:dyDescent="0.25">
      <c r="A412">
        <v>2000</v>
      </c>
      <c r="B412">
        <v>262190000</v>
      </c>
      <c r="C412" s="5">
        <v>2019</v>
      </c>
      <c r="D412">
        <v>200124162</v>
      </c>
      <c r="F412" s="6">
        <v>43832</v>
      </c>
      <c r="G412" s="5" t="s">
        <v>675</v>
      </c>
      <c r="H412" s="5">
        <v>10</v>
      </c>
      <c r="I412" s="5" t="s">
        <v>676</v>
      </c>
      <c r="J412" s="2">
        <v>0</v>
      </c>
      <c r="K412" s="2">
        <v>385.03</v>
      </c>
      <c r="L412" t="s">
        <v>5324</v>
      </c>
      <c r="M412" s="1"/>
      <c r="N412" s="6">
        <v>43840</v>
      </c>
      <c r="O412" t="b">
        <v>1</v>
      </c>
      <c r="P412" s="6">
        <v>43840</v>
      </c>
      <c r="Q412" s="5">
        <v>326</v>
      </c>
    </row>
    <row r="413" spans="1:17" x14ac:dyDescent="0.25">
      <c r="A413">
        <v>2000</v>
      </c>
      <c r="B413">
        <v>262190000</v>
      </c>
      <c r="C413" s="5">
        <v>2019</v>
      </c>
      <c r="D413">
        <v>200124163</v>
      </c>
      <c r="F413" s="6">
        <v>43832</v>
      </c>
      <c r="G413" s="5" t="s">
        <v>675</v>
      </c>
      <c r="H413" s="5">
        <v>10</v>
      </c>
      <c r="I413" s="5" t="s">
        <v>676</v>
      </c>
      <c r="J413" s="2">
        <v>0</v>
      </c>
      <c r="K413" s="2">
        <v>336543.19</v>
      </c>
      <c r="L413" t="s">
        <v>5324</v>
      </c>
      <c r="M413" s="1"/>
      <c r="N413" s="6">
        <v>43840</v>
      </c>
      <c r="O413" t="b">
        <v>1</v>
      </c>
      <c r="P413" s="6">
        <v>43840</v>
      </c>
      <c r="Q413" s="5">
        <v>326</v>
      </c>
    </row>
    <row r="414" spans="1:17" x14ac:dyDescent="0.25">
      <c r="A414">
        <v>2000</v>
      </c>
      <c r="B414">
        <v>262190000</v>
      </c>
      <c r="C414" s="5">
        <v>2019</v>
      </c>
      <c r="D414">
        <v>200124182</v>
      </c>
      <c r="F414" s="6">
        <v>43833</v>
      </c>
      <c r="G414" s="5" t="s">
        <v>675</v>
      </c>
      <c r="H414" s="5">
        <v>10</v>
      </c>
      <c r="I414" s="5" t="s">
        <v>676</v>
      </c>
      <c r="J414" s="2">
        <v>0</v>
      </c>
      <c r="K414" s="2">
        <v>43709.51</v>
      </c>
      <c r="L414" t="s">
        <v>678</v>
      </c>
      <c r="M414" s="1"/>
      <c r="N414" s="6">
        <v>43840</v>
      </c>
      <c r="O414" t="b">
        <v>1</v>
      </c>
      <c r="P414" s="6">
        <v>43840</v>
      </c>
      <c r="Q414" s="5">
        <v>326</v>
      </c>
    </row>
    <row r="415" spans="1:17" x14ac:dyDescent="0.25">
      <c r="A415">
        <v>2000</v>
      </c>
      <c r="B415">
        <v>262190000</v>
      </c>
      <c r="C415" s="5">
        <v>2019</v>
      </c>
      <c r="D415">
        <v>200124183</v>
      </c>
      <c r="F415" s="6">
        <v>43833</v>
      </c>
      <c r="G415" s="5" t="s">
        <v>675</v>
      </c>
      <c r="H415" s="5">
        <v>10</v>
      </c>
      <c r="I415" s="5" t="s">
        <v>677</v>
      </c>
      <c r="J415" s="2">
        <v>290.04000000000002</v>
      </c>
      <c r="K415" s="2">
        <v>0</v>
      </c>
      <c r="L415" t="s">
        <v>678</v>
      </c>
      <c r="M415" s="1"/>
      <c r="N415" s="6">
        <v>43840</v>
      </c>
      <c r="O415" t="b">
        <v>1</v>
      </c>
      <c r="P415" s="6">
        <v>43840</v>
      </c>
      <c r="Q415" s="5">
        <v>326</v>
      </c>
    </row>
    <row r="416" spans="1:17" x14ac:dyDescent="0.25">
      <c r="A416">
        <v>2000</v>
      </c>
      <c r="B416">
        <v>262190000</v>
      </c>
      <c r="C416" s="5">
        <v>2019</v>
      </c>
      <c r="D416">
        <v>200124199</v>
      </c>
      <c r="F416" s="6">
        <v>43833</v>
      </c>
      <c r="G416" s="5" t="s">
        <v>675</v>
      </c>
      <c r="H416" s="5">
        <v>10</v>
      </c>
      <c r="I416" s="5" t="s">
        <v>676</v>
      </c>
      <c r="J416" s="2">
        <v>0</v>
      </c>
      <c r="K416" s="2">
        <v>41.86</v>
      </c>
      <c r="L416" t="s">
        <v>5613</v>
      </c>
      <c r="M416" s="1"/>
      <c r="N416" s="6">
        <v>43840</v>
      </c>
      <c r="O416" t="b">
        <v>1</v>
      </c>
      <c r="P416" s="6">
        <v>43840</v>
      </c>
      <c r="Q416" s="5">
        <v>326</v>
      </c>
    </row>
    <row r="417" spans="1:17" x14ac:dyDescent="0.25">
      <c r="A417">
        <v>2000</v>
      </c>
      <c r="B417">
        <v>262190000</v>
      </c>
      <c r="C417" s="5">
        <v>2019</v>
      </c>
      <c r="D417">
        <v>200124200</v>
      </c>
      <c r="F417" s="6">
        <v>43833</v>
      </c>
      <c r="G417" s="5" t="s">
        <v>675</v>
      </c>
      <c r="H417" s="5">
        <v>10</v>
      </c>
      <c r="I417" s="5" t="s">
        <v>676</v>
      </c>
      <c r="J417" s="2">
        <v>0</v>
      </c>
      <c r="K417" s="2">
        <v>28.3</v>
      </c>
      <c r="L417" t="s">
        <v>5324</v>
      </c>
      <c r="M417" s="1"/>
      <c r="N417" s="6">
        <v>43840</v>
      </c>
      <c r="O417" t="b">
        <v>1</v>
      </c>
      <c r="P417" s="6">
        <v>43840</v>
      </c>
      <c r="Q417" s="5">
        <v>326</v>
      </c>
    </row>
    <row r="418" spans="1:17" x14ac:dyDescent="0.25">
      <c r="A418">
        <v>2000</v>
      </c>
      <c r="B418">
        <v>262190000</v>
      </c>
      <c r="C418" s="5">
        <v>2019</v>
      </c>
      <c r="D418">
        <v>200124202</v>
      </c>
      <c r="F418" s="6">
        <v>43833</v>
      </c>
      <c r="G418" s="5" t="s">
        <v>675</v>
      </c>
      <c r="H418" s="5">
        <v>10</v>
      </c>
      <c r="I418" s="5" t="s">
        <v>676</v>
      </c>
      <c r="J418" s="2">
        <v>0</v>
      </c>
      <c r="K418" s="2">
        <v>399</v>
      </c>
      <c r="L418" t="s">
        <v>5407</v>
      </c>
      <c r="M418" s="1"/>
      <c r="N418" s="6">
        <v>43840</v>
      </c>
      <c r="O418" t="b">
        <v>1</v>
      </c>
      <c r="P418" s="6">
        <v>43840</v>
      </c>
      <c r="Q418" s="5">
        <v>326</v>
      </c>
    </row>
    <row r="419" spans="1:17" x14ac:dyDescent="0.25">
      <c r="A419">
        <v>2000</v>
      </c>
      <c r="B419">
        <v>262190000</v>
      </c>
      <c r="C419" s="5">
        <v>2019</v>
      </c>
      <c r="D419">
        <v>200124208</v>
      </c>
      <c r="F419" s="6">
        <v>43834</v>
      </c>
      <c r="G419" s="5" t="s">
        <v>675</v>
      </c>
      <c r="H419" s="5">
        <v>10</v>
      </c>
      <c r="I419" s="5" t="s">
        <v>676</v>
      </c>
      <c r="J419" s="2">
        <v>0</v>
      </c>
      <c r="K419" s="2">
        <v>48.42</v>
      </c>
      <c r="L419" t="s">
        <v>678</v>
      </c>
      <c r="M419" s="1"/>
      <c r="N419" s="6">
        <v>43840</v>
      </c>
      <c r="O419" t="b">
        <v>1</v>
      </c>
      <c r="P419" s="6">
        <v>43840</v>
      </c>
      <c r="Q419" s="5">
        <v>326</v>
      </c>
    </row>
    <row r="420" spans="1:17" x14ac:dyDescent="0.25">
      <c r="A420">
        <v>2000</v>
      </c>
      <c r="B420">
        <v>262190000</v>
      </c>
      <c r="C420" s="5">
        <v>2019</v>
      </c>
      <c r="D420">
        <v>200124432</v>
      </c>
      <c r="E420">
        <v>1</v>
      </c>
      <c r="F420" s="6">
        <v>43834</v>
      </c>
      <c r="G420" s="5" t="s">
        <v>675</v>
      </c>
      <c r="H420" s="5">
        <v>10</v>
      </c>
      <c r="I420" s="5" t="s">
        <v>676</v>
      </c>
      <c r="J420" s="2">
        <v>0</v>
      </c>
      <c r="K420" s="2">
        <v>3796.17</v>
      </c>
      <c r="L420" t="s">
        <v>5324</v>
      </c>
      <c r="M420" s="1"/>
      <c r="N420" s="6">
        <v>43840</v>
      </c>
      <c r="O420" t="b">
        <v>1</v>
      </c>
      <c r="P420" s="6">
        <v>43840</v>
      </c>
      <c r="Q420" s="5">
        <v>326</v>
      </c>
    </row>
    <row r="421" spans="1:17" x14ac:dyDescent="0.25">
      <c r="A421">
        <v>2000</v>
      </c>
      <c r="B421">
        <v>262190000</v>
      </c>
      <c r="C421" s="5">
        <v>2019</v>
      </c>
      <c r="D421">
        <v>200124433</v>
      </c>
      <c r="F421" s="6">
        <v>43834</v>
      </c>
      <c r="G421" s="5" t="s">
        <v>675</v>
      </c>
      <c r="H421" s="5">
        <v>10</v>
      </c>
      <c r="I421" s="5" t="s">
        <v>676</v>
      </c>
      <c r="J421" s="2">
        <v>0</v>
      </c>
      <c r="K421" s="2">
        <v>255</v>
      </c>
      <c r="L421" t="s">
        <v>5324</v>
      </c>
      <c r="M421" s="1"/>
      <c r="N421" s="6">
        <v>43840</v>
      </c>
      <c r="O421" t="b">
        <v>1</v>
      </c>
      <c r="P421" s="6">
        <v>43840</v>
      </c>
      <c r="Q421" s="5">
        <v>326</v>
      </c>
    </row>
    <row r="422" spans="1:17" x14ac:dyDescent="0.25">
      <c r="A422">
        <v>2000</v>
      </c>
      <c r="B422">
        <v>262190000</v>
      </c>
      <c r="C422" s="5">
        <v>2019</v>
      </c>
      <c r="D422">
        <v>200124435</v>
      </c>
      <c r="F422" s="6">
        <v>43834</v>
      </c>
      <c r="G422" s="5" t="s">
        <v>675</v>
      </c>
      <c r="H422" s="5">
        <v>10</v>
      </c>
      <c r="I422" s="5" t="s">
        <v>676</v>
      </c>
      <c r="J422" s="2">
        <v>0</v>
      </c>
      <c r="K422" s="2">
        <v>24190.16</v>
      </c>
      <c r="L422" t="s">
        <v>5408</v>
      </c>
      <c r="M422" s="1"/>
      <c r="N422" s="6">
        <v>43840</v>
      </c>
      <c r="O422" t="b">
        <v>1</v>
      </c>
      <c r="P422" s="6">
        <v>43840</v>
      </c>
      <c r="Q422" s="5">
        <v>326</v>
      </c>
    </row>
    <row r="423" spans="1:17" x14ac:dyDescent="0.25">
      <c r="A423">
        <v>2000</v>
      </c>
      <c r="B423">
        <v>262190000</v>
      </c>
      <c r="C423" s="5">
        <v>2019</v>
      </c>
      <c r="D423">
        <v>200124436</v>
      </c>
      <c r="F423" s="6">
        <v>43834</v>
      </c>
      <c r="G423" s="5" t="s">
        <v>675</v>
      </c>
      <c r="H423" s="5">
        <v>10</v>
      </c>
      <c r="I423" s="5" t="s">
        <v>676</v>
      </c>
      <c r="J423" s="2">
        <v>0</v>
      </c>
      <c r="K423" s="2">
        <v>1121954.08</v>
      </c>
      <c r="L423" t="s">
        <v>5409</v>
      </c>
      <c r="M423" s="1"/>
      <c r="N423" s="6">
        <v>43840</v>
      </c>
      <c r="O423" t="b">
        <v>1</v>
      </c>
      <c r="P423" s="6">
        <v>43840</v>
      </c>
      <c r="Q423" s="5">
        <v>326</v>
      </c>
    </row>
    <row r="424" spans="1:17" x14ac:dyDescent="0.25">
      <c r="A424">
        <v>2000</v>
      </c>
      <c r="B424">
        <v>262190000</v>
      </c>
      <c r="C424" s="5">
        <v>2019</v>
      </c>
      <c r="D424">
        <v>200124467</v>
      </c>
      <c r="F424" s="6">
        <v>43837</v>
      </c>
      <c r="G424" s="5" t="s">
        <v>675</v>
      </c>
      <c r="H424" s="5">
        <v>10</v>
      </c>
      <c r="I424" s="5" t="s">
        <v>676</v>
      </c>
      <c r="J424" s="2">
        <v>0</v>
      </c>
      <c r="K424" s="2">
        <v>58.72</v>
      </c>
      <c r="L424" t="s">
        <v>5613</v>
      </c>
      <c r="M424" s="1"/>
      <c r="N424" s="6">
        <v>43840</v>
      </c>
      <c r="O424" t="b">
        <v>1</v>
      </c>
      <c r="P424" s="6">
        <v>43840</v>
      </c>
      <c r="Q424" s="5">
        <v>326</v>
      </c>
    </row>
    <row r="425" spans="1:17" x14ac:dyDescent="0.25">
      <c r="A425">
        <v>2000</v>
      </c>
      <c r="B425">
        <v>262190000</v>
      </c>
      <c r="C425" s="5">
        <v>2019</v>
      </c>
      <c r="D425">
        <v>200124468</v>
      </c>
      <c r="F425" s="6">
        <v>43837</v>
      </c>
      <c r="G425" s="5" t="s">
        <v>675</v>
      </c>
      <c r="H425" s="5">
        <v>10</v>
      </c>
      <c r="I425" s="5" t="s">
        <v>676</v>
      </c>
      <c r="J425" s="2">
        <v>0</v>
      </c>
      <c r="K425" s="2">
        <v>7232.93</v>
      </c>
      <c r="L425" t="s">
        <v>678</v>
      </c>
      <c r="M425" s="1"/>
      <c r="N425" s="6">
        <v>43840</v>
      </c>
      <c r="O425" t="b">
        <v>1</v>
      </c>
      <c r="P425" s="6">
        <v>43840</v>
      </c>
      <c r="Q425" s="5">
        <v>326</v>
      </c>
    </row>
    <row r="426" spans="1:17" x14ac:dyDescent="0.25">
      <c r="A426">
        <v>2000</v>
      </c>
      <c r="B426">
        <v>262190000</v>
      </c>
      <c r="C426" s="5">
        <v>2019</v>
      </c>
      <c r="D426">
        <v>200124469</v>
      </c>
      <c r="F426" s="6">
        <v>43837</v>
      </c>
      <c r="G426" s="5" t="s">
        <v>675</v>
      </c>
      <c r="H426" s="5">
        <v>10</v>
      </c>
      <c r="I426" s="5" t="s">
        <v>676</v>
      </c>
      <c r="J426" s="2">
        <v>0</v>
      </c>
      <c r="K426" s="2">
        <v>3785543.23</v>
      </c>
      <c r="L426" t="s">
        <v>5410</v>
      </c>
      <c r="M426" s="1"/>
      <c r="N426" s="6">
        <v>43840</v>
      </c>
      <c r="O426" t="b">
        <v>1</v>
      </c>
      <c r="P426" s="6">
        <v>43840</v>
      </c>
      <c r="Q426" s="5">
        <v>326</v>
      </c>
    </row>
    <row r="427" spans="1:17" x14ac:dyDescent="0.25">
      <c r="A427">
        <v>2000</v>
      </c>
      <c r="B427">
        <v>262190000</v>
      </c>
      <c r="C427" s="5">
        <v>2019</v>
      </c>
      <c r="D427">
        <v>200124470</v>
      </c>
      <c r="F427" s="6">
        <v>43837</v>
      </c>
      <c r="G427" s="5" t="s">
        <v>675</v>
      </c>
      <c r="H427" s="5">
        <v>10</v>
      </c>
      <c r="I427" s="5" t="s">
        <v>676</v>
      </c>
      <c r="J427" s="2">
        <v>0</v>
      </c>
      <c r="K427" s="2">
        <v>0.05</v>
      </c>
      <c r="L427" t="s">
        <v>5324</v>
      </c>
      <c r="M427" s="1"/>
      <c r="N427" s="6">
        <v>43840</v>
      </c>
      <c r="O427" t="b">
        <v>1</v>
      </c>
      <c r="P427" s="6">
        <v>43840</v>
      </c>
      <c r="Q427" s="5">
        <v>326</v>
      </c>
    </row>
    <row r="428" spans="1:17" x14ac:dyDescent="0.25">
      <c r="A428">
        <v>2000</v>
      </c>
      <c r="B428">
        <v>262190000</v>
      </c>
      <c r="C428" s="5">
        <v>2019</v>
      </c>
      <c r="D428">
        <v>200124471</v>
      </c>
      <c r="F428" s="6">
        <v>43837</v>
      </c>
      <c r="G428" s="5" t="s">
        <v>675</v>
      </c>
      <c r="H428" s="5">
        <v>10</v>
      </c>
      <c r="I428" s="5" t="s">
        <v>677</v>
      </c>
      <c r="J428" s="2">
        <v>52388.33</v>
      </c>
      <c r="K428" s="2">
        <v>0</v>
      </c>
      <c r="L428" t="s">
        <v>5322</v>
      </c>
      <c r="M428" s="1"/>
      <c r="N428" s="6">
        <v>43840</v>
      </c>
      <c r="O428" t="b">
        <v>1</v>
      </c>
      <c r="P428" s="6">
        <v>43840</v>
      </c>
      <c r="Q428" s="5">
        <v>326</v>
      </c>
    </row>
    <row r="429" spans="1:17" x14ac:dyDescent="0.25">
      <c r="A429">
        <v>2000</v>
      </c>
      <c r="B429">
        <v>262190000</v>
      </c>
      <c r="C429" s="5">
        <v>2019</v>
      </c>
      <c r="D429">
        <v>200124500</v>
      </c>
      <c r="F429" s="6">
        <v>43838</v>
      </c>
      <c r="G429" s="5" t="s">
        <v>675</v>
      </c>
      <c r="H429" s="5">
        <v>10</v>
      </c>
      <c r="I429" s="5" t="s">
        <v>676</v>
      </c>
      <c r="J429" s="2">
        <v>0</v>
      </c>
      <c r="K429" s="2">
        <v>7827.21</v>
      </c>
      <c r="L429" t="s">
        <v>678</v>
      </c>
      <c r="M429" s="1"/>
      <c r="N429" s="6">
        <v>43840</v>
      </c>
      <c r="O429" t="b">
        <v>1</v>
      </c>
      <c r="P429" s="6">
        <v>43840</v>
      </c>
      <c r="Q429" s="5">
        <v>326</v>
      </c>
    </row>
    <row r="430" spans="1:17" x14ac:dyDescent="0.25">
      <c r="A430">
        <v>2000</v>
      </c>
      <c r="B430">
        <v>262190000</v>
      </c>
      <c r="C430" s="5">
        <v>2019</v>
      </c>
      <c r="D430">
        <v>200124632</v>
      </c>
      <c r="F430" s="6">
        <v>43838</v>
      </c>
      <c r="G430" s="5" t="s">
        <v>675</v>
      </c>
      <c r="H430" s="5">
        <v>10</v>
      </c>
      <c r="I430" s="5" t="s">
        <v>676</v>
      </c>
      <c r="J430" s="2">
        <v>0</v>
      </c>
      <c r="K430" s="2">
        <v>4105.59</v>
      </c>
      <c r="L430" t="s">
        <v>5613</v>
      </c>
      <c r="M430" s="1"/>
      <c r="N430" s="6">
        <v>43840</v>
      </c>
      <c r="O430" t="b">
        <v>1</v>
      </c>
      <c r="P430" s="6">
        <v>43840</v>
      </c>
      <c r="Q430" s="5">
        <v>326</v>
      </c>
    </row>
    <row r="431" spans="1:17" x14ac:dyDescent="0.25">
      <c r="A431">
        <v>2000</v>
      </c>
      <c r="B431">
        <v>262190000</v>
      </c>
      <c r="C431" s="5">
        <v>2019</v>
      </c>
      <c r="D431">
        <v>200124633</v>
      </c>
      <c r="F431" s="6">
        <v>43838</v>
      </c>
      <c r="G431" s="5" t="s">
        <v>675</v>
      </c>
      <c r="H431" s="5">
        <v>10</v>
      </c>
      <c r="I431" s="5" t="s">
        <v>676</v>
      </c>
      <c r="J431" s="2">
        <v>0</v>
      </c>
      <c r="K431" s="2">
        <v>241780.22</v>
      </c>
      <c r="L431" t="s">
        <v>5411</v>
      </c>
      <c r="M431" s="1"/>
      <c r="N431" s="6">
        <v>43840</v>
      </c>
      <c r="O431" t="b">
        <v>1</v>
      </c>
      <c r="P431" s="6">
        <v>43840</v>
      </c>
      <c r="Q431" s="5">
        <v>326</v>
      </c>
    </row>
    <row r="432" spans="1:17" x14ac:dyDescent="0.25">
      <c r="A432">
        <v>2000</v>
      </c>
      <c r="B432">
        <v>262190000</v>
      </c>
      <c r="C432" s="5">
        <v>2019</v>
      </c>
      <c r="D432">
        <v>200124635</v>
      </c>
      <c r="F432" s="6">
        <v>43838</v>
      </c>
      <c r="G432" s="5" t="s">
        <v>675</v>
      </c>
      <c r="H432" s="5">
        <v>10</v>
      </c>
      <c r="I432" s="5" t="s">
        <v>676</v>
      </c>
      <c r="J432" s="2">
        <v>0</v>
      </c>
      <c r="K432" s="2">
        <v>29.95</v>
      </c>
      <c r="L432" t="s">
        <v>5324</v>
      </c>
      <c r="M432" s="1"/>
      <c r="N432" s="6">
        <v>43840</v>
      </c>
      <c r="O432" t="b">
        <v>1</v>
      </c>
      <c r="P432" s="6">
        <v>43840</v>
      </c>
      <c r="Q432" s="5">
        <v>326</v>
      </c>
    </row>
    <row r="433" spans="1:17" x14ac:dyDescent="0.25">
      <c r="A433">
        <v>2000</v>
      </c>
      <c r="B433">
        <v>262190000</v>
      </c>
      <c r="C433" s="5">
        <v>2019</v>
      </c>
      <c r="D433">
        <v>200124636</v>
      </c>
      <c r="F433" s="6">
        <v>43838</v>
      </c>
      <c r="G433" s="5" t="s">
        <v>675</v>
      </c>
      <c r="H433" s="5">
        <v>10</v>
      </c>
      <c r="I433" s="5" t="s">
        <v>676</v>
      </c>
      <c r="J433" s="2">
        <v>0</v>
      </c>
      <c r="K433" s="2">
        <v>28511.24</v>
      </c>
      <c r="L433" t="s">
        <v>5324</v>
      </c>
      <c r="M433" s="1"/>
      <c r="N433" s="6">
        <v>43840</v>
      </c>
      <c r="O433" t="b">
        <v>1</v>
      </c>
      <c r="P433" s="6">
        <v>43840</v>
      </c>
      <c r="Q433" s="5">
        <v>326</v>
      </c>
    </row>
    <row r="434" spans="1:17" x14ac:dyDescent="0.25">
      <c r="A434">
        <v>2000</v>
      </c>
      <c r="B434">
        <v>262190000</v>
      </c>
      <c r="C434" s="5">
        <v>2019</v>
      </c>
      <c r="D434">
        <v>200124637</v>
      </c>
      <c r="F434" s="6">
        <v>43838</v>
      </c>
      <c r="G434" s="5" t="s">
        <v>675</v>
      </c>
      <c r="H434" s="5">
        <v>10</v>
      </c>
      <c r="I434" s="5" t="s">
        <v>677</v>
      </c>
      <c r="J434" s="2">
        <v>1981.32</v>
      </c>
      <c r="K434" s="2">
        <v>0</v>
      </c>
      <c r="L434" t="s">
        <v>5322</v>
      </c>
      <c r="M434" s="1"/>
      <c r="N434" s="6">
        <v>43840</v>
      </c>
      <c r="O434" t="b">
        <v>1</v>
      </c>
      <c r="P434" s="6">
        <v>43840</v>
      </c>
      <c r="Q434" s="5">
        <v>326</v>
      </c>
    </row>
    <row r="435" spans="1:17" x14ac:dyDescent="0.25">
      <c r="A435">
        <v>2000</v>
      </c>
      <c r="B435">
        <v>262190000</v>
      </c>
      <c r="C435" s="5">
        <v>2019</v>
      </c>
      <c r="D435">
        <v>200124805</v>
      </c>
      <c r="F435" s="6">
        <v>43839</v>
      </c>
      <c r="G435" s="5" t="s">
        <v>675</v>
      </c>
      <c r="H435" s="5">
        <v>10</v>
      </c>
      <c r="I435" s="5" t="s">
        <v>676</v>
      </c>
      <c r="J435" s="2">
        <v>0</v>
      </c>
      <c r="K435" s="2">
        <v>29224.07</v>
      </c>
      <c r="L435" t="s">
        <v>678</v>
      </c>
      <c r="M435" s="1"/>
      <c r="N435" s="6">
        <v>43840</v>
      </c>
      <c r="O435" t="b">
        <v>1</v>
      </c>
      <c r="P435" s="6">
        <v>43840</v>
      </c>
      <c r="Q435" s="5">
        <v>326</v>
      </c>
    </row>
    <row r="436" spans="1:17" x14ac:dyDescent="0.25">
      <c r="A436">
        <v>2000</v>
      </c>
      <c r="B436">
        <v>262190000</v>
      </c>
      <c r="C436" s="5">
        <v>2019</v>
      </c>
      <c r="D436">
        <v>200124821</v>
      </c>
      <c r="F436" s="6">
        <v>43839</v>
      </c>
      <c r="G436" s="5" t="s">
        <v>675</v>
      </c>
      <c r="H436" s="5">
        <v>10</v>
      </c>
      <c r="I436" s="5" t="s">
        <v>676</v>
      </c>
      <c r="J436" s="2">
        <v>0</v>
      </c>
      <c r="K436" s="2">
        <v>194.59</v>
      </c>
      <c r="L436" t="s">
        <v>5613</v>
      </c>
      <c r="M436" s="1"/>
      <c r="N436" s="6">
        <v>43840</v>
      </c>
      <c r="O436" t="b">
        <v>1</v>
      </c>
      <c r="P436" s="6">
        <v>43840</v>
      </c>
      <c r="Q436" s="5">
        <v>326</v>
      </c>
    </row>
    <row r="437" spans="1:17" x14ac:dyDescent="0.25">
      <c r="A437">
        <v>2000</v>
      </c>
      <c r="B437">
        <v>262190000</v>
      </c>
      <c r="C437" s="5">
        <v>2019</v>
      </c>
      <c r="D437">
        <v>200124822</v>
      </c>
      <c r="F437" s="6">
        <v>43839</v>
      </c>
      <c r="G437" s="5" t="s">
        <v>675</v>
      </c>
      <c r="H437" s="5">
        <v>10</v>
      </c>
      <c r="I437" s="5" t="s">
        <v>677</v>
      </c>
      <c r="J437" s="2">
        <v>5487.68</v>
      </c>
      <c r="K437" s="2">
        <v>0</v>
      </c>
      <c r="L437" t="s">
        <v>5322</v>
      </c>
      <c r="M437" s="1"/>
      <c r="N437" s="6">
        <v>43840</v>
      </c>
      <c r="O437" t="b">
        <v>1</v>
      </c>
      <c r="P437" s="6">
        <v>43840</v>
      </c>
      <c r="Q437" s="5">
        <v>326</v>
      </c>
    </row>
    <row r="438" spans="1:17" x14ac:dyDescent="0.25">
      <c r="A438">
        <v>2000</v>
      </c>
      <c r="B438">
        <v>262190000</v>
      </c>
      <c r="C438" s="5">
        <v>2019</v>
      </c>
      <c r="D438">
        <v>200124823</v>
      </c>
      <c r="F438" s="6">
        <v>43839</v>
      </c>
      <c r="G438" s="5" t="s">
        <v>675</v>
      </c>
      <c r="H438" s="5">
        <v>10</v>
      </c>
      <c r="I438" s="5" t="s">
        <v>677</v>
      </c>
      <c r="J438" s="2">
        <v>246401.94</v>
      </c>
      <c r="K438" s="2">
        <v>0</v>
      </c>
      <c r="L438" t="s">
        <v>5322</v>
      </c>
      <c r="M438" s="1"/>
      <c r="N438" s="6">
        <v>43840</v>
      </c>
      <c r="O438" t="b">
        <v>1</v>
      </c>
      <c r="P438" s="6">
        <v>43840</v>
      </c>
      <c r="Q438" s="5">
        <v>326</v>
      </c>
    </row>
    <row r="439" spans="1:17" x14ac:dyDescent="0.25">
      <c r="A439">
        <v>2000</v>
      </c>
      <c r="B439">
        <v>262190000</v>
      </c>
      <c r="C439" s="5">
        <v>2019</v>
      </c>
      <c r="D439">
        <v>200124826</v>
      </c>
      <c r="F439" s="6">
        <v>43839</v>
      </c>
      <c r="G439" s="5" t="s">
        <v>675</v>
      </c>
      <c r="H439" s="5">
        <v>10</v>
      </c>
      <c r="I439" s="5" t="s">
        <v>677</v>
      </c>
      <c r="J439" s="2">
        <v>137470.18</v>
      </c>
      <c r="K439" s="2">
        <v>0</v>
      </c>
      <c r="L439" t="s">
        <v>5412</v>
      </c>
      <c r="M439" s="1"/>
      <c r="N439" s="6">
        <v>43840</v>
      </c>
      <c r="O439" t="b">
        <v>1</v>
      </c>
      <c r="P439" s="6">
        <v>43840</v>
      </c>
      <c r="Q439" s="5">
        <v>326</v>
      </c>
    </row>
    <row r="440" spans="1:17" x14ac:dyDescent="0.25">
      <c r="A440">
        <v>2000</v>
      </c>
      <c r="B440">
        <v>262190000</v>
      </c>
      <c r="C440" s="5">
        <v>2019</v>
      </c>
      <c r="D440">
        <v>200124824</v>
      </c>
      <c r="E440">
        <v>2</v>
      </c>
      <c r="F440" s="6">
        <v>43839</v>
      </c>
      <c r="G440" s="5" t="s">
        <v>675</v>
      </c>
      <c r="H440" s="5">
        <v>10</v>
      </c>
      <c r="I440" s="5" t="s">
        <v>676</v>
      </c>
      <c r="J440" s="2">
        <v>0</v>
      </c>
      <c r="K440" s="2">
        <v>22.5</v>
      </c>
      <c r="L440" t="s">
        <v>5413</v>
      </c>
      <c r="M440" s="1"/>
      <c r="N440" s="6">
        <v>43840</v>
      </c>
      <c r="O440" t="b">
        <v>1</v>
      </c>
      <c r="P440" s="6">
        <v>43840</v>
      </c>
      <c r="Q440" s="5">
        <v>326</v>
      </c>
    </row>
    <row r="441" spans="1:17" x14ac:dyDescent="0.25">
      <c r="A441">
        <v>2000</v>
      </c>
      <c r="B441">
        <v>262190000</v>
      </c>
      <c r="C441" s="5">
        <v>2019</v>
      </c>
      <c r="D441">
        <v>200124825</v>
      </c>
      <c r="F441" s="6">
        <v>43839</v>
      </c>
      <c r="G441" s="5" t="s">
        <v>675</v>
      </c>
      <c r="H441" s="5">
        <v>10</v>
      </c>
      <c r="I441" s="5" t="s">
        <v>676</v>
      </c>
      <c r="J441" s="2">
        <v>0</v>
      </c>
      <c r="K441" s="2">
        <v>7000</v>
      </c>
      <c r="L441" t="s">
        <v>5414</v>
      </c>
      <c r="M441" s="1"/>
      <c r="N441" s="6">
        <v>43840</v>
      </c>
      <c r="O441" t="b">
        <v>1</v>
      </c>
      <c r="P441" s="6">
        <v>43840</v>
      </c>
      <c r="Q441" s="5">
        <v>326</v>
      </c>
    </row>
    <row r="442" spans="1:17" x14ac:dyDescent="0.25">
      <c r="A442">
        <v>2000</v>
      </c>
      <c r="B442">
        <v>262190000</v>
      </c>
      <c r="C442" s="5">
        <v>2019</v>
      </c>
      <c r="D442">
        <v>200120635</v>
      </c>
      <c r="F442" s="6">
        <v>43809</v>
      </c>
      <c r="G442" s="5" t="s">
        <v>675</v>
      </c>
      <c r="H442" s="5">
        <v>9</v>
      </c>
      <c r="I442" s="5" t="s">
        <v>676</v>
      </c>
      <c r="J442" s="2">
        <v>0</v>
      </c>
      <c r="K442" s="2">
        <v>391825.51</v>
      </c>
      <c r="L442" t="s">
        <v>5415</v>
      </c>
      <c r="M442" s="1"/>
      <c r="N442" s="6">
        <v>43820</v>
      </c>
      <c r="O442" t="b">
        <v>1</v>
      </c>
      <c r="P442" s="6">
        <v>43840</v>
      </c>
      <c r="Q442" s="5">
        <v>326</v>
      </c>
    </row>
    <row r="443" spans="1:17" x14ac:dyDescent="0.25">
      <c r="A443">
        <v>2000</v>
      </c>
      <c r="B443">
        <v>262190000</v>
      </c>
      <c r="C443" s="5">
        <v>2019</v>
      </c>
      <c r="D443">
        <v>200123710</v>
      </c>
      <c r="F443" s="6">
        <v>43826</v>
      </c>
      <c r="G443" s="5" t="s">
        <v>675</v>
      </c>
      <c r="H443" s="5">
        <v>9</v>
      </c>
      <c r="I443" s="5" t="s">
        <v>677</v>
      </c>
      <c r="J443" s="2">
        <v>21608.81</v>
      </c>
      <c r="K443" s="2">
        <v>0</v>
      </c>
      <c r="L443" t="s">
        <v>5416</v>
      </c>
      <c r="M443" s="1"/>
      <c r="N443" s="6">
        <v>43827</v>
      </c>
      <c r="O443" t="b">
        <v>1</v>
      </c>
      <c r="P443" s="6">
        <v>43840</v>
      </c>
      <c r="Q443" s="5">
        <v>326</v>
      </c>
    </row>
    <row r="444" spans="1:17" x14ac:dyDescent="0.25">
      <c r="A444">
        <v>2000</v>
      </c>
      <c r="B444">
        <v>262190000</v>
      </c>
      <c r="C444" s="5">
        <v>2019</v>
      </c>
      <c r="D444">
        <v>530009459</v>
      </c>
      <c r="F444" s="6">
        <v>43811</v>
      </c>
      <c r="G444" s="5" t="s">
        <v>731</v>
      </c>
      <c r="H444" s="5">
        <v>9</v>
      </c>
      <c r="I444" s="5" t="s">
        <v>677</v>
      </c>
      <c r="J444" s="2">
        <v>4754825.45</v>
      </c>
      <c r="K444" s="2">
        <v>0</v>
      </c>
      <c r="L444" t="s">
        <v>1507</v>
      </c>
      <c r="M444" s="1"/>
      <c r="N444" s="6">
        <v>43840</v>
      </c>
      <c r="O444" t="b">
        <v>1</v>
      </c>
      <c r="P444" s="6">
        <v>43840</v>
      </c>
      <c r="Q444" s="5">
        <v>327</v>
      </c>
    </row>
    <row r="445" spans="1:17" x14ac:dyDescent="0.25">
      <c r="A445">
        <v>2000</v>
      </c>
      <c r="B445">
        <v>262190000</v>
      </c>
      <c r="C445" s="5">
        <v>2019</v>
      </c>
      <c r="D445">
        <v>530009501</v>
      </c>
      <c r="F445" s="6">
        <v>43826</v>
      </c>
      <c r="G445" s="5" t="s">
        <v>731</v>
      </c>
      <c r="H445" s="5">
        <v>9</v>
      </c>
      <c r="I445" s="5" t="s">
        <v>677</v>
      </c>
      <c r="J445" s="2">
        <v>244389.63</v>
      </c>
      <c r="K445" s="2">
        <v>0</v>
      </c>
      <c r="L445" t="s">
        <v>1553</v>
      </c>
      <c r="M445" s="1"/>
      <c r="N445" s="6">
        <v>43840</v>
      </c>
      <c r="O445" t="b">
        <v>1</v>
      </c>
      <c r="P445" s="6">
        <v>43840</v>
      </c>
      <c r="Q445" s="5">
        <v>328</v>
      </c>
    </row>
    <row r="446" spans="1:17" x14ac:dyDescent="0.25">
      <c r="A446">
        <v>2000</v>
      </c>
      <c r="B446">
        <v>262190000</v>
      </c>
      <c r="C446" s="5">
        <v>2019</v>
      </c>
      <c r="D446">
        <v>530009513</v>
      </c>
      <c r="E446">
        <v>8</v>
      </c>
      <c r="F446" s="6">
        <v>43826</v>
      </c>
      <c r="G446" s="5" t="s">
        <v>731</v>
      </c>
      <c r="H446" s="5">
        <v>9</v>
      </c>
      <c r="I446" s="5" t="s">
        <v>677</v>
      </c>
      <c r="J446" s="2">
        <v>124782.53</v>
      </c>
      <c r="K446" s="2">
        <v>0</v>
      </c>
      <c r="L446" t="s">
        <v>1558</v>
      </c>
      <c r="M446" s="1"/>
      <c r="N446" s="6">
        <v>43840</v>
      </c>
      <c r="O446" t="b">
        <v>1</v>
      </c>
      <c r="P446" s="6">
        <v>43840</v>
      </c>
      <c r="Q446" s="5">
        <v>329</v>
      </c>
    </row>
    <row r="447" spans="1:17" x14ac:dyDescent="0.25">
      <c r="A447">
        <v>2000</v>
      </c>
      <c r="B447">
        <v>262190000</v>
      </c>
      <c r="C447" s="5">
        <v>2019</v>
      </c>
      <c r="D447">
        <v>530009527</v>
      </c>
      <c r="E447">
        <v>1</v>
      </c>
      <c r="F447" s="6">
        <v>43826</v>
      </c>
      <c r="G447" s="5" t="s">
        <v>731</v>
      </c>
      <c r="H447" s="5">
        <v>9</v>
      </c>
      <c r="I447" s="5" t="s">
        <v>677</v>
      </c>
      <c r="J447" s="2">
        <v>124519.11</v>
      </c>
      <c r="K447" s="2">
        <v>0</v>
      </c>
      <c r="L447" t="s">
        <v>1562</v>
      </c>
      <c r="M447" s="1"/>
      <c r="N447" s="6">
        <v>43840</v>
      </c>
      <c r="O447" t="b">
        <v>1</v>
      </c>
      <c r="P447" s="6">
        <v>43840</v>
      </c>
      <c r="Q447" s="5">
        <v>330</v>
      </c>
    </row>
    <row r="448" spans="1:17" x14ac:dyDescent="0.25">
      <c r="A448">
        <v>2000</v>
      </c>
      <c r="B448">
        <v>262190000</v>
      </c>
      <c r="C448" s="5">
        <v>2019</v>
      </c>
      <c r="D448">
        <v>530009423</v>
      </c>
      <c r="F448" s="6">
        <v>43819</v>
      </c>
      <c r="G448" s="5" t="s">
        <v>731</v>
      </c>
      <c r="H448" s="5">
        <v>9</v>
      </c>
      <c r="I448" s="5" t="s">
        <v>677</v>
      </c>
      <c r="J448" s="2">
        <v>124084.86</v>
      </c>
      <c r="K448" s="2">
        <v>0</v>
      </c>
      <c r="L448" t="s">
        <v>1518</v>
      </c>
      <c r="M448" s="1"/>
      <c r="N448" s="6">
        <v>43840</v>
      </c>
      <c r="O448" t="b">
        <v>1</v>
      </c>
      <c r="P448" s="6">
        <v>43840</v>
      </c>
      <c r="Q448" s="5">
        <v>331</v>
      </c>
    </row>
    <row r="449" spans="1:17" x14ac:dyDescent="0.25">
      <c r="A449">
        <v>2000</v>
      </c>
      <c r="B449">
        <v>262190000</v>
      </c>
      <c r="C449" s="5">
        <v>2019</v>
      </c>
      <c r="D449">
        <v>530009539</v>
      </c>
      <c r="F449" s="6">
        <v>43826</v>
      </c>
      <c r="G449" s="5" t="s">
        <v>731</v>
      </c>
      <c r="H449" s="5">
        <v>9</v>
      </c>
      <c r="I449" s="5" t="s">
        <v>677</v>
      </c>
      <c r="J449" s="2">
        <v>92670.720000000001</v>
      </c>
      <c r="K449" s="2">
        <v>0</v>
      </c>
      <c r="L449" t="s">
        <v>1568</v>
      </c>
      <c r="M449" s="1"/>
      <c r="N449" s="6">
        <v>43840</v>
      </c>
      <c r="O449" t="b">
        <v>1</v>
      </c>
      <c r="P449" s="6">
        <v>43840</v>
      </c>
      <c r="Q449" s="5">
        <v>332</v>
      </c>
    </row>
    <row r="450" spans="1:17" x14ac:dyDescent="0.25">
      <c r="A450">
        <v>2000</v>
      </c>
      <c r="B450">
        <v>262190000</v>
      </c>
      <c r="C450" s="5">
        <v>2019</v>
      </c>
      <c r="D450">
        <v>530009425</v>
      </c>
      <c r="F450" s="6">
        <v>43826</v>
      </c>
      <c r="G450" s="5" t="s">
        <v>731</v>
      </c>
      <c r="H450" s="5">
        <v>9</v>
      </c>
      <c r="I450" s="5" t="s">
        <v>677</v>
      </c>
      <c r="J450" s="2">
        <v>85515.78</v>
      </c>
      <c r="K450" s="2">
        <v>0</v>
      </c>
      <c r="L450" t="s">
        <v>1538</v>
      </c>
      <c r="M450" s="1"/>
      <c r="N450" s="6">
        <v>43840</v>
      </c>
      <c r="O450" t="b">
        <v>1</v>
      </c>
      <c r="P450" s="6">
        <v>43840</v>
      </c>
      <c r="Q450" s="5">
        <v>333</v>
      </c>
    </row>
    <row r="451" spans="1:17" x14ac:dyDescent="0.25">
      <c r="A451">
        <v>2000</v>
      </c>
      <c r="B451">
        <v>262190000</v>
      </c>
      <c r="C451" s="5">
        <v>2019</v>
      </c>
      <c r="D451">
        <v>530009529</v>
      </c>
      <c r="F451" s="6">
        <v>43826</v>
      </c>
      <c r="G451" s="5" t="s">
        <v>731</v>
      </c>
      <c r="H451" s="5">
        <v>9</v>
      </c>
      <c r="I451" s="5" t="s">
        <v>677</v>
      </c>
      <c r="J451" s="2">
        <v>84799.91</v>
      </c>
      <c r="K451" s="2">
        <v>0</v>
      </c>
      <c r="L451" t="s">
        <v>1563</v>
      </c>
      <c r="M451" s="1"/>
      <c r="N451" s="6">
        <v>43840</v>
      </c>
      <c r="O451" t="b">
        <v>1</v>
      </c>
      <c r="P451" s="6">
        <v>43840</v>
      </c>
      <c r="Q451" s="5">
        <v>334</v>
      </c>
    </row>
    <row r="452" spans="1:17" x14ac:dyDescent="0.25">
      <c r="A452">
        <v>2000</v>
      </c>
      <c r="B452">
        <v>262190000</v>
      </c>
      <c r="C452" s="5">
        <v>2019</v>
      </c>
      <c r="D452">
        <v>530009401</v>
      </c>
      <c r="E452">
        <v>2</v>
      </c>
      <c r="F452" s="6">
        <v>43830</v>
      </c>
      <c r="G452" s="5" t="s">
        <v>731</v>
      </c>
      <c r="H452" s="5">
        <v>9</v>
      </c>
      <c r="I452" s="5" t="s">
        <v>677</v>
      </c>
      <c r="J452" s="2">
        <v>83663.03</v>
      </c>
      <c r="K452" s="2">
        <v>0</v>
      </c>
      <c r="L452" t="s">
        <v>1581</v>
      </c>
      <c r="M452" s="1"/>
      <c r="N452" s="6">
        <v>43840</v>
      </c>
      <c r="O452" t="b">
        <v>1</v>
      </c>
      <c r="P452" s="6">
        <v>43840</v>
      </c>
      <c r="Q452" s="5">
        <v>335</v>
      </c>
    </row>
    <row r="453" spans="1:17" x14ac:dyDescent="0.25">
      <c r="A453">
        <v>2000</v>
      </c>
      <c r="B453">
        <v>262190000</v>
      </c>
      <c r="C453" s="5">
        <v>2019</v>
      </c>
      <c r="D453">
        <v>530009511</v>
      </c>
      <c r="F453" s="6">
        <v>43826</v>
      </c>
      <c r="G453" s="5" t="s">
        <v>731</v>
      </c>
      <c r="H453" s="5">
        <v>9</v>
      </c>
      <c r="I453" s="5" t="s">
        <v>677</v>
      </c>
      <c r="J453" s="2">
        <v>79062.86</v>
      </c>
      <c r="K453" s="2">
        <v>0</v>
      </c>
      <c r="L453" t="s">
        <v>1557</v>
      </c>
      <c r="M453" s="1"/>
      <c r="N453" s="6">
        <v>43840</v>
      </c>
      <c r="O453" t="b">
        <v>1</v>
      </c>
      <c r="P453" s="6">
        <v>43840</v>
      </c>
      <c r="Q453" s="5">
        <v>336</v>
      </c>
    </row>
    <row r="454" spans="1:17" x14ac:dyDescent="0.25">
      <c r="A454">
        <v>2000</v>
      </c>
      <c r="B454">
        <v>262190000</v>
      </c>
      <c r="C454" s="5">
        <v>2019</v>
      </c>
      <c r="D454">
        <v>530009489</v>
      </c>
      <c r="F454" s="6">
        <v>43826</v>
      </c>
      <c r="G454" s="5" t="s">
        <v>731</v>
      </c>
      <c r="H454" s="5">
        <v>9</v>
      </c>
      <c r="I454" s="5" t="s">
        <v>677</v>
      </c>
      <c r="J454" s="2">
        <v>69835.350000000006</v>
      </c>
      <c r="K454" s="2">
        <v>0</v>
      </c>
      <c r="L454" t="s">
        <v>1550</v>
      </c>
      <c r="M454" s="1"/>
      <c r="N454" s="6">
        <v>43840</v>
      </c>
      <c r="O454" t="b">
        <v>1</v>
      </c>
      <c r="P454" s="6">
        <v>43840</v>
      </c>
      <c r="Q454" s="5">
        <v>337</v>
      </c>
    </row>
    <row r="455" spans="1:17" x14ac:dyDescent="0.25">
      <c r="A455">
        <v>2000</v>
      </c>
      <c r="B455">
        <v>262190000</v>
      </c>
      <c r="C455" s="5">
        <v>2019</v>
      </c>
      <c r="D455">
        <v>530009399</v>
      </c>
      <c r="F455" s="6">
        <v>43830</v>
      </c>
      <c r="G455" s="5" t="s">
        <v>731</v>
      </c>
      <c r="H455" s="5">
        <v>9</v>
      </c>
      <c r="I455" s="5" t="s">
        <v>677</v>
      </c>
      <c r="J455" s="2">
        <v>67227.839999999997</v>
      </c>
      <c r="K455" s="2">
        <v>0</v>
      </c>
      <c r="L455" t="s">
        <v>1580</v>
      </c>
      <c r="M455" s="1"/>
      <c r="N455" s="6">
        <v>43840</v>
      </c>
      <c r="O455" t="b">
        <v>1</v>
      </c>
      <c r="P455" s="6">
        <v>43840</v>
      </c>
      <c r="Q455" s="5">
        <v>338</v>
      </c>
    </row>
    <row r="456" spans="1:17" x14ac:dyDescent="0.25">
      <c r="A456">
        <v>2000</v>
      </c>
      <c r="B456">
        <v>262190000</v>
      </c>
      <c r="C456" s="5">
        <v>2019</v>
      </c>
      <c r="D456">
        <v>530009465</v>
      </c>
      <c r="F456" s="6">
        <v>43811</v>
      </c>
      <c r="G456" s="5" t="s">
        <v>731</v>
      </c>
      <c r="H456" s="5">
        <v>9</v>
      </c>
      <c r="I456" s="5" t="s">
        <v>677</v>
      </c>
      <c r="J456" s="2">
        <v>48789.94</v>
      </c>
      <c r="K456" s="2">
        <v>0</v>
      </c>
      <c r="L456" t="s">
        <v>1508</v>
      </c>
      <c r="M456" s="1"/>
      <c r="N456" s="6">
        <v>43840</v>
      </c>
      <c r="O456" t="b">
        <v>1</v>
      </c>
      <c r="P456" s="6">
        <v>43840</v>
      </c>
      <c r="Q456" s="5">
        <v>339</v>
      </c>
    </row>
    <row r="457" spans="1:17" x14ac:dyDescent="0.25">
      <c r="A457">
        <v>2000</v>
      </c>
      <c r="B457">
        <v>262190000</v>
      </c>
      <c r="C457" s="5">
        <v>2019</v>
      </c>
      <c r="D457">
        <v>530009525</v>
      </c>
      <c r="F457" s="6">
        <v>43826</v>
      </c>
      <c r="G457" s="5" t="s">
        <v>731</v>
      </c>
      <c r="H457" s="5">
        <v>9</v>
      </c>
      <c r="I457" s="5" t="s">
        <v>677</v>
      </c>
      <c r="J457" s="2">
        <v>48075.26</v>
      </c>
      <c r="K457" s="2">
        <v>0</v>
      </c>
      <c r="L457" t="s">
        <v>1561</v>
      </c>
      <c r="M457" s="1"/>
      <c r="N457" s="6">
        <v>43840</v>
      </c>
      <c r="O457" t="b">
        <v>1</v>
      </c>
      <c r="P457" s="6">
        <v>43840</v>
      </c>
      <c r="Q457" s="5">
        <v>340</v>
      </c>
    </row>
    <row r="458" spans="1:17" x14ac:dyDescent="0.25">
      <c r="A458">
        <v>2000</v>
      </c>
      <c r="B458">
        <v>262190000</v>
      </c>
      <c r="C458" s="5">
        <v>2019</v>
      </c>
      <c r="D458">
        <v>10174758</v>
      </c>
      <c r="F458" s="6">
        <v>43830</v>
      </c>
      <c r="G458" s="5" t="s">
        <v>679</v>
      </c>
      <c r="H458" s="5">
        <v>9</v>
      </c>
      <c r="I458" s="5" t="s">
        <v>677</v>
      </c>
      <c r="J458" s="2">
        <v>23991.759999999998</v>
      </c>
      <c r="K458" s="2">
        <v>0</v>
      </c>
      <c r="L458" t="s">
        <v>1587</v>
      </c>
      <c r="M458" s="1"/>
      <c r="N458" s="6">
        <v>43840</v>
      </c>
      <c r="O458" t="b">
        <v>1</v>
      </c>
      <c r="P458" s="6">
        <v>43840</v>
      </c>
      <c r="Q458" s="5">
        <v>341</v>
      </c>
    </row>
    <row r="459" spans="1:17" x14ac:dyDescent="0.25">
      <c r="A459">
        <v>2000</v>
      </c>
      <c r="B459">
        <v>262190000</v>
      </c>
      <c r="C459" s="5">
        <v>2019</v>
      </c>
      <c r="D459">
        <v>10174753</v>
      </c>
      <c r="F459" s="6">
        <v>43830</v>
      </c>
      <c r="G459" s="5" t="s">
        <v>679</v>
      </c>
      <c r="H459" s="5">
        <v>9</v>
      </c>
      <c r="I459" s="5" t="s">
        <v>676</v>
      </c>
      <c r="J459" s="2">
        <v>0</v>
      </c>
      <c r="K459" s="2">
        <v>23991.759999999998</v>
      </c>
      <c r="L459" t="s">
        <v>1587</v>
      </c>
      <c r="M459" s="1"/>
      <c r="N459" s="6">
        <v>43840</v>
      </c>
      <c r="O459" t="b">
        <v>1</v>
      </c>
      <c r="P459" s="6">
        <v>43840</v>
      </c>
      <c r="Q459" s="5">
        <v>341</v>
      </c>
    </row>
    <row r="460" spans="1:17" x14ac:dyDescent="0.25">
      <c r="A460">
        <v>2000</v>
      </c>
      <c r="B460">
        <v>262190000</v>
      </c>
      <c r="C460" s="5">
        <v>2019</v>
      </c>
      <c r="D460">
        <v>10174756</v>
      </c>
      <c r="F460" s="6">
        <v>43830</v>
      </c>
      <c r="G460" s="5" t="s">
        <v>679</v>
      </c>
      <c r="H460" s="5">
        <v>9</v>
      </c>
      <c r="I460" s="5" t="s">
        <v>677</v>
      </c>
      <c r="J460" s="2">
        <v>23991.759999999998</v>
      </c>
      <c r="K460" s="2">
        <v>0</v>
      </c>
      <c r="L460" t="s">
        <v>1587</v>
      </c>
      <c r="M460" s="1"/>
      <c r="N460" s="6">
        <v>43840</v>
      </c>
      <c r="O460" t="b">
        <v>1</v>
      </c>
      <c r="P460" s="6">
        <v>43840</v>
      </c>
      <c r="Q460" s="5">
        <v>341</v>
      </c>
    </row>
    <row r="461" spans="1:17" x14ac:dyDescent="0.25">
      <c r="A461">
        <v>2000</v>
      </c>
      <c r="B461">
        <v>262190000</v>
      </c>
      <c r="C461" s="5">
        <v>2019</v>
      </c>
      <c r="D461">
        <v>530009441</v>
      </c>
      <c r="F461" s="6">
        <v>43826</v>
      </c>
      <c r="G461" s="5" t="s">
        <v>731</v>
      </c>
      <c r="H461" s="5">
        <v>9</v>
      </c>
      <c r="I461" s="5" t="s">
        <v>677</v>
      </c>
      <c r="J461" s="2">
        <v>3852.13</v>
      </c>
      <c r="K461" s="2">
        <v>0</v>
      </c>
      <c r="L461" t="s">
        <v>1542</v>
      </c>
      <c r="M461" s="1"/>
      <c r="N461" s="6">
        <v>43840</v>
      </c>
      <c r="O461" t="b">
        <v>1</v>
      </c>
      <c r="P461" s="6">
        <v>43840</v>
      </c>
      <c r="Q461" s="5">
        <v>342</v>
      </c>
    </row>
    <row r="462" spans="1:17" x14ac:dyDescent="0.25">
      <c r="A462">
        <v>2000</v>
      </c>
      <c r="B462">
        <v>262190000</v>
      </c>
      <c r="C462" s="5">
        <v>2019</v>
      </c>
      <c r="D462">
        <v>530009469</v>
      </c>
      <c r="F462" s="6">
        <v>43811</v>
      </c>
      <c r="G462" s="5" t="s">
        <v>731</v>
      </c>
      <c r="H462" s="5">
        <v>9</v>
      </c>
      <c r="I462" s="5" t="s">
        <v>677</v>
      </c>
      <c r="J462" s="2">
        <v>1528.48</v>
      </c>
      <c r="K462" s="2">
        <v>0</v>
      </c>
      <c r="L462" t="s">
        <v>1509</v>
      </c>
      <c r="M462" s="1"/>
      <c r="N462" s="6">
        <v>43840</v>
      </c>
      <c r="O462" t="b">
        <v>1</v>
      </c>
      <c r="P462" s="6">
        <v>43840</v>
      </c>
      <c r="Q462" s="5">
        <v>343</v>
      </c>
    </row>
    <row r="463" spans="1:17" x14ac:dyDescent="0.25">
      <c r="A463">
        <v>2000</v>
      </c>
      <c r="B463">
        <v>262190000</v>
      </c>
      <c r="C463" s="5">
        <v>2019</v>
      </c>
      <c r="D463">
        <v>530009543</v>
      </c>
      <c r="F463" s="6">
        <v>43826</v>
      </c>
      <c r="G463" s="5" t="s">
        <v>731</v>
      </c>
      <c r="H463" s="5">
        <v>9</v>
      </c>
      <c r="I463" s="5" t="s">
        <v>677</v>
      </c>
      <c r="J463" s="2">
        <v>316.26</v>
      </c>
      <c r="K463" s="2">
        <v>0</v>
      </c>
      <c r="L463" t="s">
        <v>1569</v>
      </c>
      <c r="M463" s="1"/>
      <c r="N463" s="6">
        <v>43840</v>
      </c>
      <c r="O463" t="b">
        <v>1</v>
      </c>
      <c r="P463" s="6">
        <v>43840</v>
      </c>
      <c r="Q463" s="5">
        <v>344</v>
      </c>
    </row>
    <row r="464" spans="1:17" x14ac:dyDescent="0.25">
      <c r="A464">
        <v>2000</v>
      </c>
      <c r="B464">
        <v>262190000</v>
      </c>
      <c r="C464" s="5">
        <v>2019</v>
      </c>
      <c r="D464">
        <v>530009542</v>
      </c>
      <c r="F464" s="6">
        <v>43830</v>
      </c>
      <c r="G464" s="5" t="s">
        <v>731</v>
      </c>
      <c r="H464" s="5">
        <v>9</v>
      </c>
      <c r="I464" s="5" t="s">
        <v>676</v>
      </c>
      <c r="J464" s="2">
        <v>0</v>
      </c>
      <c r="K464" s="2">
        <v>412.14</v>
      </c>
      <c r="L464" t="s">
        <v>1586</v>
      </c>
      <c r="M464" s="1"/>
      <c r="N464" s="6">
        <v>43840</v>
      </c>
      <c r="O464" t="b">
        <v>1</v>
      </c>
      <c r="P464" s="6">
        <v>43840</v>
      </c>
      <c r="Q464" s="5">
        <v>345</v>
      </c>
    </row>
    <row r="465" spans="1:17" x14ac:dyDescent="0.25">
      <c r="A465">
        <v>2000</v>
      </c>
      <c r="B465">
        <v>262190000</v>
      </c>
      <c r="C465" s="5">
        <v>2019</v>
      </c>
      <c r="D465">
        <v>530009536</v>
      </c>
      <c r="F465" s="6">
        <v>43826</v>
      </c>
      <c r="G465" s="5" t="s">
        <v>731</v>
      </c>
      <c r="H465" s="5">
        <v>9</v>
      </c>
      <c r="I465" s="5" t="s">
        <v>676</v>
      </c>
      <c r="J465" s="2">
        <v>0</v>
      </c>
      <c r="K465" s="2">
        <v>3751.98</v>
      </c>
      <c r="L465" t="s">
        <v>1566</v>
      </c>
      <c r="M465" s="1"/>
      <c r="N465" s="6">
        <v>43840</v>
      </c>
      <c r="O465" t="b">
        <v>1</v>
      </c>
      <c r="P465" s="6">
        <v>43840</v>
      </c>
      <c r="Q465" s="5">
        <v>346</v>
      </c>
    </row>
    <row r="466" spans="1:17" x14ac:dyDescent="0.25">
      <c r="A466">
        <v>2000</v>
      </c>
      <c r="B466">
        <v>262190000</v>
      </c>
      <c r="C466" s="5">
        <v>2019</v>
      </c>
      <c r="D466">
        <v>530009524</v>
      </c>
      <c r="F466" s="6">
        <v>43826</v>
      </c>
      <c r="G466" s="5" t="s">
        <v>731</v>
      </c>
      <c r="H466" s="5">
        <v>9</v>
      </c>
      <c r="I466" s="5" t="s">
        <v>676</v>
      </c>
      <c r="J466" s="2">
        <v>0</v>
      </c>
      <c r="K466" s="2">
        <v>7865.42</v>
      </c>
      <c r="L466" t="s">
        <v>1560</v>
      </c>
      <c r="M466" s="1"/>
      <c r="N466" s="6">
        <v>43840</v>
      </c>
      <c r="O466" t="b">
        <v>1</v>
      </c>
      <c r="P466" s="6">
        <v>43840</v>
      </c>
      <c r="Q466" s="5">
        <v>347</v>
      </c>
    </row>
    <row r="467" spans="1:17" x14ac:dyDescent="0.25">
      <c r="A467">
        <v>2000</v>
      </c>
      <c r="B467">
        <v>262190000</v>
      </c>
      <c r="C467" s="5">
        <v>2019</v>
      </c>
      <c r="D467">
        <v>530009508</v>
      </c>
      <c r="E467">
        <v>8</v>
      </c>
      <c r="F467" s="6">
        <v>43826</v>
      </c>
      <c r="G467" s="5" t="s">
        <v>731</v>
      </c>
      <c r="H467" s="5">
        <v>9</v>
      </c>
      <c r="I467" s="5" t="s">
        <v>676</v>
      </c>
      <c r="J467" s="2">
        <v>0</v>
      </c>
      <c r="K467" s="2">
        <v>14220.99</v>
      </c>
      <c r="L467" t="s">
        <v>1555</v>
      </c>
      <c r="M467" s="1"/>
      <c r="N467" s="6">
        <v>43840</v>
      </c>
      <c r="O467" t="b">
        <v>1</v>
      </c>
      <c r="P467" s="6">
        <v>43840</v>
      </c>
      <c r="Q467" s="5">
        <v>348</v>
      </c>
    </row>
    <row r="468" spans="1:17" x14ac:dyDescent="0.25">
      <c r="A468">
        <v>2000</v>
      </c>
      <c r="B468">
        <v>262190000</v>
      </c>
      <c r="C468" s="5">
        <v>2019</v>
      </c>
      <c r="D468">
        <v>530009388</v>
      </c>
      <c r="F468" s="6">
        <v>43830</v>
      </c>
      <c r="G468" s="5" t="s">
        <v>731</v>
      </c>
      <c r="H468" s="5">
        <v>9</v>
      </c>
      <c r="I468" s="5" t="s">
        <v>676</v>
      </c>
      <c r="J468" s="2">
        <v>0</v>
      </c>
      <c r="K468" s="2">
        <v>67227.839999999997</v>
      </c>
      <c r="L468" t="s">
        <v>1576</v>
      </c>
      <c r="M468" s="1"/>
      <c r="N468" s="6">
        <v>43840</v>
      </c>
      <c r="O468" t="b">
        <v>1</v>
      </c>
      <c r="P468" s="6">
        <v>43840</v>
      </c>
      <c r="Q468" s="5">
        <v>349</v>
      </c>
    </row>
    <row r="469" spans="1:17" x14ac:dyDescent="0.25">
      <c r="A469">
        <v>2000</v>
      </c>
      <c r="B469">
        <v>262190000</v>
      </c>
      <c r="C469" s="5">
        <v>2019</v>
      </c>
      <c r="D469">
        <v>530009408</v>
      </c>
      <c r="F469" s="6">
        <v>43830</v>
      </c>
      <c r="G469" s="5" t="s">
        <v>731</v>
      </c>
      <c r="H469" s="5">
        <v>9</v>
      </c>
      <c r="I469" s="5" t="s">
        <v>676</v>
      </c>
      <c r="J469" s="2">
        <v>0</v>
      </c>
      <c r="K469" s="2">
        <v>67227.839999999997</v>
      </c>
      <c r="L469" t="s">
        <v>1584</v>
      </c>
      <c r="M469" s="1"/>
      <c r="N469" s="6">
        <v>43840</v>
      </c>
      <c r="O469" t="b">
        <v>1</v>
      </c>
      <c r="P469" s="6">
        <v>43840</v>
      </c>
      <c r="Q469" s="5">
        <v>349</v>
      </c>
    </row>
    <row r="470" spans="1:17" x14ac:dyDescent="0.25">
      <c r="A470">
        <v>2000</v>
      </c>
      <c r="B470">
        <v>262190000</v>
      </c>
      <c r="C470" s="5">
        <v>2019</v>
      </c>
      <c r="D470">
        <v>10172631</v>
      </c>
      <c r="F470" s="6">
        <v>43825</v>
      </c>
      <c r="G470" s="5" t="s">
        <v>679</v>
      </c>
      <c r="H470" s="5">
        <v>9</v>
      </c>
      <c r="I470" s="5" t="s">
        <v>676</v>
      </c>
      <c r="J470" s="2">
        <v>0</v>
      </c>
      <c r="K470" s="2">
        <v>67311.27</v>
      </c>
      <c r="M470" s="1"/>
      <c r="N470" s="6">
        <v>43827</v>
      </c>
      <c r="O470" t="b">
        <v>1</v>
      </c>
      <c r="P470" s="6">
        <v>43840</v>
      </c>
      <c r="Q470" s="5">
        <v>350</v>
      </c>
    </row>
    <row r="471" spans="1:17" x14ac:dyDescent="0.25">
      <c r="A471">
        <v>2000</v>
      </c>
      <c r="B471">
        <v>262190000</v>
      </c>
      <c r="C471" s="5">
        <v>2019</v>
      </c>
      <c r="D471">
        <v>10172663</v>
      </c>
      <c r="F471" s="6">
        <v>43825</v>
      </c>
      <c r="G471" s="5" t="s">
        <v>679</v>
      </c>
      <c r="H471" s="5">
        <v>9</v>
      </c>
      <c r="I471" s="5" t="s">
        <v>677</v>
      </c>
      <c r="J471" s="2">
        <v>67311.27</v>
      </c>
      <c r="K471" s="2">
        <v>0</v>
      </c>
      <c r="L471" t="s">
        <v>5215</v>
      </c>
      <c r="M471" s="1"/>
      <c r="N471" s="6">
        <v>43827</v>
      </c>
      <c r="O471" t="b">
        <v>1</v>
      </c>
      <c r="P471" s="6">
        <v>43840</v>
      </c>
      <c r="Q471" s="5">
        <v>350</v>
      </c>
    </row>
    <row r="472" spans="1:17" x14ac:dyDescent="0.25">
      <c r="A472">
        <v>2000</v>
      </c>
      <c r="B472">
        <v>262190000</v>
      </c>
      <c r="C472" s="5">
        <v>2019</v>
      </c>
      <c r="D472">
        <v>530009486</v>
      </c>
      <c r="F472" s="6">
        <v>43826</v>
      </c>
      <c r="G472" s="5" t="s">
        <v>731</v>
      </c>
      <c r="H472" s="5">
        <v>9</v>
      </c>
      <c r="I472" s="5" t="s">
        <v>676</v>
      </c>
      <c r="J472" s="2">
        <v>0</v>
      </c>
      <c r="K472" s="2">
        <v>68895.72</v>
      </c>
      <c r="L472" t="s">
        <v>1548</v>
      </c>
      <c r="M472" s="1"/>
      <c r="N472" s="6">
        <v>43840</v>
      </c>
      <c r="O472" t="b">
        <v>1</v>
      </c>
      <c r="P472" s="6">
        <v>43840</v>
      </c>
      <c r="Q472" s="5">
        <v>351</v>
      </c>
    </row>
    <row r="473" spans="1:17" x14ac:dyDescent="0.25">
      <c r="A473">
        <v>2000</v>
      </c>
      <c r="B473">
        <v>262190000</v>
      </c>
      <c r="C473" s="5">
        <v>2019</v>
      </c>
      <c r="D473">
        <v>530009532</v>
      </c>
      <c r="E473">
        <v>2</v>
      </c>
      <c r="F473" s="6">
        <v>43826</v>
      </c>
      <c r="G473" s="5" t="s">
        <v>731</v>
      </c>
      <c r="H473" s="5">
        <v>9</v>
      </c>
      <c r="I473" s="5" t="s">
        <v>676</v>
      </c>
      <c r="J473" s="2">
        <v>0</v>
      </c>
      <c r="K473" s="2">
        <v>78895.95</v>
      </c>
      <c r="L473" t="s">
        <v>1564</v>
      </c>
      <c r="M473" s="1"/>
      <c r="N473" s="6">
        <v>43840</v>
      </c>
      <c r="O473" t="b">
        <v>1</v>
      </c>
      <c r="P473" s="6">
        <v>43840</v>
      </c>
      <c r="Q473" s="5">
        <v>352</v>
      </c>
    </row>
    <row r="474" spans="1:17" x14ac:dyDescent="0.25">
      <c r="A474">
        <v>2000</v>
      </c>
      <c r="B474">
        <v>262190000</v>
      </c>
      <c r="C474" s="5">
        <v>2019</v>
      </c>
      <c r="D474">
        <v>530009390</v>
      </c>
      <c r="E474">
        <v>2</v>
      </c>
      <c r="F474" s="6">
        <v>43830</v>
      </c>
      <c r="G474" s="5" t="s">
        <v>731</v>
      </c>
      <c r="H474" s="5">
        <v>9</v>
      </c>
      <c r="I474" s="5" t="s">
        <v>676</v>
      </c>
      <c r="J474" s="2">
        <v>0</v>
      </c>
      <c r="K474" s="2">
        <v>83663.03</v>
      </c>
      <c r="L474" t="s">
        <v>1577</v>
      </c>
      <c r="M474" s="1"/>
      <c r="N474" s="6">
        <v>43840</v>
      </c>
      <c r="O474" t="b">
        <v>1</v>
      </c>
      <c r="P474" s="6">
        <v>43840</v>
      </c>
      <c r="Q474" s="5">
        <v>353</v>
      </c>
    </row>
    <row r="475" spans="1:17" x14ac:dyDescent="0.25">
      <c r="A475">
        <v>2000</v>
      </c>
      <c r="B475">
        <v>262190000</v>
      </c>
      <c r="C475" s="5">
        <v>2019</v>
      </c>
      <c r="D475">
        <v>530009410</v>
      </c>
      <c r="F475" s="6">
        <v>43830</v>
      </c>
      <c r="G475" s="5" t="s">
        <v>731</v>
      </c>
      <c r="H475" s="5">
        <v>9</v>
      </c>
      <c r="I475" s="5" t="s">
        <v>676</v>
      </c>
      <c r="J475" s="2">
        <v>0</v>
      </c>
      <c r="K475" s="2">
        <v>83663.03</v>
      </c>
      <c r="L475" t="s">
        <v>1585</v>
      </c>
      <c r="M475" s="1"/>
      <c r="N475" s="6">
        <v>43840</v>
      </c>
      <c r="O475" t="b">
        <v>1</v>
      </c>
      <c r="P475" s="6">
        <v>43840</v>
      </c>
      <c r="Q475" s="5">
        <v>353</v>
      </c>
    </row>
    <row r="476" spans="1:17" x14ac:dyDescent="0.25">
      <c r="A476">
        <v>2000</v>
      </c>
      <c r="B476">
        <v>262190000</v>
      </c>
      <c r="C476" s="5">
        <v>2019</v>
      </c>
      <c r="D476">
        <v>530009414</v>
      </c>
      <c r="F476" s="6">
        <v>43826</v>
      </c>
      <c r="G476" s="5" t="s">
        <v>731</v>
      </c>
      <c r="H476" s="5">
        <v>9</v>
      </c>
      <c r="I476" s="5" t="s">
        <v>676</v>
      </c>
      <c r="J476" s="2">
        <v>0</v>
      </c>
      <c r="K476" s="2">
        <v>84589.35</v>
      </c>
      <c r="L476" t="s">
        <v>1537</v>
      </c>
      <c r="M476" s="1"/>
      <c r="N476" s="6">
        <v>43840</v>
      </c>
      <c r="O476" t="b">
        <v>1</v>
      </c>
      <c r="P476" s="6">
        <v>43840</v>
      </c>
      <c r="Q476" s="5">
        <v>354</v>
      </c>
    </row>
    <row r="477" spans="1:17" x14ac:dyDescent="0.25">
      <c r="A477">
        <v>2000</v>
      </c>
      <c r="B477">
        <v>262190000</v>
      </c>
      <c r="C477" s="5">
        <v>2019</v>
      </c>
      <c r="D477">
        <v>530009452</v>
      </c>
      <c r="E477">
        <v>8</v>
      </c>
      <c r="F477" s="6">
        <v>43826</v>
      </c>
      <c r="G477" s="5" t="s">
        <v>731</v>
      </c>
      <c r="H477" s="5">
        <v>9</v>
      </c>
      <c r="I477" s="5" t="s">
        <v>676</v>
      </c>
      <c r="J477" s="2">
        <v>0</v>
      </c>
      <c r="K477" s="2">
        <v>87798.74</v>
      </c>
      <c r="L477" t="s">
        <v>1545</v>
      </c>
      <c r="M477" s="1"/>
      <c r="N477" s="6">
        <v>43840</v>
      </c>
      <c r="O477" t="b">
        <v>1</v>
      </c>
      <c r="P477" s="6">
        <v>43840</v>
      </c>
      <c r="Q477" s="5">
        <v>355</v>
      </c>
    </row>
    <row r="478" spans="1:17" x14ac:dyDescent="0.25">
      <c r="A478">
        <v>2000</v>
      </c>
      <c r="B478">
        <v>262190000</v>
      </c>
      <c r="C478" s="5">
        <v>2019</v>
      </c>
      <c r="D478">
        <v>530009436</v>
      </c>
      <c r="F478" s="6">
        <v>43826</v>
      </c>
      <c r="G478" s="5" t="s">
        <v>731</v>
      </c>
      <c r="H478" s="5">
        <v>9</v>
      </c>
      <c r="I478" s="5" t="s">
        <v>676</v>
      </c>
      <c r="J478" s="2">
        <v>0</v>
      </c>
      <c r="K478" s="2">
        <v>87836.160000000003</v>
      </c>
      <c r="L478" t="s">
        <v>1540</v>
      </c>
      <c r="M478" s="1"/>
      <c r="N478" s="6">
        <v>43840</v>
      </c>
      <c r="O478" t="b">
        <v>1</v>
      </c>
      <c r="P478" s="6">
        <v>43840</v>
      </c>
      <c r="Q478" s="5">
        <v>356</v>
      </c>
    </row>
    <row r="479" spans="1:17" x14ac:dyDescent="0.25">
      <c r="A479">
        <v>2000</v>
      </c>
      <c r="B479">
        <v>262190000</v>
      </c>
      <c r="C479" s="5">
        <v>2019</v>
      </c>
      <c r="D479">
        <v>530009450</v>
      </c>
      <c r="F479" s="6">
        <v>43826</v>
      </c>
      <c r="G479" s="5" t="s">
        <v>731</v>
      </c>
      <c r="H479" s="5">
        <v>9</v>
      </c>
      <c r="I479" s="5" t="s">
        <v>676</v>
      </c>
      <c r="J479" s="2">
        <v>0</v>
      </c>
      <c r="K479" s="2">
        <v>100274.41</v>
      </c>
      <c r="L479" t="s">
        <v>1544</v>
      </c>
      <c r="M479" s="1"/>
      <c r="N479" s="6">
        <v>43840</v>
      </c>
      <c r="O479" t="b">
        <v>1</v>
      </c>
      <c r="P479" s="6">
        <v>43840</v>
      </c>
      <c r="Q479" s="5">
        <v>357</v>
      </c>
    </row>
    <row r="480" spans="1:17" x14ac:dyDescent="0.25">
      <c r="A480">
        <v>2000</v>
      </c>
      <c r="B480">
        <v>262190000</v>
      </c>
      <c r="C480" s="5">
        <v>2019</v>
      </c>
      <c r="D480">
        <v>530009488</v>
      </c>
      <c r="F480" s="6">
        <v>43826</v>
      </c>
      <c r="G480" s="5" t="s">
        <v>731</v>
      </c>
      <c r="H480" s="5">
        <v>9</v>
      </c>
      <c r="I480" s="5" t="s">
        <v>676</v>
      </c>
      <c r="J480" s="2">
        <v>0</v>
      </c>
      <c r="K480" s="2">
        <v>105570.33</v>
      </c>
      <c r="L480" t="s">
        <v>1549</v>
      </c>
      <c r="M480" s="1"/>
      <c r="N480" s="6">
        <v>43840</v>
      </c>
      <c r="O480" t="b">
        <v>1</v>
      </c>
      <c r="P480" s="6">
        <v>43840</v>
      </c>
      <c r="Q480" s="5">
        <v>358</v>
      </c>
    </row>
    <row r="481" spans="1:17" x14ac:dyDescent="0.25">
      <c r="A481">
        <v>2000</v>
      </c>
      <c r="B481">
        <v>262190000</v>
      </c>
      <c r="C481" s="5">
        <v>2019</v>
      </c>
      <c r="D481">
        <v>530009494</v>
      </c>
      <c r="F481" s="6">
        <v>43819</v>
      </c>
      <c r="G481" s="5" t="s">
        <v>731</v>
      </c>
      <c r="H481" s="5">
        <v>9</v>
      </c>
      <c r="I481" s="5" t="s">
        <v>676</v>
      </c>
      <c r="J481" s="2">
        <v>0</v>
      </c>
      <c r="K481" s="2">
        <v>113970.41</v>
      </c>
      <c r="L481" t="s">
        <v>1527</v>
      </c>
      <c r="M481" s="1"/>
      <c r="N481" s="6">
        <v>43840</v>
      </c>
      <c r="O481" t="b">
        <v>1</v>
      </c>
      <c r="P481" s="6">
        <v>43840</v>
      </c>
      <c r="Q481" s="5">
        <v>359</v>
      </c>
    </row>
    <row r="482" spans="1:17" x14ac:dyDescent="0.25">
      <c r="A482">
        <v>2000</v>
      </c>
      <c r="B482">
        <v>262190000</v>
      </c>
      <c r="C482" s="5">
        <v>2019</v>
      </c>
      <c r="D482">
        <v>530009534</v>
      </c>
      <c r="F482" s="6">
        <v>43826</v>
      </c>
      <c r="G482" s="5" t="s">
        <v>731</v>
      </c>
      <c r="H482" s="5">
        <v>9</v>
      </c>
      <c r="I482" s="5" t="s">
        <v>676</v>
      </c>
      <c r="J482" s="2">
        <v>0</v>
      </c>
      <c r="K482" s="2">
        <v>124519.11</v>
      </c>
      <c r="L482" t="s">
        <v>1565</v>
      </c>
      <c r="M482" s="1"/>
      <c r="N482" s="6">
        <v>43840</v>
      </c>
      <c r="O482" t="b">
        <v>1</v>
      </c>
      <c r="P482" s="6">
        <v>43840</v>
      </c>
      <c r="Q482" s="5">
        <v>360</v>
      </c>
    </row>
    <row r="483" spans="1:17" x14ac:dyDescent="0.25">
      <c r="A483">
        <v>2000</v>
      </c>
      <c r="B483">
        <v>262190000</v>
      </c>
      <c r="C483" s="5">
        <v>2019</v>
      </c>
      <c r="D483">
        <v>530009434</v>
      </c>
      <c r="F483" s="6">
        <v>43826</v>
      </c>
      <c r="G483" s="5" t="s">
        <v>731</v>
      </c>
      <c r="H483" s="5">
        <v>9</v>
      </c>
      <c r="I483" s="5" t="s">
        <v>676</v>
      </c>
      <c r="J483" s="2">
        <v>0</v>
      </c>
      <c r="K483" s="2">
        <v>128977.5</v>
      </c>
      <c r="L483" t="s">
        <v>1539</v>
      </c>
      <c r="M483" s="1"/>
      <c r="N483" s="6">
        <v>43840</v>
      </c>
      <c r="O483" t="b">
        <v>1</v>
      </c>
      <c r="P483" s="6">
        <v>43840</v>
      </c>
      <c r="Q483" s="5">
        <v>361</v>
      </c>
    </row>
    <row r="484" spans="1:17" x14ac:dyDescent="0.25">
      <c r="A484">
        <v>2000</v>
      </c>
      <c r="B484">
        <v>262190000</v>
      </c>
      <c r="C484" s="5">
        <v>2019</v>
      </c>
      <c r="D484">
        <v>530009440</v>
      </c>
      <c r="F484" s="6">
        <v>43826</v>
      </c>
      <c r="G484" s="5" t="s">
        <v>731</v>
      </c>
      <c r="H484" s="5">
        <v>9</v>
      </c>
      <c r="I484" s="5" t="s">
        <v>676</v>
      </c>
      <c r="J484" s="2">
        <v>0</v>
      </c>
      <c r="K484" s="2">
        <v>157013.65</v>
      </c>
      <c r="L484" t="s">
        <v>1541</v>
      </c>
      <c r="M484" s="1"/>
      <c r="N484" s="6">
        <v>43840</v>
      </c>
      <c r="O484" t="b">
        <v>1</v>
      </c>
      <c r="P484" s="6">
        <v>43840</v>
      </c>
      <c r="Q484" s="5">
        <v>362</v>
      </c>
    </row>
    <row r="485" spans="1:17" x14ac:dyDescent="0.25">
      <c r="A485">
        <v>2000</v>
      </c>
      <c r="B485">
        <v>262190000</v>
      </c>
      <c r="C485" s="5">
        <v>2019</v>
      </c>
      <c r="D485">
        <v>530009498</v>
      </c>
      <c r="F485" s="6">
        <v>43819</v>
      </c>
      <c r="G485" s="5" t="s">
        <v>731</v>
      </c>
      <c r="H485" s="5">
        <v>9</v>
      </c>
      <c r="I485" s="5" t="s">
        <v>676</v>
      </c>
      <c r="J485" s="2">
        <v>0</v>
      </c>
      <c r="K485" s="2">
        <v>197094.44</v>
      </c>
      <c r="L485" t="s">
        <v>1528</v>
      </c>
      <c r="M485" s="1"/>
      <c r="N485" s="6">
        <v>43840</v>
      </c>
      <c r="O485" t="b">
        <v>1</v>
      </c>
      <c r="P485" s="6">
        <v>43840</v>
      </c>
      <c r="Q485" s="5">
        <v>363</v>
      </c>
    </row>
    <row r="486" spans="1:17" x14ac:dyDescent="0.25">
      <c r="A486">
        <v>2000</v>
      </c>
      <c r="B486">
        <v>262190000</v>
      </c>
      <c r="C486" s="5">
        <v>2019</v>
      </c>
      <c r="D486">
        <v>530009454</v>
      </c>
      <c r="F486" s="6">
        <v>43826</v>
      </c>
      <c r="G486" s="5" t="s">
        <v>731</v>
      </c>
      <c r="H486" s="5">
        <v>9</v>
      </c>
      <c r="I486" s="5" t="s">
        <v>676</v>
      </c>
      <c r="J486" s="2">
        <v>0</v>
      </c>
      <c r="K486" s="2">
        <v>203237.82</v>
      </c>
      <c r="L486" t="s">
        <v>1546</v>
      </c>
      <c r="M486" s="1"/>
      <c r="N486" s="6">
        <v>43840</v>
      </c>
      <c r="O486" t="b">
        <v>1</v>
      </c>
      <c r="P486" s="6">
        <v>43840</v>
      </c>
      <c r="Q486" s="5">
        <v>364</v>
      </c>
    </row>
    <row r="487" spans="1:17" x14ac:dyDescent="0.25">
      <c r="A487">
        <v>2000</v>
      </c>
      <c r="B487">
        <v>262190000</v>
      </c>
      <c r="C487" s="5">
        <v>2019</v>
      </c>
      <c r="D487">
        <v>530009492</v>
      </c>
      <c r="F487" s="6">
        <v>43826</v>
      </c>
      <c r="G487" s="5" t="s">
        <v>731</v>
      </c>
      <c r="H487" s="5">
        <v>9</v>
      </c>
      <c r="I487" s="5" t="s">
        <v>676</v>
      </c>
      <c r="J487" s="2">
        <v>0</v>
      </c>
      <c r="K487" s="2">
        <v>228281.42</v>
      </c>
      <c r="L487" t="s">
        <v>1551</v>
      </c>
      <c r="M487" s="1"/>
      <c r="N487" s="6">
        <v>43840</v>
      </c>
      <c r="O487" t="b">
        <v>1</v>
      </c>
      <c r="P487" s="6">
        <v>43840</v>
      </c>
      <c r="Q487" s="5">
        <v>365</v>
      </c>
    </row>
    <row r="488" spans="1:17" x14ac:dyDescent="0.25">
      <c r="A488">
        <v>2000</v>
      </c>
      <c r="B488">
        <v>262190000</v>
      </c>
      <c r="C488" s="5">
        <v>2019</v>
      </c>
      <c r="D488">
        <v>530009478</v>
      </c>
      <c r="F488" s="6">
        <v>43819</v>
      </c>
      <c r="G488" s="5" t="s">
        <v>731</v>
      </c>
      <c r="H488" s="5">
        <v>9</v>
      </c>
      <c r="I488" s="5" t="s">
        <v>676</v>
      </c>
      <c r="J488" s="2">
        <v>0</v>
      </c>
      <c r="K488" s="2">
        <v>229113.08</v>
      </c>
      <c r="L488" t="s">
        <v>1524</v>
      </c>
      <c r="M488" s="1"/>
      <c r="N488" s="6">
        <v>43840</v>
      </c>
      <c r="O488" t="b">
        <v>1</v>
      </c>
      <c r="P488" s="6">
        <v>43840</v>
      </c>
      <c r="Q488" s="5">
        <v>366</v>
      </c>
    </row>
    <row r="489" spans="1:17" x14ac:dyDescent="0.25">
      <c r="A489">
        <v>2000</v>
      </c>
      <c r="B489">
        <v>262190000</v>
      </c>
      <c r="C489" s="5">
        <v>2019</v>
      </c>
      <c r="D489">
        <v>530009444</v>
      </c>
      <c r="F489" s="6">
        <v>43819</v>
      </c>
      <c r="G489" s="5" t="s">
        <v>731</v>
      </c>
      <c r="H489" s="5">
        <v>9</v>
      </c>
      <c r="I489" s="5" t="s">
        <v>676</v>
      </c>
      <c r="J489" s="2">
        <v>0</v>
      </c>
      <c r="K489" s="2">
        <v>323507.88</v>
      </c>
      <c r="L489" t="s">
        <v>1521</v>
      </c>
      <c r="M489" s="1"/>
      <c r="N489" s="6">
        <v>43840</v>
      </c>
      <c r="O489" t="b">
        <v>1</v>
      </c>
      <c r="P489" s="6">
        <v>43840</v>
      </c>
      <c r="Q489" s="5">
        <v>367</v>
      </c>
    </row>
    <row r="490" spans="1:17" x14ac:dyDescent="0.25">
      <c r="A490">
        <v>2000</v>
      </c>
      <c r="B490">
        <v>262190000</v>
      </c>
      <c r="C490" s="5">
        <v>2019</v>
      </c>
      <c r="D490">
        <v>530009500</v>
      </c>
      <c r="E490">
        <v>1</v>
      </c>
      <c r="F490" s="6">
        <v>43819</v>
      </c>
      <c r="G490" s="5" t="s">
        <v>731</v>
      </c>
      <c r="H490" s="5">
        <v>9</v>
      </c>
      <c r="I490" s="5" t="s">
        <v>676</v>
      </c>
      <c r="J490" s="2">
        <v>0</v>
      </c>
      <c r="K490" s="2">
        <v>347818.72</v>
      </c>
      <c r="L490" t="s">
        <v>1529</v>
      </c>
      <c r="M490" s="1"/>
      <c r="N490" s="6">
        <v>43840</v>
      </c>
      <c r="O490" t="b">
        <v>1</v>
      </c>
      <c r="P490" s="6">
        <v>43840</v>
      </c>
      <c r="Q490" s="5">
        <v>368</v>
      </c>
    </row>
    <row r="491" spans="1:17" x14ac:dyDescent="0.25">
      <c r="A491">
        <v>2000</v>
      </c>
      <c r="B491">
        <v>262190000</v>
      </c>
      <c r="C491" s="5">
        <v>2019</v>
      </c>
      <c r="D491">
        <v>530009516</v>
      </c>
      <c r="F491" s="6">
        <v>43820</v>
      </c>
      <c r="G491" s="5" t="s">
        <v>731</v>
      </c>
      <c r="H491" s="5">
        <v>9</v>
      </c>
      <c r="I491" s="5" t="s">
        <v>676</v>
      </c>
      <c r="J491" s="2">
        <v>0</v>
      </c>
      <c r="K491" s="2">
        <v>761027.46</v>
      </c>
      <c r="L491" t="s">
        <v>1532</v>
      </c>
      <c r="M491" s="1"/>
      <c r="N491" s="6">
        <v>43840</v>
      </c>
      <c r="O491" t="b">
        <v>1</v>
      </c>
      <c r="P491" s="6">
        <v>43840</v>
      </c>
      <c r="Q491" s="5">
        <v>369</v>
      </c>
    </row>
    <row r="492" spans="1:17" x14ac:dyDescent="0.25">
      <c r="A492">
        <v>2000</v>
      </c>
      <c r="B492">
        <v>262190000</v>
      </c>
      <c r="C492" s="5">
        <v>2019</v>
      </c>
      <c r="D492">
        <v>530009476</v>
      </c>
      <c r="F492" s="6">
        <v>43820</v>
      </c>
      <c r="G492" s="5" t="s">
        <v>731</v>
      </c>
      <c r="H492" s="5">
        <v>9</v>
      </c>
      <c r="I492" s="5" t="s">
        <v>676</v>
      </c>
      <c r="J492" s="2">
        <v>0</v>
      </c>
      <c r="K492" s="2">
        <v>785602.56000000006</v>
      </c>
      <c r="L492" t="s">
        <v>1531</v>
      </c>
      <c r="M492" s="1"/>
      <c r="N492" s="6">
        <v>43840</v>
      </c>
      <c r="O492" t="b">
        <v>1</v>
      </c>
      <c r="P492" s="6">
        <v>43840</v>
      </c>
      <c r="Q492" s="5">
        <v>370</v>
      </c>
    </row>
    <row r="493" spans="1:17" x14ac:dyDescent="0.25">
      <c r="A493">
        <v>2000</v>
      </c>
      <c r="B493">
        <v>262190000</v>
      </c>
      <c r="C493" s="5">
        <v>2019</v>
      </c>
      <c r="D493">
        <v>530009456</v>
      </c>
      <c r="F493" s="6">
        <v>43816</v>
      </c>
      <c r="G493" s="5" t="s">
        <v>731</v>
      </c>
      <c r="H493" s="5">
        <v>9</v>
      </c>
      <c r="I493" s="5" t="s">
        <v>676</v>
      </c>
      <c r="J493" s="2">
        <v>0</v>
      </c>
      <c r="K493" s="2">
        <v>801760.52</v>
      </c>
      <c r="L493" t="s">
        <v>1512</v>
      </c>
      <c r="M493" s="1"/>
      <c r="N493" s="6">
        <v>43840</v>
      </c>
      <c r="O493" t="b">
        <v>1</v>
      </c>
      <c r="P493" s="6">
        <v>43840</v>
      </c>
      <c r="Q493" s="5">
        <v>371</v>
      </c>
    </row>
    <row r="494" spans="1:17" x14ac:dyDescent="0.25">
      <c r="A494">
        <v>2000</v>
      </c>
      <c r="B494">
        <v>262190000</v>
      </c>
      <c r="C494" s="5">
        <v>2019</v>
      </c>
      <c r="D494">
        <v>530009633</v>
      </c>
      <c r="F494" s="6">
        <v>43830</v>
      </c>
      <c r="G494" s="5" t="s">
        <v>731</v>
      </c>
      <c r="H494" s="5">
        <v>9</v>
      </c>
      <c r="I494" s="5" t="s">
        <v>676</v>
      </c>
      <c r="J494" s="2">
        <v>0</v>
      </c>
      <c r="K494" s="2">
        <v>801760.52</v>
      </c>
      <c r="L494" t="s">
        <v>1588</v>
      </c>
      <c r="M494" s="1"/>
      <c r="N494" s="6">
        <v>43840</v>
      </c>
      <c r="O494" t="b">
        <v>1</v>
      </c>
      <c r="P494" s="6">
        <v>43840</v>
      </c>
      <c r="Q494" s="5">
        <v>371</v>
      </c>
    </row>
    <row r="495" spans="1:17" x14ac:dyDescent="0.25">
      <c r="A495">
        <v>2000</v>
      </c>
      <c r="B495">
        <v>262190000</v>
      </c>
      <c r="C495" s="5">
        <v>2019</v>
      </c>
      <c r="D495">
        <v>530009638</v>
      </c>
      <c r="F495" s="6">
        <v>43830</v>
      </c>
      <c r="G495" s="5" t="s">
        <v>731</v>
      </c>
      <c r="H495" s="5">
        <v>9</v>
      </c>
      <c r="I495" s="5" t="s">
        <v>677</v>
      </c>
      <c r="J495" s="2">
        <v>801760.52</v>
      </c>
      <c r="K495" s="2">
        <v>0</v>
      </c>
      <c r="L495" t="s">
        <v>1588</v>
      </c>
      <c r="M495" s="1"/>
      <c r="N495" s="6">
        <v>43840</v>
      </c>
      <c r="O495" t="b">
        <v>1</v>
      </c>
      <c r="P495" s="6">
        <v>43840</v>
      </c>
      <c r="Q495" s="5">
        <v>371</v>
      </c>
    </row>
    <row r="496" spans="1:17" x14ac:dyDescent="0.25">
      <c r="A496">
        <v>2000</v>
      </c>
      <c r="B496">
        <v>262190000</v>
      </c>
      <c r="C496" s="5">
        <v>2019</v>
      </c>
      <c r="D496">
        <v>530009382</v>
      </c>
      <c r="F496" s="6">
        <v>43830</v>
      </c>
      <c r="G496" s="5" t="s">
        <v>731</v>
      </c>
      <c r="H496" s="5">
        <v>9</v>
      </c>
      <c r="I496" s="5" t="s">
        <v>676</v>
      </c>
      <c r="J496" s="2">
        <v>0</v>
      </c>
      <c r="K496" s="2">
        <v>1119206.02</v>
      </c>
      <c r="L496" t="s">
        <v>1574</v>
      </c>
      <c r="M496" s="1"/>
      <c r="N496" s="6">
        <v>43840</v>
      </c>
      <c r="O496" t="b">
        <v>1</v>
      </c>
      <c r="P496" s="6">
        <v>43840</v>
      </c>
      <c r="Q496" s="5">
        <v>372</v>
      </c>
    </row>
    <row r="497" spans="1:17" x14ac:dyDescent="0.25">
      <c r="A497">
        <v>2000</v>
      </c>
      <c r="B497">
        <v>262190000</v>
      </c>
      <c r="C497" s="5">
        <v>2019</v>
      </c>
      <c r="D497">
        <v>530009406</v>
      </c>
      <c r="F497" s="6">
        <v>43830</v>
      </c>
      <c r="G497" s="5" t="s">
        <v>731</v>
      </c>
      <c r="H497" s="5">
        <v>9</v>
      </c>
      <c r="I497" s="5" t="s">
        <v>676</v>
      </c>
      <c r="J497" s="2">
        <v>0</v>
      </c>
      <c r="K497" s="2">
        <v>1119206.02</v>
      </c>
      <c r="L497" t="s">
        <v>1583</v>
      </c>
      <c r="M497" s="1"/>
      <c r="N497" s="6">
        <v>43840</v>
      </c>
      <c r="O497" t="b">
        <v>1</v>
      </c>
      <c r="P497" s="6">
        <v>43840</v>
      </c>
      <c r="Q497" s="5">
        <v>372</v>
      </c>
    </row>
    <row r="498" spans="1:17" x14ac:dyDescent="0.25">
      <c r="A498">
        <v>2000</v>
      </c>
      <c r="B498">
        <v>262190000</v>
      </c>
      <c r="C498" s="5">
        <v>2019</v>
      </c>
      <c r="D498">
        <v>530009446</v>
      </c>
      <c r="F498" s="6">
        <v>43819</v>
      </c>
      <c r="G498" s="5" t="s">
        <v>731</v>
      </c>
      <c r="H498" s="5">
        <v>9</v>
      </c>
      <c r="I498" s="5" t="s">
        <v>676</v>
      </c>
      <c r="J498" s="2">
        <v>0</v>
      </c>
      <c r="K498" s="2">
        <v>811725.8</v>
      </c>
      <c r="L498" t="s">
        <v>1522</v>
      </c>
      <c r="M498" s="1"/>
      <c r="N498" s="6">
        <v>43840</v>
      </c>
      <c r="O498" t="b">
        <v>1</v>
      </c>
      <c r="P498" s="6">
        <v>43840</v>
      </c>
      <c r="Q498" s="5">
        <v>373</v>
      </c>
    </row>
    <row r="499" spans="1:17" x14ac:dyDescent="0.25">
      <c r="A499">
        <v>2000</v>
      </c>
      <c r="B499">
        <v>262190000</v>
      </c>
      <c r="C499" s="5">
        <v>2019</v>
      </c>
      <c r="D499">
        <v>530009396</v>
      </c>
      <c r="F499" s="6">
        <v>43830</v>
      </c>
      <c r="G499" s="5" t="s">
        <v>731</v>
      </c>
      <c r="H499" s="5">
        <v>9</v>
      </c>
      <c r="I499" s="5" t="s">
        <v>676</v>
      </c>
      <c r="J499" s="2">
        <v>0</v>
      </c>
      <c r="K499" s="2">
        <v>1309072.26</v>
      </c>
      <c r="L499" t="s">
        <v>1578</v>
      </c>
      <c r="M499" s="1"/>
      <c r="N499" s="6">
        <v>43840</v>
      </c>
      <c r="O499" t="b">
        <v>1</v>
      </c>
      <c r="P499" s="6">
        <v>43840</v>
      </c>
      <c r="Q499" s="5">
        <v>374</v>
      </c>
    </row>
    <row r="500" spans="1:17" x14ac:dyDescent="0.25">
      <c r="A500">
        <v>2000</v>
      </c>
      <c r="B500">
        <v>262190000</v>
      </c>
      <c r="C500" s="5">
        <v>2019</v>
      </c>
      <c r="D500">
        <v>530009510</v>
      </c>
      <c r="F500" s="6">
        <v>43826</v>
      </c>
      <c r="G500" s="5" t="s">
        <v>731</v>
      </c>
      <c r="H500" s="5">
        <v>9</v>
      </c>
      <c r="I500" s="5" t="s">
        <v>676</v>
      </c>
      <c r="J500" s="2">
        <v>0</v>
      </c>
      <c r="K500" s="2">
        <v>1402666.41</v>
      </c>
      <c r="L500" t="s">
        <v>1556</v>
      </c>
      <c r="M500" s="1"/>
      <c r="N500" s="6">
        <v>43840</v>
      </c>
      <c r="O500" t="b">
        <v>1</v>
      </c>
      <c r="P500" s="6">
        <v>43840</v>
      </c>
      <c r="Q500" s="5">
        <v>375</v>
      </c>
    </row>
    <row r="501" spans="1:17" x14ac:dyDescent="0.25">
      <c r="A501">
        <v>2000</v>
      </c>
      <c r="B501">
        <v>262190000</v>
      </c>
      <c r="C501" s="5">
        <v>2019</v>
      </c>
      <c r="D501">
        <v>530009482</v>
      </c>
      <c r="F501" s="6">
        <v>43819</v>
      </c>
      <c r="G501" s="5" t="s">
        <v>731</v>
      </c>
      <c r="H501" s="5">
        <v>9</v>
      </c>
      <c r="I501" s="5" t="s">
        <v>676</v>
      </c>
      <c r="J501" s="2">
        <v>0</v>
      </c>
      <c r="K501" s="2">
        <v>1960723.98</v>
      </c>
      <c r="L501" t="s">
        <v>1526</v>
      </c>
      <c r="M501" s="1"/>
      <c r="N501" s="6">
        <v>43840</v>
      </c>
      <c r="O501" t="b">
        <v>1</v>
      </c>
      <c r="P501" s="6">
        <v>43840</v>
      </c>
      <c r="Q501" s="5">
        <v>376</v>
      </c>
    </row>
    <row r="502" spans="1:17" x14ac:dyDescent="0.25">
      <c r="A502">
        <v>2000</v>
      </c>
      <c r="B502">
        <v>262190000</v>
      </c>
      <c r="C502" s="5">
        <v>2019</v>
      </c>
      <c r="D502">
        <v>530009504</v>
      </c>
      <c r="F502" s="6">
        <v>43826</v>
      </c>
      <c r="G502" s="5" t="s">
        <v>731</v>
      </c>
      <c r="H502" s="5">
        <v>9</v>
      </c>
      <c r="I502" s="5" t="s">
        <v>676</v>
      </c>
      <c r="J502" s="2">
        <v>0</v>
      </c>
      <c r="K502" s="2">
        <v>2334238.92</v>
      </c>
      <c r="L502" t="s">
        <v>1554</v>
      </c>
      <c r="M502" s="1"/>
      <c r="N502" s="6">
        <v>43840</v>
      </c>
      <c r="O502" t="b">
        <v>1</v>
      </c>
      <c r="P502" s="6">
        <v>43840</v>
      </c>
      <c r="Q502" s="5">
        <v>377</v>
      </c>
    </row>
    <row r="503" spans="1:17" x14ac:dyDescent="0.25">
      <c r="A503">
        <v>2000</v>
      </c>
      <c r="B503">
        <v>262190000</v>
      </c>
      <c r="C503" s="5">
        <v>2019</v>
      </c>
      <c r="D503">
        <v>530009448</v>
      </c>
      <c r="F503" s="6">
        <v>43826</v>
      </c>
      <c r="G503" s="5" t="s">
        <v>731</v>
      </c>
      <c r="H503" s="5">
        <v>9</v>
      </c>
      <c r="I503" s="5" t="s">
        <v>676</v>
      </c>
      <c r="J503" s="2">
        <v>0</v>
      </c>
      <c r="K503" s="2">
        <v>4421848.97</v>
      </c>
      <c r="L503" t="s">
        <v>1543</v>
      </c>
      <c r="M503" s="1"/>
      <c r="N503" s="6">
        <v>43840</v>
      </c>
      <c r="O503" t="b">
        <v>1</v>
      </c>
      <c r="P503" s="6">
        <v>43840</v>
      </c>
      <c r="Q503" s="5">
        <v>378</v>
      </c>
    </row>
    <row r="504" spans="1:17" x14ac:dyDescent="0.25">
      <c r="A504">
        <v>2000</v>
      </c>
      <c r="B504">
        <v>262190000</v>
      </c>
      <c r="C504" s="5">
        <v>2019</v>
      </c>
      <c r="D504">
        <v>530009432</v>
      </c>
      <c r="F504" s="6">
        <v>43811</v>
      </c>
      <c r="G504" s="5" t="s">
        <v>731</v>
      </c>
      <c r="H504" s="5">
        <v>9</v>
      </c>
      <c r="I504" s="5" t="s">
        <v>676</v>
      </c>
      <c r="J504" s="2">
        <v>0</v>
      </c>
      <c r="K504" s="2">
        <v>4748660.2699999996</v>
      </c>
      <c r="L504" t="s">
        <v>1504</v>
      </c>
      <c r="M504" s="1"/>
      <c r="N504" s="6">
        <v>43840</v>
      </c>
      <c r="O504" t="b">
        <v>1</v>
      </c>
      <c r="P504" s="6">
        <v>43840</v>
      </c>
      <c r="Q504" s="5">
        <v>379</v>
      </c>
    </row>
    <row r="505" spans="1:17" x14ac:dyDescent="0.25">
      <c r="A505">
        <v>2000</v>
      </c>
      <c r="B505">
        <v>262190000</v>
      </c>
      <c r="C505" s="5">
        <v>2019</v>
      </c>
      <c r="D505">
        <v>530009392</v>
      </c>
      <c r="F505" s="6">
        <v>43826</v>
      </c>
      <c r="G505" s="5" t="s">
        <v>731</v>
      </c>
      <c r="H505" s="5">
        <v>9</v>
      </c>
      <c r="I505" s="5" t="s">
        <v>676</v>
      </c>
      <c r="J505" s="2">
        <v>0</v>
      </c>
      <c r="K505" s="2">
        <v>8667082.9199999999</v>
      </c>
      <c r="L505" t="s">
        <v>1535</v>
      </c>
      <c r="M505" s="1"/>
      <c r="N505" s="6">
        <v>43840</v>
      </c>
      <c r="O505" t="b">
        <v>1</v>
      </c>
      <c r="P505" s="6">
        <v>43840</v>
      </c>
      <c r="Q505" s="5">
        <v>380</v>
      </c>
    </row>
    <row r="506" spans="1:17" x14ac:dyDescent="0.25">
      <c r="A506">
        <v>2000</v>
      </c>
      <c r="B506">
        <v>262190000</v>
      </c>
      <c r="C506" s="5">
        <v>2019</v>
      </c>
      <c r="D506">
        <v>530009480</v>
      </c>
      <c r="F506" s="6">
        <v>43819</v>
      </c>
      <c r="G506" s="5" t="s">
        <v>731</v>
      </c>
      <c r="H506" s="5">
        <v>9</v>
      </c>
      <c r="I506" s="5" t="s">
        <v>676</v>
      </c>
      <c r="J506" s="2">
        <v>0</v>
      </c>
      <c r="K506" s="2">
        <v>12061723.84</v>
      </c>
      <c r="L506" t="s">
        <v>1525</v>
      </c>
      <c r="M506" s="1"/>
      <c r="N506" s="6">
        <v>43840</v>
      </c>
      <c r="O506" t="b">
        <v>1</v>
      </c>
      <c r="P506" s="6">
        <v>43840</v>
      </c>
      <c r="Q506" s="5">
        <v>381</v>
      </c>
    </row>
    <row r="507" spans="1:17" x14ac:dyDescent="0.25">
      <c r="A507">
        <v>2000</v>
      </c>
      <c r="B507">
        <v>262190000</v>
      </c>
      <c r="C507" s="5">
        <v>2019</v>
      </c>
      <c r="D507">
        <v>530009386</v>
      </c>
      <c r="F507" s="6">
        <v>43826</v>
      </c>
      <c r="G507" s="5" t="s">
        <v>731</v>
      </c>
      <c r="H507" s="5">
        <v>9</v>
      </c>
      <c r="I507" s="5" t="s">
        <v>676</v>
      </c>
      <c r="J507" s="2">
        <v>0</v>
      </c>
      <c r="K507" s="2">
        <v>12701757.35</v>
      </c>
      <c r="L507" t="s">
        <v>1534</v>
      </c>
      <c r="M507" s="1"/>
      <c r="N507" s="6">
        <v>43840</v>
      </c>
      <c r="O507" t="b">
        <v>1</v>
      </c>
      <c r="P507" s="6">
        <v>43840</v>
      </c>
      <c r="Q507" s="5">
        <v>382</v>
      </c>
    </row>
    <row r="508" spans="1:17" x14ac:dyDescent="0.25">
      <c r="A508">
        <v>2000</v>
      </c>
      <c r="B508">
        <v>262190000</v>
      </c>
      <c r="C508" s="5">
        <v>2019</v>
      </c>
      <c r="D508">
        <v>530009631</v>
      </c>
      <c r="E508">
        <v>1</v>
      </c>
      <c r="F508" s="6">
        <v>43830</v>
      </c>
      <c r="G508" s="5" t="s">
        <v>731</v>
      </c>
      <c r="H508" s="5">
        <v>9</v>
      </c>
      <c r="I508" s="5" t="s">
        <v>676</v>
      </c>
      <c r="J508" s="2">
        <v>0</v>
      </c>
      <c r="K508" s="2">
        <v>15392847.73</v>
      </c>
      <c r="L508" t="s">
        <v>1511</v>
      </c>
      <c r="M508" s="1"/>
      <c r="N508" s="6">
        <v>43840</v>
      </c>
      <c r="O508" t="b">
        <v>1</v>
      </c>
      <c r="P508" s="6">
        <v>43840</v>
      </c>
      <c r="Q508" s="5">
        <v>383</v>
      </c>
    </row>
    <row r="509" spans="1:17" x14ac:dyDescent="0.25">
      <c r="A509">
        <v>2000</v>
      </c>
      <c r="B509">
        <v>262190000</v>
      </c>
      <c r="C509" s="5">
        <v>2019</v>
      </c>
      <c r="D509">
        <v>530009520</v>
      </c>
      <c r="F509" s="6">
        <v>43827</v>
      </c>
      <c r="G509" s="5" t="s">
        <v>731</v>
      </c>
      <c r="H509" s="5">
        <v>9</v>
      </c>
      <c r="I509" s="5" t="s">
        <v>676</v>
      </c>
      <c r="J509" s="2">
        <v>0</v>
      </c>
      <c r="K509" s="2">
        <v>16040316.189999999</v>
      </c>
      <c r="L509" t="s">
        <v>1573</v>
      </c>
      <c r="M509" s="1"/>
      <c r="N509" s="6">
        <v>43840</v>
      </c>
      <c r="O509" t="b">
        <v>1</v>
      </c>
      <c r="P509" s="6">
        <v>43840</v>
      </c>
      <c r="Q509" s="5">
        <v>384</v>
      </c>
    </row>
    <row r="510" spans="1:17" x14ac:dyDescent="0.25">
      <c r="A510">
        <v>2000</v>
      </c>
      <c r="B510">
        <v>262190000</v>
      </c>
      <c r="C510" s="5">
        <v>2019</v>
      </c>
      <c r="D510">
        <v>530009438</v>
      </c>
      <c r="E510">
        <v>1</v>
      </c>
      <c r="F510" s="6">
        <v>43811</v>
      </c>
      <c r="G510" s="5" t="s">
        <v>731</v>
      </c>
      <c r="H510" s="5">
        <v>9</v>
      </c>
      <c r="I510" s="5" t="s">
        <v>676</v>
      </c>
      <c r="J510" s="2">
        <v>0</v>
      </c>
      <c r="K510" s="2">
        <v>2765335.78</v>
      </c>
      <c r="L510" t="s">
        <v>1505</v>
      </c>
      <c r="M510" s="1"/>
      <c r="N510" s="6">
        <v>43840</v>
      </c>
      <c r="O510" t="b">
        <v>1</v>
      </c>
      <c r="P510" s="6">
        <v>43840</v>
      </c>
      <c r="Q510" s="5">
        <v>385</v>
      </c>
    </row>
    <row r="511" spans="1:17" x14ac:dyDescent="0.25">
      <c r="A511">
        <v>2000</v>
      </c>
      <c r="B511">
        <v>262190000</v>
      </c>
      <c r="C511" s="5">
        <v>2019</v>
      </c>
      <c r="D511">
        <v>530009429</v>
      </c>
      <c r="F511" s="6">
        <v>43819</v>
      </c>
      <c r="G511" s="5" t="s">
        <v>731</v>
      </c>
      <c r="H511" s="5">
        <v>9</v>
      </c>
      <c r="I511" s="5" t="s">
        <v>677</v>
      </c>
      <c r="J511" s="2">
        <v>12057800.57</v>
      </c>
      <c r="K511" s="2">
        <v>0</v>
      </c>
      <c r="L511" t="s">
        <v>1520</v>
      </c>
      <c r="M511" s="1"/>
      <c r="N511" s="6">
        <v>43840</v>
      </c>
      <c r="O511" t="b">
        <v>1</v>
      </c>
      <c r="P511" s="6">
        <v>43840</v>
      </c>
      <c r="Q511" s="5">
        <v>386</v>
      </c>
    </row>
    <row r="512" spans="1:17" x14ac:dyDescent="0.25">
      <c r="A512">
        <v>2000</v>
      </c>
      <c r="B512">
        <v>262190000</v>
      </c>
      <c r="C512" s="5">
        <v>2019</v>
      </c>
      <c r="D512">
        <v>530009468</v>
      </c>
      <c r="F512" s="6">
        <v>43819</v>
      </c>
      <c r="G512" s="5" t="s">
        <v>731</v>
      </c>
      <c r="H512" s="5">
        <v>9</v>
      </c>
      <c r="I512" s="5" t="s">
        <v>676</v>
      </c>
      <c r="J512" s="2">
        <v>0</v>
      </c>
      <c r="K512" s="2">
        <v>48787.54</v>
      </c>
      <c r="L512" t="s">
        <v>1523</v>
      </c>
      <c r="M512" s="1"/>
      <c r="N512" s="6">
        <v>43840</v>
      </c>
      <c r="O512" t="b">
        <v>1</v>
      </c>
      <c r="P512" s="6">
        <v>43840</v>
      </c>
      <c r="Q512" s="5">
        <v>386</v>
      </c>
    </row>
    <row r="513" spans="1:17" x14ac:dyDescent="0.25">
      <c r="A513">
        <v>2000</v>
      </c>
      <c r="B513">
        <v>262190000</v>
      </c>
      <c r="C513" s="5">
        <v>2019</v>
      </c>
      <c r="D513">
        <v>530009484</v>
      </c>
      <c r="F513" s="6">
        <v>43826</v>
      </c>
      <c r="G513" s="5" t="s">
        <v>731</v>
      </c>
      <c r="H513" s="5">
        <v>9</v>
      </c>
      <c r="I513" s="5" t="s">
        <v>676</v>
      </c>
      <c r="J513" s="2">
        <v>0</v>
      </c>
      <c r="K513" s="2">
        <v>38524.93</v>
      </c>
      <c r="L513" t="s">
        <v>1547</v>
      </c>
      <c r="M513" s="1"/>
      <c r="N513" s="6">
        <v>43840</v>
      </c>
      <c r="O513" t="b">
        <v>1</v>
      </c>
      <c r="P513" s="6">
        <v>43840</v>
      </c>
      <c r="Q513" s="5">
        <v>386</v>
      </c>
    </row>
    <row r="514" spans="1:17" x14ac:dyDescent="0.25">
      <c r="A514">
        <v>2000</v>
      </c>
      <c r="B514">
        <v>262190000</v>
      </c>
      <c r="C514" s="5">
        <v>2019</v>
      </c>
      <c r="D514">
        <v>530009495</v>
      </c>
      <c r="F514" s="6">
        <v>43826</v>
      </c>
      <c r="G514" s="5" t="s">
        <v>731</v>
      </c>
      <c r="H514" s="5">
        <v>9</v>
      </c>
      <c r="I514" s="5" t="s">
        <v>677</v>
      </c>
      <c r="J514" s="2">
        <v>154910.85999999999</v>
      </c>
      <c r="K514" s="2">
        <v>0</v>
      </c>
      <c r="L514" t="s">
        <v>1552</v>
      </c>
      <c r="M514" s="1"/>
      <c r="N514" s="6">
        <v>43840</v>
      </c>
      <c r="O514" t="b">
        <v>1</v>
      </c>
      <c r="P514" s="6">
        <v>43840</v>
      </c>
      <c r="Q514" s="5">
        <v>386</v>
      </c>
    </row>
    <row r="515" spans="1:17" x14ac:dyDescent="0.25">
      <c r="A515">
        <v>2000</v>
      </c>
      <c r="B515">
        <v>262190000</v>
      </c>
      <c r="C515" s="5">
        <v>2019</v>
      </c>
      <c r="D515">
        <v>530009538</v>
      </c>
      <c r="F515" s="6">
        <v>43826</v>
      </c>
      <c r="G515" s="5" t="s">
        <v>731</v>
      </c>
      <c r="H515" s="5">
        <v>9</v>
      </c>
      <c r="I515" s="5" t="s">
        <v>676</v>
      </c>
      <c r="J515" s="2">
        <v>0</v>
      </c>
      <c r="K515" s="2">
        <v>48047.9</v>
      </c>
      <c r="L515" t="s">
        <v>1567</v>
      </c>
      <c r="M515" s="1"/>
      <c r="N515" s="6">
        <v>43840</v>
      </c>
      <c r="O515" t="b">
        <v>1</v>
      </c>
      <c r="P515" s="6">
        <v>43840</v>
      </c>
      <c r="Q515" s="5">
        <v>386</v>
      </c>
    </row>
    <row r="516" spans="1:17" x14ac:dyDescent="0.25">
      <c r="A516">
        <v>2000</v>
      </c>
      <c r="B516">
        <v>262190000</v>
      </c>
      <c r="C516" s="5">
        <v>2019</v>
      </c>
      <c r="D516">
        <v>10175254</v>
      </c>
      <c r="F516" s="6">
        <v>43840</v>
      </c>
      <c r="G516" s="5" t="s">
        <v>679</v>
      </c>
      <c r="H516" s="5">
        <v>10</v>
      </c>
      <c r="I516" s="5" t="s">
        <v>677</v>
      </c>
      <c r="J516" s="2">
        <v>0.02</v>
      </c>
      <c r="K516" s="2">
        <v>0</v>
      </c>
      <c r="L516" t="s">
        <v>5216</v>
      </c>
      <c r="M516" s="1"/>
      <c r="N516" s="6">
        <v>43840</v>
      </c>
      <c r="O516" t="b">
        <v>1</v>
      </c>
      <c r="P516" s="6">
        <v>43840</v>
      </c>
      <c r="Q516" s="5">
        <v>387</v>
      </c>
    </row>
    <row r="517" spans="1:17" x14ac:dyDescent="0.25">
      <c r="A517">
        <v>2000</v>
      </c>
      <c r="B517">
        <v>262190000</v>
      </c>
      <c r="C517" s="5">
        <v>2019</v>
      </c>
      <c r="D517">
        <v>10175254</v>
      </c>
      <c r="F517" s="6">
        <v>43840</v>
      </c>
      <c r="G517" s="5" t="s">
        <v>679</v>
      </c>
      <c r="H517" s="5">
        <v>10</v>
      </c>
      <c r="I517" s="5" t="s">
        <v>677</v>
      </c>
      <c r="J517" s="2">
        <v>0.01</v>
      </c>
      <c r="K517" s="2">
        <v>0</v>
      </c>
      <c r="L517" t="s">
        <v>5217</v>
      </c>
      <c r="M517" s="1"/>
      <c r="N517" s="6">
        <v>43840</v>
      </c>
      <c r="O517" t="b">
        <v>1</v>
      </c>
      <c r="P517" s="6">
        <v>43840</v>
      </c>
      <c r="Q517" s="5">
        <v>387</v>
      </c>
    </row>
    <row r="518" spans="1:17" x14ac:dyDescent="0.25">
      <c r="A518">
        <v>2000</v>
      </c>
      <c r="B518">
        <v>262190000</v>
      </c>
      <c r="C518" s="5">
        <v>2019</v>
      </c>
      <c r="D518">
        <v>10175254</v>
      </c>
      <c r="F518" s="6">
        <v>43840</v>
      </c>
      <c r="G518" s="5" t="s">
        <v>679</v>
      </c>
      <c r="H518" s="5">
        <v>10</v>
      </c>
      <c r="I518" s="5" t="s">
        <v>676</v>
      </c>
      <c r="J518" s="2">
        <v>0</v>
      </c>
      <c r="K518" s="2">
        <v>0.03</v>
      </c>
      <c r="L518" t="s">
        <v>1500</v>
      </c>
      <c r="M518" s="1"/>
      <c r="N518" s="6">
        <v>43840</v>
      </c>
      <c r="O518" t="b">
        <v>1</v>
      </c>
      <c r="P518" s="6">
        <v>43840</v>
      </c>
      <c r="Q518" s="5">
        <v>387</v>
      </c>
    </row>
    <row r="519" spans="1:17" x14ac:dyDescent="0.25">
      <c r="A519">
        <v>2000</v>
      </c>
      <c r="B519">
        <v>262190000</v>
      </c>
      <c r="C519" s="5">
        <v>2019</v>
      </c>
      <c r="D519">
        <v>10175255</v>
      </c>
      <c r="F519" s="6">
        <v>43840</v>
      </c>
      <c r="G519" s="5" t="s">
        <v>679</v>
      </c>
      <c r="H519" s="5">
        <v>10</v>
      </c>
      <c r="I519" s="5" t="s">
        <v>676</v>
      </c>
      <c r="J519" s="2">
        <v>0</v>
      </c>
      <c r="K519" s="2">
        <v>0.68</v>
      </c>
      <c r="L519" t="s">
        <v>1501</v>
      </c>
      <c r="M519" s="1"/>
      <c r="N519" s="6">
        <v>43840</v>
      </c>
      <c r="O519" t="b">
        <v>1</v>
      </c>
      <c r="P519" s="6">
        <v>43840</v>
      </c>
      <c r="Q519" s="5">
        <v>387</v>
      </c>
    </row>
    <row r="520" spans="1:17" x14ac:dyDescent="0.25">
      <c r="A520">
        <v>2000</v>
      </c>
      <c r="B520">
        <v>262190000</v>
      </c>
      <c r="C520" s="5">
        <v>2019</v>
      </c>
      <c r="D520">
        <v>10175255</v>
      </c>
      <c r="F520" s="6">
        <v>43840</v>
      </c>
      <c r="G520" s="5" t="s">
        <v>679</v>
      </c>
      <c r="H520" s="5">
        <v>10</v>
      </c>
      <c r="I520" s="5" t="s">
        <v>676</v>
      </c>
      <c r="J520" s="2">
        <v>0</v>
      </c>
      <c r="K520" s="2">
        <v>0.02</v>
      </c>
      <c r="L520" t="s">
        <v>5216</v>
      </c>
      <c r="M520" s="1"/>
      <c r="N520" s="6">
        <v>43840</v>
      </c>
      <c r="O520" t="b">
        <v>1</v>
      </c>
      <c r="P520" s="6">
        <v>43840</v>
      </c>
      <c r="Q520" s="5">
        <v>387</v>
      </c>
    </row>
    <row r="521" spans="1:17" x14ac:dyDescent="0.25">
      <c r="A521">
        <v>2000</v>
      </c>
      <c r="B521">
        <v>262190000</v>
      </c>
      <c r="C521" s="5">
        <v>2019</v>
      </c>
      <c r="D521">
        <v>10175255</v>
      </c>
      <c r="E521">
        <v>2</v>
      </c>
      <c r="F521" s="6">
        <v>43840</v>
      </c>
      <c r="G521" s="5" t="s">
        <v>679</v>
      </c>
      <c r="H521" s="5">
        <v>10</v>
      </c>
      <c r="I521" s="5" t="s">
        <v>676</v>
      </c>
      <c r="J521" s="2">
        <v>0</v>
      </c>
      <c r="K521" s="2">
        <v>0.01</v>
      </c>
      <c r="L521" t="s">
        <v>5217</v>
      </c>
      <c r="M521" s="1"/>
      <c r="N521" s="6">
        <v>43840</v>
      </c>
      <c r="O521" t="b">
        <v>1</v>
      </c>
      <c r="P521" s="6">
        <v>43840</v>
      </c>
      <c r="Q521" s="5">
        <v>387</v>
      </c>
    </row>
    <row r="522" spans="1:17" x14ac:dyDescent="0.25">
      <c r="A522">
        <v>2000</v>
      </c>
      <c r="B522">
        <v>262190000</v>
      </c>
      <c r="C522" s="5">
        <v>2019</v>
      </c>
      <c r="D522">
        <v>10175255</v>
      </c>
      <c r="F522" s="6">
        <v>43840</v>
      </c>
      <c r="G522" s="5" t="s">
        <v>679</v>
      </c>
      <c r="H522" s="5">
        <v>10</v>
      </c>
      <c r="I522" s="5" t="s">
        <v>677</v>
      </c>
      <c r="J522" s="2">
        <v>0.03</v>
      </c>
      <c r="K522" s="2">
        <v>0</v>
      </c>
      <c r="L522" t="s">
        <v>1500</v>
      </c>
      <c r="M522" s="1"/>
      <c r="N522" s="6">
        <v>43840</v>
      </c>
      <c r="O522" t="b">
        <v>1</v>
      </c>
      <c r="P522" s="6">
        <v>43840</v>
      </c>
      <c r="Q522" s="5">
        <v>387</v>
      </c>
    </row>
    <row r="523" spans="1:17" x14ac:dyDescent="0.25">
      <c r="A523">
        <v>2000</v>
      </c>
      <c r="B523">
        <v>262190000</v>
      </c>
      <c r="C523" s="5">
        <v>2019</v>
      </c>
      <c r="D523">
        <v>10175254</v>
      </c>
      <c r="E523">
        <v>1</v>
      </c>
      <c r="F523" s="6">
        <v>43840</v>
      </c>
      <c r="G523" s="5" t="s">
        <v>679</v>
      </c>
      <c r="H523" s="5">
        <v>10</v>
      </c>
      <c r="I523" s="5" t="s">
        <v>677</v>
      </c>
      <c r="J523" s="2">
        <v>0.68</v>
      </c>
      <c r="K523" s="2">
        <v>0</v>
      </c>
      <c r="L523" t="s">
        <v>1501</v>
      </c>
      <c r="M523" s="1"/>
      <c r="N523" s="6">
        <v>43840</v>
      </c>
      <c r="O523" t="b">
        <v>1</v>
      </c>
      <c r="P523" s="6">
        <v>43840</v>
      </c>
      <c r="Q523" s="5">
        <v>387</v>
      </c>
    </row>
    <row r="524" spans="1:17" x14ac:dyDescent="0.25">
      <c r="A524">
        <v>2000</v>
      </c>
      <c r="B524">
        <v>262190000</v>
      </c>
      <c r="C524" s="5">
        <v>2019</v>
      </c>
      <c r="D524">
        <v>1</v>
      </c>
      <c r="F524" s="6">
        <v>43769</v>
      </c>
      <c r="G524" s="5" t="s">
        <v>683</v>
      </c>
      <c r="H524" s="5">
        <v>7</v>
      </c>
      <c r="I524" s="5" t="s">
        <v>677</v>
      </c>
      <c r="J524" s="2">
        <v>689455013.17999995</v>
      </c>
      <c r="K524" s="2">
        <v>0</v>
      </c>
      <c r="L524" t="s">
        <v>5185</v>
      </c>
      <c r="M524" s="1"/>
      <c r="N524" s="6">
        <v>43769</v>
      </c>
      <c r="O524" t="b">
        <v>1</v>
      </c>
      <c r="P524" s="6">
        <v>43840</v>
      </c>
      <c r="Q524" s="5">
        <v>388</v>
      </c>
    </row>
    <row r="525" spans="1:17" x14ac:dyDescent="0.25">
      <c r="A525">
        <v>2000</v>
      </c>
      <c r="B525">
        <v>262190000</v>
      </c>
      <c r="C525" s="5">
        <v>2019</v>
      </c>
      <c r="D525">
        <v>10175256</v>
      </c>
      <c r="E525">
        <v>8</v>
      </c>
      <c r="F525" s="6">
        <v>43840</v>
      </c>
      <c r="G525" s="5" t="s">
        <v>679</v>
      </c>
      <c r="H525" s="5">
        <v>10</v>
      </c>
      <c r="I525" s="5" t="s">
        <v>677</v>
      </c>
      <c r="J525" s="2">
        <v>0.68</v>
      </c>
      <c r="K525" s="2">
        <v>0</v>
      </c>
      <c r="L525" t="s">
        <v>1501</v>
      </c>
      <c r="M525" s="1"/>
      <c r="N525" s="6">
        <v>43840</v>
      </c>
      <c r="O525" t="b">
        <v>1</v>
      </c>
      <c r="P525" s="6">
        <v>43840</v>
      </c>
      <c r="Q525" s="5">
        <v>388</v>
      </c>
    </row>
    <row r="526" spans="1:17" x14ac:dyDescent="0.25">
      <c r="A526">
        <v>2000</v>
      </c>
      <c r="B526">
        <v>262190000</v>
      </c>
      <c r="C526" s="5">
        <v>2019</v>
      </c>
      <c r="D526">
        <v>10175256</v>
      </c>
      <c r="F526" s="6">
        <v>43840</v>
      </c>
      <c r="G526" s="5" t="s">
        <v>679</v>
      </c>
      <c r="H526" s="5">
        <v>10</v>
      </c>
      <c r="I526" s="5" t="s">
        <v>677</v>
      </c>
      <c r="J526" s="2">
        <v>0.02</v>
      </c>
      <c r="K526" s="2">
        <v>0</v>
      </c>
      <c r="L526" t="s">
        <v>5216</v>
      </c>
      <c r="M526" s="1"/>
      <c r="N526" s="6">
        <v>43840</v>
      </c>
      <c r="O526" t="b">
        <v>1</v>
      </c>
      <c r="P526" s="6">
        <v>43840</v>
      </c>
      <c r="Q526" s="5">
        <v>389</v>
      </c>
    </row>
    <row r="527" spans="1:17" x14ac:dyDescent="0.25">
      <c r="A527">
        <v>2000</v>
      </c>
      <c r="B527">
        <v>262190000</v>
      </c>
      <c r="C527" s="5">
        <v>2019</v>
      </c>
      <c r="D527">
        <v>10169632</v>
      </c>
      <c r="E527">
        <v>1</v>
      </c>
      <c r="F527" s="6">
        <v>43789</v>
      </c>
      <c r="G527" s="5" t="s">
        <v>679</v>
      </c>
      <c r="H527" s="5">
        <v>8</v>
      </c>
      <c r="I527" s="5" t="s">
        <v>677</v>
      </c>
      <c r="J527" s="2">
        <v>176575.68</v>
      </c>
      <c r="K527" s="2">
        <v>0</v>
      </c>
      <c r="L527" t="s">
        <v>5218</v>
      </c>
      <c r="M527" s="1"/>
      <c r="N527" s="6">
        <v>43812</v>
      </c>
      <c r="O527" t="b">
        <v>1</v>
      </c>
      <c r="P527" s="6">
        <v>43840</v>
      </c>
      <c r="Q527" s="5">
        <v>389</v>
      </c>
    </row>
    <row r="528" spans="1:17" x14ac:dyDescent="0.25">
      <c r="A528">
        <v>2000</v>
      </c>
      <c r="B528">
        <v>262190000</v>
      </c>
      <c r="C528" s="5">
        <v>2019</v>
      </c>
      <c r="D528">
        <v>10169633</v>
      </c>
      <c r="E528">
        <v>1</v>
      </c>
      <c r="F528" s="6">
        <v>43789</v>
      </c>
      <c r="G528" s="5" t="s">
        <v>679</v>
      </c>
      <c r="H528" s="5">
        <v>8</v>
      </c>
      <c r="I528" s="5" t="s">
        <v>676</v>
      </c>
      <c r="J528" s="2">
        <v>0</v>
      </c>
      <c r="K528" s="2">
        <v>353151.36</v>
      </c>
      <c r="L528" t="s">
        <v>5219</v>
      </c>
      <c r="M528" s="1"/>
      <c r="N528" s="6">
        <v>43812</v>
      </c>
      <c r="O528" t="b">
        <v>1</v>
      </c>
      <c r="P528" s="6">
        <v>43840</v>
      </c>
      <c r="Q528" s="5">
        <v>389</v>
      </c>
    </row>
    <row r="529" spans="1:17" x14ac:dyDescent="0.25">
      <c r="A529">
        <v>2000</v>
      </c>
      <c r="B529">
        <v>262190000</v>
      </c>
      <c r="C529" s="5">
        <v>2019</v>
      </c>
      <c r="D529">
        <v>10171671</v>
      </c>
      <c r="E529">
        <v>3</v>
      </c>
      <c r="F529" s="6">
        <v>43795</v>
      </c>
      <c r="G529" s="5" t="s">
        <v>679</v>
      </c>
      <c r="H529" s="5">
        <v>8</v>
      </c>
      <c r="I529" s="5" t="s">
        <v>676</v>
      </c>
      <c r="J529" s="2">
        <v>0</v>
      </c>
      <c r="K529" s="2">
        <v>34538.589999999997</v>
      </c>
      <c r="L529" t="s">
        <v>5220</v>
      </c>
      <c r="M529" s="1"/>
      <c r="N529" s="6">
        <v>43812</v>
      </c>
      <c r="O529" t="b">
        <v>1</v>
      </c>
      <c r="P529" s="6">
        <v>43840</v>
      </c>
      <c r="Q529" s="5">
        <v>389</v>
      </c>
    </row>
    <row r="530" spans="1:17" x14ac:dyDescent="0.25">
      <c r="A530">
        <v>2000</v>
      </c>
      <c r="B530">
        <v>262190000</v>
      </c>
      <c r="C530" s="5">
        <v>2019</v>
      </c>
      <c r="D530">
        <v>10171673</v>
      </c>
      <c r="F530" s="6">
        <v>43795</v>
      </c>
      <c r="G530" s="5" t="s">
        <v>679</v>
      </c>
      <c r="H530" s="5">
        <v>8</v>
      </c>
      <c r="I530" s="5" t="s">
        <v>676</v>
      </c>
      <c r="J530" s="2">
        <v>0</v>
      </c>
      <c r="K530" s="2">
        <v>99093.9</v>
      </c>
      <c r="L530" t="s">
        <v>5221</v>
      </c>
      <c r="M530" s="1"/>
      <c r="N530" s="6">
        <v>43812</v>
      </c>
      <c r="O530" t="b">
        <v>1</v>
      </c>
      <c r="P530" s="6">
        <v>43840</v>
      </c>
      <c r="Q530" s="5">
        <v>389</v>
      </c>
    </row>
    <row r="531" spans="1:17" x14ac:dyDescent="0.25">
      <c r="A531">
        <v>2000</v>
      </c>
      <c r="B531">
        <v>262190000</v>
      </c>
      <c r="C531" s="5">
        <v>2019</v>
      </c>
      <c r="D531">
        <v>10171674</v>
      </c>
      <c r="F531" s="6">
        <v>43795</v>
      </c>
      <c r="G531" s="5" t="s">
        <v>679</v>
      </c>
      <c r="H531" s="5">
        <v>8</v>
      </c>
      <c r="I531" s="5" t="s">
        <v>676</v>
      </c>
      <c r="J531" s="2">
        <v>0</v>
      </c>
      <c r="K531" s="2">
        <v>24414.61</v>
      </c>
      <c r="L531" t="s">
        <v>5222</v>
      </c>
      <c r="M531" s="1"/>
      <c r="N531" s="6">
        <v>43812</v>
      </c>
      <c r="O531" t="b">
        <v>1</v>
      </c>
      <c r="P531" s="6">
        <v>43840</v>
      </c>
      <c r="Q531" s="5">
        <v>389</v>
      </c>
    </row>
    <row r="532" spans="1:17" x14ac:dyDescent="0.25">
      <c r="A532">
        <v>2000</v>
      </c>
      <c r="B532">
        <v>262190000</v>
      </c>
      <c r="C532" s="5">
        <v>2019</v>
      </c>
      <c r="D532">
        <v>10171687</v>
      </c>
      <c r="E532">
        <v>1</v>
      </c>
      <c r="F532" s="6">
        <v>43795</v>
      </c>
      <c r="G532" s="5" t="s">
        <v>679</v>
      </c>
      <c r="H532" s="5">
        <v>8</v>
      </c>
      <c r="I532" s="5" t="s">
        <v>676</v>
      </c>
      <c r="J532" s="2">
        <v>0</v>
      </c>
      <c r="K532" s="2">
        <v>46904.32</v>
      </c>
      <c r="L532" t="s">
        <v>5212</v>
      </c>
      <c r="M532" s="1"/>
      <c r="N532" s="6">
        <v>43812</v>
      </c>
      <c r="O532" t="b">
        <v>1</v>
      </c>
      <c r="P532" s="6">
        <v>43840</v>
      </c>
      <c r="Q532" s="5">
        <v>389</v>
      </c>
    </row>
    <row r="533" spans="1:17" x14ac:dyDescent="0.25">
      <c r="A533">
        <v>2000</v>
      </c>
      <c r="B533">
        <v>262190000</v>
      </c>
      <c r="C533" s="5">
        <v>2019</v>
      </c>
      <c r="D533">
        <v>10171697</v>
      </c>
      <c r="E533">
        <v>2</v>
      </c>
      <c r="F533" s="6">
        <v>43795</v>
      </c>
      <c r="G533" s="5" t="s">
        <v>679</v>
      </c>
      <c r="H533" s="5">
        <v>8</v>
      </c>
      <c r="I533" s="5" t="s">
        <v>676</v>
      </c>
      <c r="J533" s="2">
        <v>0</v>
      </c>
      <c r="K533" s="2">
        <v>13778.61</v>
      </c>
      <c r="L533" t="s">
        <v>5223</v>
      </c>
      <c r="M533" s="1"/>
      <c r="N533" s="6">
        <v>43812</v>
      </c>
      <c r="O533" t="b">
        <v>1</v>
      </c>
      <c r="P533" s="6">
        <v>43840</v>
      </c>
      <c r="Q533" s="5">
        <v>389</v>
      </c>
    </row>
    <row r="534" spans="1:17" x14ac:dyDescent="0.25">
      <c r="A534">
        <v>2000</v>
      </c>
      <c r="B534">
        <v>262190000</v>
      </c>
      <c r="C534" s="5">
        <v>2019</v>
      </c>
      <c r="D534">
        <v>10171697</v>
      </c>
      <c r="F534" s="6">
        <v>43795</v>
      </c>
      <c r="G534" s="5" t="s">
        <v>679</v>
      </c>
      <c r="H534" s="5">
        <v>8</v>
      </c>
      <c r="I534" s="5" t="s">
        <v>676</v>
      </c>
      <c r="J534" s="2">
        <v>0</v>
      </c>
      <c r="K534" s="2">
        <v>8073.41</v>
      </c>
      <c r="L534" t="s">
        <v>5223</v>
      </c>
      <c r="M534" s="1"/>
      <c r="N534" s="6">
        <v>43812</v>
      </c>
      <c r="O534" t="b">
        <v>1</v>
      </c>
      <c r="P534" s="6">
        <v>43840</v>
      </c>
      <c r="Q534" s="5">
        <v>389</v>
      </c>
    </row>
    <row r="535" spans="1:17" x14ac:dyDescent="0.25">
      <c r="A535">
        <v>2000</v>
      </c>
      <c r="B535">
        <v>262190000</v>
      </c>
      <c r="C535" s="5">
        <v>2019</v>
      </c>
      <c r="D535">
        <v>10171697</v>
      </c>
      <c r="F535" s="6">
        <v>43795</v>
      </c>
      <c r="G535" s="5" t="s">
        <v>679</v>
      </c>
      <c r="H535" s="5">
        <v>8</v>
      </c>
      <c r="I535" s="5" t="s">
        <v>676</v>
      </c>
      <c r="J535" s="2">
        <v>0</v>
      </c>
      <c r="K535" s="2">
        <v>14316.84</v>
      </c>
      <c r="L535" t="s">
        <v>5223</v>
      </c>
      <c r="M535" s="1"/>
      <c r="N535" s="6">
        <v>43812</v>
      </c>
      <c r="O535" t="b">
        <v>1</v>
      </c>
      <c r="P535" s="6">
        <v>43840</v>
      </c>
      <c r="Q535" s="5">
        <v>389</v>
      </c>
    </row>
    <row r="536" spans="1:17" x14ac:dyDescent="0.25">
      <c r="A536">
        <v>2000</v>
      </c>
      <c r="B536">
        <v>262190000</v>
      </c>
      <c r="C536" s="5">
        <v>2019</v>
      </c>
      <c r="D536">
        <v>10171698</v>
      </c>
      <c r="F536" s="6">
        <v>43795</v>
      </c>
      <c r="G536" s="5" t="s">
        <v>679</v>
      </c>
      <c r="H536" s="5">
        <v>8</v>
      </c>
      <c r="I536" s="5" t="s">
        <v>676</v>
      </c>
      <c r="J536" s="2">
        <v>0</v>
      </c>
      <c r="K536" s="2">
        <v>1782.89</v>
      </c>
      <c r="L536" t="s">
        <v>5224</v>
      </c>
      <c r="M536" s="1"/>
      <c r="N536" s="6">
        <v>43812</v>
      </c>
      <c r="O536" t="b">
        <v>1</v>
      </c>
      <c r="P536" s="6">
        <v>43840</v>
      </c>
      <c r="Q536" s="5">
        <v>389</v>
      </c>
    </row>
    <row r="537" spans="1:17" x14ac:dyDescent="0.25">
      <c r="A537">
        <v>2000</v>
      </c>
      <c r="B537">
        <v>262190000</v>
      </c>
      <c r="C537" s="5">
        <v>2019</v>
      </c>
      <c r="D537">
        <v>10171699</v>
      </c>
      <c r="F537" s="6">
        <v>43795</v>
      </c>
      <c r="G537" s="5" t="s">
        <v>679</v>
      </c>
      <c r="H537" s="5">
        <v>8</v>
      </c>
      <c r="I537" s="5" t="s">
        <v>676</v>
      </c>
      <c r="J537" s="2">
        <v>0</v>
      </c>
      <c r="K537" s="2">
        <v>32469.97</v>
      </c>
      <c r="L537" t="s">
        <v>5225</v>
      </c>
      <c r="M537" s="1"/>
      <c r="N537" s="6">
        <v>43812</v>
      </c>
      <c r="O537" t="b">
        <v>1</v>
      </c>
      <c r="P537" s="6">
        <v>43840</v>
      </c>
      <c r="Q537" s="5">
        <v>389</v>
      </c>
    </row>
    <row r="538" spans="1:17" x14ac:dyDescent="0.25">
      <c r="A538">
        <v>2000</v>
      </c>
      <c r="B538">
        <v>262190000</v>
      </c>
      <c r="C538" s="5">
        <v>2019</v>
      </c>
      <c r="D538">
        <v>10171700</v>
      </c>
      <c r="E538">
        <v>1</v>
      </c>
      <c r="F538" s="6">
        <v>43795</v>
      </c>
      <c r="G538" s="5" t="s">
        <v>679</v>
      </c>
      <c r="H538" s="5">
        <v>8</v>
      </c>
      <c r="I538" s="5" t="s">
        <v>676</v>
      </c>
      <c r="J538" s="2">
        <v>0</v>
      </c>
      <c r="K538" s="2">
        <v>5254.51</v>
      </c>
      <c r="L538" t="s">
        <v>5226</v>
      </c>
      <c r="M538" s="1"/>
      <c r="N538" s="6">
        <v>43812</v>
      </c>
      <c r="O538" t="b">
        <v>1</v>
      </c>
      <c r="P538" s="6">
        <v>43840</v>
      </c>
      <c r="Q538" s="5">
        <v>389</v>
      </c>
    </row>
    <row r="539" spans="1:17" x14ac:dyDescent="0.25">
      <c r="A539">
        <v>2000</v>
      </c>
      <c r="B539">
        <v>262190000</v>
      </c>
      <c r="C539" s="5">
        <v>2019</v>
      </c>
      <c r="D539">
        <v>10171700</v>
      </c>
      <c r="F539" s="6">
        <v>43795</v>
      </c>
      <c r="G539" s="5" t="s">
        <v>679</v>
      </c>
      <c r="H539" s="5">
        <v>8</v>
      </c>
      <c r="I539" s="5" t="s">
        <v>676</v>
      </c>
      <c r="J539" s="2">
        <v>0</v>
      </c>
      <c r="K539" s="2">
        <v>7095.51</v>
      </c>
      <c r="L539" t="s">
        <v>5226</v>
      </c>
      <c r="M539" s="1"/>
      <c r="N539" s="6">
        <v>43812</v>
      </c>
      <c r="O539" t="b">
        <v>1</v>
      </c>
      <c r="P539" s="6">
        <v>43840</v>
      </c>
      <c r="Q539" s="5">
        <v>389</v>
      </c>
    </row>
    <row r="540" spans="1:17" x14ac:dyDescent="0.25">
      <c r="A540">
        <v>2000</v>
      </c>
      <c r="B540">
        <v>262190000</v>
      </c>
      <c r="C540" s="5">
        <v>2019</v>
      </c>
      <c r="D540">
        <v>10171700</v>
      </c>
      <c r="F540" s="6">
        <v>43795</v>
      </c>
      <c r="G540" s="5" t="s">
        <v>679</v>
      </c>
      <c r="H540" s="5">
        <v>8</v>
      </c>
      <c r="I540" s="5" t="s">
        <v>676</v>
      </c>
      <c r="J540" s="2">
        <v>0</v>
      </c>
      <c r="K540" s="2">
        <v>3758.71</v>
      </c>
      <c r="L540" t="s">
        <v>5226</v>
      </c>
      <c r="M540" s="1"/>
      <c r="N540" s="6">
        <v>43812</v>
      </c>
      <c r="O540" t="b">
        <v>1</v>
      </c>
      <c r="P540" s="6">
        <v>43840</v>
      </c>
      <c r="Q540" s="5">
        <v>389</v>
      </c>
    </row>
    <row r="541" spans="1:17" x14ac:dyDescent="0.25">
      <c r="A541">
        <v>2000</v>
      </c>
      <c r="B541">
        <v>262190000</v>
      </c>
      <c r="C541" s="5">
        <v>2019</v>
      </c>
      <c r="D541">
        <v>10171700</v>
      </c>
      <c r="F541" s="6">
        <v>43795</v>
      </c>
      <c r="G541" s="5" t="s">
        <v>679</v>
      </c>
      <c r="H541" s="5">
        <v>8</v>
      </c>
      <c r="I541" s="5" t="s">
        <v>676</v>
      </c>
      <c r="J541" s="2">
        <v>0</v>
      </c>
      <c r="K541" s="2">
        <v>11265.71</v>
      </c>
      <c r="L541" t="s">
        <v>5226</v>
      </c>
      <c r="M541" s="1"/>
      <c r="N541" s="6">
        <v>43812</v>
      </c>
      <c r="O541" t="b">
        <v>1</v>
      </c>
      <c r="P541" s="6">
        <v>43840</v>
      </c>
      <c r="Q541" s="5">
        <v>389</v>
      </c>
    </row>
    <row r="542" spans="1:17" x14ac:dyDescent="0.25">
      <c r="A542">
        <v>2000</v>
      </c>
      <c r="B542">
        <v>262190000</v>
      </c>
      <c r="C542" s="5">
        <v>2019</v>
      </c>
      <c r="D542">
        <v>10171701</v>
      </c>
      <c r="F542" s="6">
        <v>43795</v>
      </c>
      <c r="G542" s="5" t="s">
        <v>679</v>
      </c>
      <c r="H542" s="5">
        <v>8</v>
      </c>
      <c r="I542" s="5" t="s">
        <v>676</v>
      </c>
      <c r="J542" s="2">
        <v>0</v>
      </c>
      <c r="K542" s="2">
        <v>14679.6</v>
      </c>
      <c r="L542" t="s">
        <v>5214</v>
      </c>
      <c r="M542" s="1"/>
      <c r="N542" s="6">
        <v>43812</v>
      </c>
      <c r="O542" t="b">
        <v>1</v>
      </c>
      <c r="P542" s="6">
        <v>43840</v>
      </c>
      <c r="Q542" s="5">
        <v>389</v>
      </c>
    </row>
    <row r="543" spans="1:17" x14ac:dyDescent="0.25">
      <c r="A543">
        <v>2000</v>
      </c>
      <c r="B543">
        <v>262190000</v>
      </c>
      <c r="C543" s="5">
        <v>2019</v>
      </c>
      <c r="D543">
        <v>10171746</v>
      </c>
      <c r="F543" s="6">
        <v>43795</v>
      </c>
      <c r="G543" s="5" t="s">
        <v>679</v>
      </c>
      <c r="H543" s="5">
        <v>8</v>
      </c>
      <c r="I543" s="5" t="s">
        <v>677</v>
      </c>
      <c r="J543" s="2">
        <v>16827.7</v>
      </c>
      <c r="K543" s="2">
        <v>0</v>
      </c>
      <c r="L543" t="s">
        <v>5227</v>
      </c>
      <c r="M543" s="1"/>
      <c r="N543" s="6">
        <v>43812</v>
      </c>
      <c r="O543" t="b">
        <v>1</v>
      </c>
      <c r="P543" s="6">
        <v>43840</v>
      </c>
      <c r="Q543" s="5">
        <v>389</v>
      </c>
    </row>
    <row r="544" spans="1:17" x14ac:dyDescent="0.25">
      <c r="A544">
        <v>2000</v>
      </c>
      <c r="B544">
        <v>262190000</v>
      </c>
      <c r="C544" s="5">
        <v>2019</v>
      </c>
      <c r="D544">
        <v>10171779</v>
      </c>
      <c r="F544" s="6">
        <v>43795</v>
      </c>
      <c r="G544" s="5" t="s">
        <v>679</v>
      </c>
      <c r="H544" s="5">
        <v>8</v>
      </c>
      <c r="I544" s="5" t="s">
        <v>676</v>
      </c>
      <c r="J544" s="2">
        <v>0</v>
      </c>
      <c r="K544" s="2">
        <v>24227.74</v>
      </c>
      <c r="L544" t="s">
        <v>5228</v>
      </c>
      <c r="M544" s="1"/>
      <c r="N544" s="6">
        <v>43812</v>
      </c>
      <c r="O544" t="b">
        <v>1</v>
      </c>
      <c r="P544" s="6">
        <v>43840</v>
      </c>
      <c r="Q544" s="5">
        <v>389</v>
      </c>
    </row>
    <row r="545" spans="1:17" x14ac:dyDescent="0.25">
      <c r="A545">
        <v>2000</v>
      </c>
      <c r="B545">
        <v>262190000</v>
      </c>
      <c r="C545" s="5">
        <v>2019</v>
      </c>
      <c r="D545">
        <v>10171790</v>
      </c>
      <c r="E545">
        <v>1</v>
      </c>
      <c r="F545" s="6">
        <v>43795</v>
      </c>
      <c r="G545" s="5" t="s">
        <v>679</v>
      </c>
      <c r="H545" s="5">
        <v>8</v>
      </c>
      <c r="I545" s="5" t="s">
        <v>676</v>
      </c>
      <c r="J545" s="2">
        <v>0</v>
      </c>
      <c r="K545" s="2">
        <v>19860.64</v>
      </c>
      <c r="L545" t="s">
        <v>5214</v>
      </c>
      <c r="M545" s="1"/>
      <c r="N545" s="6">
        <v>43812</v>
      </c>
      <c r="O545" t="b">
        <v>1</v>
      </c>
      <c r="P545" s="6">
        <v>43840</v>
      </c>
      <c r="Q545" s="5">
        <v>389</v>
      </c>
    </row>
    <row r="546" spans="1:17" x14ac:dyDescent="0.25">
      <c r="A546">
        <v>2000</v>
      </c>
      <c r="B546">
        <v>262190000</v>
      </c>
      <c r="C546" s="5">
        <v>2019</v>
      </c>
      <c r="D546">
        <v>10171697</v>
      </c>
      <c r="F546" s="6">
        <v>43795</v>
      </c>
      <c r="G546" s="5" t="s">
        <v>679</v>
      </c>
      <c r="H546" s="5">
        <v>8</v>
      </c>
      <c r="I546" s="5" t="s">
        <v>676</v>
      </c>
      <c r="J546" s="2">
        <v>0</v>
      </c>
      <c r="K546" s="2">
        <v>3982.88</v>
      </c>
      <c r="L546" t="s">
        <v>5223</v>
      </c>
      <c r="M546" s="1"/>
      <c r="N546" s="6">
        <v>43812</v>
      </c>
      <c r="O546" t="b">
        <v>1</v>
      </c>
      <c r="P546" s="6">
        <v>43840</v>
      </c>
      <c r="Q546" s="5">
        <v>389</v>
      </c>
    </row>
    <row r="547" spans="1:17" x14ac:dyDescent="0.25">
      <c r="A547">
        <v>2000</v>
      </c>
      <c r="B547">
        <v>262190000</v>
      </c>
      <c r="C547" s="5">
        <v>2019</v>
      </c>
      <c r="D547">
        <v>10171700</v>
      </c>
      <c r="F547" s="6">
        <v>43795</v>
      </c>
      <c r="G547" s="5" t="s">
        <v>679</v>
      </c>
      <c r="H547" s="5">
        <v>8</v>
      </c>
      <c r="I547" s="5" t="s">
        <v>676</v>
      </c>
      <c r="J547" s="2">
        <v>0</v>
      </c>
      <c r="K547" s="2">
        <v>3566.93</v>
      </c>
      <c r="L547" t="s">
        <v>5229</v>
      </c>
      <c r="M547" s="1"/>
      <c r="N547" s="6">
        <v>43812</v>
      </c>
      <c r="O547" t="b">
        <v>1</v>
      </c>
      <c r="P547" s="6">
        <v>43840</v>
      </c>
      <c r="Q547" s="5">
        <v>389</v>
      </c>
    </row>
    <row r="548" spans="1:17" x14ac:dyDescent="0.25">
      <c r="A548">
        <v>2000</v>
      </c>
      <c r="B548">
        <v>262190000</v>
      </c>
      <c r="C548" s="5">
        <v>2019</v>
      </c>
      <c r="D548">
        <v>10171619</v>
      </c>
      <c r="F548" s="6">
        <v>43795</v>
      </c>
      <c r="G548" s="5" t="s">
        <v>679</v>
      </c>
      <c r="H548" s="5">
        <v>8</v>
      </c>
      <c r="I548" s="5" t="s">
        <v>676</v>
      </c>
      <c r="J548" s="2">
        <v>0</v>
      </c>
      <c r="K548" s="2">
        <v>12586493.18</v>
      </c>
      <c r="L548" t="s">
        <v>5230</v>
      </c>
      <c r="M548" s="1"/>
      <c r="N548" s="6">
        <v>43812</v>
      </c>
      <c r="O548" t="b">
        <v>1</v>
      </c>
      <c r="P548" s="6">
        <v>43840</v>
      </c>
      <c r="Q548" s="5">
        <v>389</v>
      </c>
    </row>
    <row r="549" spans="1:17" x14ac:dyDescent="0.25">
      <c r="A549">
        <v>2000</v>
      </c>
      <c r="B549">
        <v>262190000</v>
      </c>
      <c r="C549" s="5">
        <v>2019</v>
      </c>
      <c r="D549">
        <v>10171640</v>
      </c>
      <c r="F549" s="6">
        <v>43795</v>
      </c>
      <c r="G549" s="5" t="s">
        <v>679</v>
      </c>
      <c r="H549" s="5">
        <v>8</v>
      </c>
      <c r="I549" s="5" t="s">
        <v>676</v>
      </c>
      <c r="J549" s="2">
        <v>0</v>
      </c>
      <c r="K549" s="2">
        <v>3083442.12</v>
      </c>
      <c r="L549" t="s">
        <v>5231</v>
      </c>
      <c r="M549" s="1"/>
      <c r="N549" s="6">
        <v>43812</v>
      </c>
      <c r="O549" t="b">
        <v>1</v>
      </c>
      <c r="P549" s="6">
        <v>43840</v>
      </c>
      <c r="Q549" s="5">
        <v>389</v>
      </c>
    </row>
    <row r="550" spans="1:17" x14ac:dyDescent="0.25">
      <c r="A550">
        <v>2000</v>
      </c>
      <c r="B550">
        <v>262190000</v>
      </c>
      <c r="C550" s="5">
        <v>2019</v>
      </c>
      <c r="D550">
        <v>10171647</v>
      </c>
      <c r="F550" s="6">
        <v>43795</v>
      </c>
      <c r="G550" s="5" t="s">
        <v>679</v>
      </c>
      <c r="H550" s="5">
        <v>8</v>
      </c>
      <c r="I550" s="5" t="s">
        <v>676</v>
      </c>
      <c r="J550" s="2">
        <v>0</v>
      </c>
      <c r="K550" s="2">
        <v>1423945.07</v>
      </c>
      <c r="L550" t="s">
        <v>5232</v>
      </c>
      <c r="M550" s="1"/>
      <c r="N550" s="6">
        <v>43812</v>
      </c>
      <c r="O550" t="b">
        <v>1</v>
      </c>
      <c r="P550" s="6">
        <v>43840</v>
      </c>
      <c r="Q550" s="5">
        <v>389</v>
      </c>
    </row>
    <row r="551" spans="1:17" x14ac:dyDescent="0.25">
      <c r="A551">
        <v>2000</v>
      </c>
      <c r="B551">
        <v>262190000</v>
      </c>
      <c r="C551" s="5">
        <v>2019</v>
      </c>
      <c r="D551">
        <v>10171653</v>
      </c>
      <c r="F551" s="6">
        <v>43795</v>
      </c>
      <c r="G551" s="5" t="s">
        <v>679</v>
      </c>
      <c r="H551" s="5">
        <v>8</v>
      </c>
      <c r="I551" s="5" t="s">
        <v>676</v>
      </c>
      <c r="J551" s="2">
        <v>0</v>
      </c>
      <c r="K551" s="2">
        <v>1607878.75</v>
      </c>
      <c r="L551" t="s">
        <v>5233</v>
      </c>
      <c r="M551" s="1"/>
      <c r="N551" s="6">
        <v>43812</v>
      </c>
      <c r="O551" t="b">
        <v>1</v>
      </c>
      <c r="P551" s="6">
        <v>43840</v>
      </c>
      <c r="Q551" s="5">
        <v>389</v>
      </c>
    </row>
    <row r="552" spans="1:17" x14ac:dyDescent="0.25">
      <c r="A552">
        <v>2000</v>
      </c>
      <c r="B552">
        <v>262190000</v>
      </c>
      <c r="C552" s="5">
        <v>2019</v>
      </c>
      <c r="D552">
        <v>10171653</v>
      </c>
      <c r="F552" s="6">
        <v>43795</v>
      </c>
      <c r="G552" s="5" t="s">
        <v>679</v>
      </c>
      <c r="H552" s="5">
        <v>8</v>
      </c>
      <c r="I552" s="5" t="s">
        <v>676</v>
      </c>
      <c r="J552" s="2">
        <v>0</v>
      </c>
      <c r="K552" s="2">
        <v>4655069.3899999997</v>
      </c>
      <c r="L552" t="s">
        <v>5234</v>
      </c>
      <c r="M552" s="1"/>
      <c r="N552" s="6">
        <v>43812</v>
      </c>
      <c r="O552" t="b">
        <v>1</v>
      </c>
      <c r="P552" s="6">
        <v>43840</v>
      </c>
      <c r="Q552" s="5">
        <v>389</v>
      </c>
    </row>
    <row r="553" spans="1:17" x14ac:dyDescent="0.25">
      <c r="A553">
        <v>2000</v>
      </c>
      <c r="B553">
        <v>262190000</v>
      </c>
      <c r="C553" s="5">
        <v>2019</v>
      </c>
      <c r="D553">
        <v>10171653</v>
      </c>
      <c r="F553" s="6">
        <v>43795</v>
      </c>
      <c r="G553" s="5" t="s">
        <v>679</v>
      </c>
      <c r="H553" s="5">
        <v>8</v>
      </c>
      <c r="I553" s="5" t="s">
        <v>676</v>
      </c>
      <c r="J553" s="2">
        <v>0</v>
      </c>
      <c r="K553" s="2">
        <v>1119473.3700000001</v>
      </c>
      <c r="L553" t="s">
        <v>5235</v>
      </c>
      <c r="M553" s="1"/>
      <c r="N553" s="6">
        <v>43812</v>
      </c>
      <c r="O553" t="b">
        <v>1</v>
      </c>
      <c r="P553" s="6">
        <v>43840</v>
      </c>
      <c r="Q553" s="5">
        <v>389</v>
      </c>
    </row>
    <row r="554" spans="1:17" x14ac:dyDescent="0.25">
      <c r="A554">
        <v>2000</v>
      </c>
      <c r="B554">
        <v>262190000</v>
      </c>
      <c r="C554" s="5">
        <v>2019</v>
      </c>
      <c r="D554">
        <v>10171659</v>
      </c>
      <c r="F554" s="6">
        <v>43795</v>
      </c>
      <c r="G554" s="5" t="s">
        <v>679</v>
      </c>
      <c r="H554" s="5">
        <v>8</v>
      </c>
      <c r="I554" s="5" t="s">
        <v>676</v>
      </c>
      <c r="J554" s="2">
        <v>0</v>
      </c>
      <c r="K554" s="2">
        <v>337252.91</v>
      </c>
      <c r="L554" t="s">
        <v>5236</v>
      </c>
      <c r="M554" s="1"/>
      <c r="N554" s="6">
        <v>43812</v>
      </c>
      <c r="O554" t="b">
        <v>1</v>
      </c>
      <c r="P554" s="6">
        <v>43840</v>
      </c>
      <c r="Q554" s="5">
        <v>389</v>
      </c>
    </row>
    <row r="555" spans="1:17" x14ac:dyDescent="0.25">
      <c r="A555">
        <v>2000</v>
      </c>
      <c r="B555">
        <v>262190000</v>
      </c>
      <c r="C555" s="5">
        <v>2019</v>
      </c>
      <c r="D555">
        <v>10171659</v>
      </c>
      <c r="F555" s="6">
        <v>43795</v>
      </c>
      <c r="G555" s="5" t="s">
        <v>679</v>
      </c>
      <c r="H555" s="5">
        <v>8</v>
      </c>
      <c r="I555" s="5" t="s">
        <v>676</v>
      </c>
      <c r="J555" s="2">
        <v>0</v>
      </c>
      <c r="K555" s="2">
        <v>10323.049999999999</v>
      </c>
      <c r="L555" t="s">
        <v>5237</v>
      </c>
      <c r="M555" s="1"/>
      <c r="N555" s="6">
        <v>43812</v>
      </c>
      <c r="O555" t="b">
        <v>1</v>
      </c>
      <c r="P555" s="6">
        <v>43840</v>
      </c>
      <c r="Q555" s="5">
        <v>389</v>
      </c>
    </row>
    <row r="556" spans="1:17" x14ac:dyDescent="0.25">
      <c r="A556">
        <v>2000</v>
      </c>
      <c r="B556">
        <v>262190000</v>
      </c>
      <c r="C556" s="5">
        <v>2019</v>
      </c>
      <c r="D556">
        <v>10171665</v>
      </c>
      <c r="F556" s="6">
        <v>43795</v>
      </c>
      <c r="G556" s="5" t="s">
        <v>679</v>
      </c>
      <c r="H556" s="5">
        <v>8</v>
      </c>
      <c r="I556" s="5" t="s">
        <v>676</v>
      </c>
      <c r="J556" s="2">
        <v>0</v>
      </c>
      <c r="K556" s="2">
        <v>6023088.7999999998</v>
      </c>
      <c r="L556" t="s">
        <v>5238</v>
      </c>
      <c r="M556" s="1"/>
      <c r="N556" s="6">
        <v>43812</v>
      </c>
      <c r="O556" t="b">
        <v>1</v>
      </c>
      <c r="P556" s="6">
        <v>43840</v>
      </c>
      <c r="Q556" s="5">
        <v>389</v>
      </c>
    </row>
    <row r="557" spans="1:17" x14ac:dyDescent="0.25">
      <c r="A557">
        <v>2000</v>
      </c>
      <c r="B557">
        <v>262190000</v>
      </c>
      <c r="C557" s="5">
        <v>2019</v>
      </c>
      <c r="D557">
        <v>10171669</v>
      </c>
      <c r="F557" s="6">
        <v>43795</v>
      </c>
      <c r="G557" s="5" t="s">
        <v>679</v>
      </c>
      <c r="H557" s="5">
        <v>8</v>
      </c>
      <c r="I557" s="5" t="s">
        <v>676</v>
      </c>
      <c r="J557" s="2">
        <v>0</v>
      </c>
      <c r="K557" s="2">
        <v>7203.21</v>
      </c>
      <c r="L557" t="s">
        <v>5239</v>
      </c>
      <c r="M557" s="1"/>
      <c r="N557" s="6">
        <v>43812</v>
      </c>
      <c r="O557" t="b">
        <v>1</v>
      </c>
      <c r="P557" s="6">
        <v>43840</v>
      </c>
      <c r="Q557" s="5">
        <v>389</v>
      </c>
    </row>
    <row r="558" spans="1:17" x14ac:dyDescent="0.25">
      <c r="A558">
        <v>2000</v>
      </c>
      <c r="B558">
        <v>262190000</v>
      </c>
      <c r="C558" s="5">
        <v>2019</v>
      </c>
      <c r="D558">
        <v>10171669</v>
      </c>
      <c r="F558" s="6">
        <v>43795</v>
      </c>
      <c r="G558" s="5" t="s">
        <v>679</v>
      </c>
      <c r="H558" s="5">
        <v>8</v>
      </c>
      <c r="I558" s="5" t="s">
        <v>676</v>
      </c>
      <c r="J558" s="2">
        <v>0</v>
      </c>
      <c r="K558" s="2">
        <v>415476.34</v>
      </c>
      <c r="L558" t="s">
        <v>5240</v>
      </c>
      <c r="M558" s="1"/>
      <c r="N558" s="6">
        <v>43812</v>
      </c>
      <c r="O558" t="b">
        <v>1</v>
      </c>
      <c r="P558" s="6">
        <v>43840</v>
      </c>
      <c r="Q558" s="5">
        <v>389</v>
      </c>
    </row>
    <row r="559" spans="1:17" x14ac:dyDescent="0.25">
      <c r="A559">
        <v>2000</v>
      </c>
      <c r="B559">
        <v>262190000</v>
      </c>
      <c r="C559" s="5">
        <v>2019</v>
      </c>
      <c r="D559">
        <v>10171669</v>
      </c>
      <c r="E559">
        <v>1</v>
      </c>
      <c r="F559" s="6">
        <v>43795</v>
      </c>
      <c r="G559" s="5" t="s">
        <v>679</v>
      </c>
      <c r="H559" s="5">
        <v>8</v>
      </c>
      <c r="I559" s="5" t="s">
        <v>676</v>
      </c>
      <c r="J559" s="2">
        <v>0</v>
      </c>
      <c r="K559" s="2">
        <v>39226.14</v>
      </c>
      <c r="L559" t="s">
        <v>5241</v>
      </c>
      <c r="M559" s="1"/>
      <c r="N559" s="6">
        <v>43812</v>
      </c>
      <c r="O559" t="b">
        <v>1</v>
      </c>
      <c r="P559" s="6">
        <v>43840</v>
      </c>
      <c r="Q559" s="5">
        <v>389</v>
      </c>
    </row>
    <row r="560" spans="1:17" x14ac:dyDescent="0.25">
      <c r="A560">
        <v>2000</v>
      </c>
      <c r="B560">
        <v>262190000</v>
      </c>
      <c r="C560" s="5">
        <v>2019</v>
      </c>
      <c r="D560">
        <v>10171669</v>
      </c>
      <c r="E560">
        <v>6</v>
      </c>
      <c r="F560" s="6">
        <v>43795</v>
      </c>
      <c r="G560" s="5" t="s">
        <v>679</v>
      </c>
      <c r="H560" s="5">
        <v>8</v>
      </c>
      <c r="I560" s="5" t="s">
        <v>676</v>
      </c>
      <c r="J560" s="2">
        <v>0</v>
      </c>
      <c r="K560" s="2">
        <v>166739.57</v>
      </c>
      <c r="L560" t="s">
        <v>5242</v>
      </c>
      <c r="M560" s="1"/>
      <c r="N560" s="6">
        <v>43812</v>
      </c>
      <c r="O560" t="b">
        <v>1</v>
      </c>
      <c r="P560" s="6">
        <v>43840</v>
      </c>
      <c r="Q560" s="5">
        <v>389</v>
      </c>
    </row>
    <row r="561" spans="1:17" x14ac:dyDescent="0.25">
      <c r="A561">
        <v>2000</v>
      </c>
      <c r="B561">
        <v>262190000</v>
      </c>
      <c r="C561" s="5">
        <v>2019</v>
      </c>
      <c r="D561">
        <v>10171719</v>
      </c>
      <c r="F561" s="6">
        <v>43795</v>
      </c>
      <c r="G561" s="5" t="s">
        <v>679</v>
      </c>
      <c r="H561" s="5">
        <v>8</v>
      </c>
      <c r="I561" s="5" t="s">
        <v>677</v>
      </c>
      <c r="J561" s="2">
        <v>13396687.789999999</v>
      </c>
      <c r="K561" s="2">
        <v>0</v>
      </c>
      <c r="L561" t="s">
        <v>5243</v>
      </c>
      <c r="M561" s="1"/>
      <c r="N561" s="6">
        <v>43812</v>
      </c>
      <c r="O561" t="b">
        <v>1</v>
      </c>
      <c r="P561" s="6">
        <v>43840</v>
      </c>
      <c r="Q561" s="5">
        <v>389</v>
      </c>
    </row>
    <row r="562" spans="1:17" x14ac:dyDescent="0.25">
      <c r="A562">
        <v>2000</v>
      </c>
      <c r="B562">
        <v>262190000</v>
      </c>
      <c r="C562" s="5">
        <v>2019</v>
      </c>
      <c r="D562">
        <v>10171736</v>
      </c>
      <c r="F562" s="6">
        <v>43795</v>
      </c>
      <c r="G562" s="5" t="s">
        <v>679</v>
      </c>
      <c r="H562" s="5">
        <v>8</v>
      </c>
      <c r="I562" s="5" t="s">
        <v>677</v>
      </c>
      <c r="J562" s="2">
        <v>6887618.6399999997</v>
      </c>
      <c r="K562" s="2">
        <v>0</v>
      </c>
      <c r="L562" t="s">
        <v>5243</v>
      </c>
      <c r="M562" s="1"/>
      <c r="N562" s="6">
        <v>43812</v>
      </c>
      <c r="O562" t="b">
        <v>1</v>
      </c>
      <c r="P562" s="6">
        <v>43840</v>
      </c>
      <c r="Q562" s="5">
        <v>389</v>
      </c>
    </row>
    <row r="563" spans="1:17" x14ac:dyDescent="0.25">
      <c r="A563">
        <v>2000</v>
      </c>
      <c r="B563">
        <v>262190000</v>
      </c>
      <c r="C563" s="5">
        <v>2019</v>
      </c>
      <c r="D563">
        <v>10171782</v>
      </c>
      <c r="F563" s="6">
        <v>43795</v>
      </c>
      <c r="G563" s="5" t="s">
        <v>679</v>
      </c>
      <c r="H563" s="5">
        <v>8</v>
      </c>
      <c r="I563" s="5" t="s">
        <v>676</v>
      </c>
      <c r="J563" s="2">
        <v>0</v>
      </c>
      <c r="K563" s="2">
        <v>23267.65</v>
      </c>
      <c r="L563" t="s">
        <v>5244</v>
      </c>
      <c r="M563" s="1"/>
      <c r="N563" s="6">
        <v>43812</v>
      </c>
      <c r="O563" t="b">
        <v>1</v>
      </c>
      <c r="P563" s="6">
        <v>43840</v>
      </c>
      <c r="Q563" s="5">
        <v>389</v>
      </c>
    </row>
    <row r="564" spans="1:17" x14ac:dyDescent="0.25">
      <c r="A564">
        <v>2000</v>
      </c>
      <c r="B564">
        <v>262190000</v>
      </c>
      <c r="C564" s="5">
        <v>2019</v>
      </c>
      <c r="D564">
        <v>10171828</v>
      </c>
      <c r="F564" s="6">
        <v>43795</v>
      </c>
      <c r="G564" s="5" t="s">
        <v>679</v>
      </c>
      <c r="H564" s="5">
        <v>8</v>
      </c>
      <c r="I564" s="5" t="s">
        <v>676</v>
      </c>
      <c r="J564" s="2">
        <v>0</v>
      </c>
      <c r="K564" s="2">
        <v>3099344.57</v>
      </c>
      <c r="L564" t="s">
        <v>5245</v>
      </c>
      <c r="M564" s="1"/>
      <c r="N564" s="6">
        <v>43812</v>
      </c>
      <c r="O564" t="b">
        <v>1</v>
      </c>
      <c r="P564" s="6">
        <v>43840</v>
      </c>
      <c r="Q564" s="5">
        <v>389</v>
      </c>
    </row>
    <row r="565" spans="1:17" x14ac:dyDescent="0.25">
      <c r="A565">
        <v>2000</v>
      </c>
      <c r="B565">
        <v>262190000</v>
      </c>
      <c r="C565" s="5">
        <v>2019</v>
      </c>
      <c r="D565">
        <v>10171832</v>
      </c>
      <c r="F565" s="6">
        <v>43795</v>
      </c>
      <c r="G565" s="5" t="s">
        <v>679</v>
      </c>
      <c r="H565" s="5">
        <v>8</v>
      </c>
      <c r="I565" s="5" t="s">
        <v>676</v>
      </c>
      <c r="J565" s="2">
        <v>0</v>
      </c>
      <c r="K565" s="2">
        <v>17286.87</v>
      </c>
      <c r="L565" t="s">
        <v>5246</v>
      </c>
      <c r="M565" s="1"/>
      <c r="N565" s="6">
        <v>43812</v>
      </c>
      <c r="O565" t="b">
        <v>1</v>
      </c>
      <c r="P565" s="6">
        <v>43840</v>
      </c>
      <c r="Q565" s="5">
        <v>389</v>
      </c>
    </row>
    <row r="566" spans="1:17" x14ac:dyDescent="0.25">
      <c r="A566">
        <v>2000</v>
      </c>
      <c r="B566">
        <v>262190000</v>
      </c>
      <c r="C566" s="5">
        <v>2019</v>
      </c>
      <c r="D566">
        <v>10171833</v>
      </c>
      <c r="F566" s="6">
        <v>43795</v>
      </c>
      <c r="G566" s="5" t="s">
        <v>679</v>
      </c>
      <c r="H566" s="5">
        <v>8</v>
      </c>
      <c r="I566" s="5" t="s">
        <v>676</v>
      </c>
      <c r="J566" s="2">
        <v>0</v>
      </c>
      <c r="K566" s="2">
        <v>30728.61</v>
      </c>
      <c r="L566" t="s">
        <v>5247</v>
      </c>
      <c r="M566" s="1"/>
      <c r="N566" s="6">
        <v>43812</v>
      </c>
      <c r="O566" t="b">
        <v>1</v>
      </c>
      <c r="P566" s="6">
        <v>43840</v>
      </c>
      <c r="Q566" s="5">
        <v>389</v>
      </c>
    </row>
    <row r="567" spans="1:17" x14ac:dyDescent="0.25">
      <c r="A567">
        <v>2000</v>
      </c>
      <c r="B567">
        <v>262190000</v>
      </c>
      <c r="C567" s="5">
        <v>2019</v>
      </c>
      <c r="D567">
        <v>10169631</v>
      </c>
      <c r="F567" s="6">
        <v>43789</v>
      </c>
      <c r="G567" s="5" t="s">
        <v>679</v>
      </c>
      <c r="H567" s="5">
        <v>8</v>
      </c>
      <c r="I567" s="5" t="s">
        <v>677</v>
      </c>
      <c r="J567" s="2">
        <v>176575.68</v>
      </c>
      <c r="K567" s="2">
        <v>0</v>
      </c>
      <c r="L567" t="s">
        <v>5248</v>
      </c>
      <c r="M567" s="1"/>
      <c r="N567" s="6">
        <v>43812</v>
      </c>
      <c r="O567" t="b">
        <v>1</v>
      </c>
      <c r="P567" s="6">
        <v>43840</v>
      </c>
      <c r="Q567" s="5">
        <v>389</v>
      </c>
    </row>
    <row r="568" spans="1:17" x14ac:dyDescent="0.25">
      <c r="A568">
        <v>2000</v>
      </c>
      <c r="B568">
        <v>262190000</v>
      </c>
      <c r="C568" s="5">
        <v>2019</v>
      </c>
      <c r="D568">
        <v>10171706</v>
      </c>
      <c r="F568" s="6">
        <v>43795</v>
      </c>
      <c r="G568" s="5" t="s">
        <v>679</v>
      </c>
      <c r="H568" s="5">
        <v>8</v>
      </c>
      <c r="I568" s="5" t="s">
        <v>676</v>
      </c>
      <c r="J568" s="2">
        <v>0</v>
      </c>
      <c r="K568" s="2">
        <v>47607.27</v>
      </c>
      <c r="L568" t="s">
        <v>5249</v>
      </c>
      <c r="M568" s="1"/>
      <c r="N568" s="6">
        <v>43812</v>
      </c>
      <c r="O568" t="b">
        <v>1</v>
      </c>
      <c r="P568" s="6">
        <v>43840</v>
      </c>
      <c r="Q568" s="5">
        <v>389</v>
      </c>
    </row>
    <row r="569" spans="1:17" x14ac:dyDescent="0.25">
      <c r="A569">
        <v>2000</v>
      </c>
      <c r="B569">
        <v>262190000</v>
      </c>
      <c r="C569" s="5">
        <v>2019</v>
      </c>
      <c r="D569">
        <v>10171819</v>
      </c>
      <c r="F569" s="6">
        <v>43795</v>
      </c>
      <c r="G569" s="5" t="s">
        <v>679</v>
      </c>
      <c r="H569" s="5">
        <v>8</v>
      </c>
      <c r="I569" s="5" t="s">
        <v>677</v>
      </c>
      <c r="J569" s="2">
        <v>47607.27</v>
      </c>
      <c r="K569" s="2">
        <v>0</v>
      </c>
      <c r="L569" t="s">
        <v>5249</v>
      </c>
      <c r="M569" s="1"/>
      <c r="N569" s="6">
        <v>43812</v>
      </c>
      <c r="O569" t="b">
        <v>1</v>
      </c>
      <c r="P569" s="6">
        <v>43840</v>
      </c>
      <c r="Q569" s="5">
        <v>389</v>
      </c>
    </row>
    <row r="570" spans="1:17" x14ac:dyDescent="0.25">
      <c r="A570">
        <v>2000</v>
      </c>
      <c r="B570">
        <v>262190000</v>
      </c>
      <c r="C570" s="5">
        <v>2019</v>
      </c>
      <c r="D570">
        <v>10171552</v>
      </c>
      <c r="F570" s="6">
        <v>43799</v>
      </c>
      <c r="G570" s="5" t="s">
        <v>679</v>
      </c>
      <c r="H570" s="5">
        <v>8</v>
      </c>
      <c r="I570" s="5" t="s">
        <v>677</v>
      </c>
      <c r="J570" s="2">
        <v>13396687.789999999</v>
      </c>
      <c r="K570" s="2">
        <v>0</v>
      </c>
      <c r="L570" t="s">
        <v>5250</v>
      </c>
      <c r="M570" s="1"/>
      <c r="N570" s="6">
        <v>43812</v>
      </c>
      <c r="O570" t="b">
        <v>1</v>
      </c>
      <c r="P570" s="6">
        <v>43840</v>
      </c>
      <c r="Q570" s="5">
        <v>389</v>
      </c>
    </row>
    <row r="571" spans="1:17" x14ac:dyDescent="0.25">
      <c r="A571">
        <v>2000</v>
      </c>
      <c r="B571">
        <v>262190000</v>
      </c>
      <c r="C571" s="5">
        <v>2019</v>
      </c>
      <c r="D571">
        <v>10171806</v>
      </c>
      <c r="F571" s="6">
        <v>43799</v>
      </c>
      <c r="G571" s="5" t="s">
        <v>679</v>
      </c>
      <c r="H571" s="5">
        <v>8</v>
      </c>
      <c r="I571" s="5" t="s">
        <v>676</v>
      </c>
      <c r="J571" s="2">
        <v>0</v>
      </c>
      <c r="K571" s="2">
        <v>13396687.789999999</v>
      </c>
      <c r="L571" t="s">
        <v>5250</v>
      </c>
      <c r="M571" s="1"/>
      <c r="N571" s="6">
        <v>43812</v>
      </c>
      <c r="O571" t="b">
        <v>1</v>
      </c>
      <c r="P571" s="6">
        <v>43840</v>
      </c>
      <c r="Q571" s="5">
        <v>389</v>
      </c>
    </row>
    <row r="572" spans="1:17" x14ac:dyDescent="0.25">
      <c r="A572">
        <v>2000</v>
      </c>
      <c r="B572">
        <v>262190000</v>
      </c>
      <c r="C572" s="5">
        <v>2019</v>
      </c>
      <c r="D572">
        <v>10175256</v>
      </c>
      <c r="F572" s="6">
        <v>43840</v>
      </c>
      <c r="G572" s="5" t="s">
        <v>679</v>
      </c>
      <c r="H572" s="5">
        <v>10</v>
      </c>
      <c r="I572" s="5" t="s">
        <v>677</v>
      </c>
      <c r="J572" s="2">
        <v>0.01</v>
      </c>
      <c r="K572" s="2">
        <v>0</v>
      </c>
      <c r="L572" t="s">
        <v>5217</v>
      </c>
      <c r="M572" s="1"/>
      <c r="N572" s="6">
        <v>43840</v>
      </c>
      <c r="O572" t="b">
        <v>1</v>
      </c>
      <c r="P572" s="6">
        <v>43841</v>
      </c>
      <c r="Q572" s="5">
        <v>390</v>
      </c>
    </row>
    <row r="573" spans="1:17" x14ac:dyDescent="0.25">
      <c r="A573">
        <v>2000</v>
      </c>
      <c r="B573">
        <v>262190000</v>
      </c>
      <c r="C573" s="5">
        <v>2019</v>
      </c>
      <c r="D573">
        <v>10175268</v>
      </c>
      <c r="F573" s="6">
        <v>43841</v>
      </c>
      <c r="G573" s="5" t="s">
        <v>679</v>
      </c>
      <c r="H573" s="5">
        <v>10</v>
      </c>
      <c r="I573" s="5" t="s">
        <v>676</v>
      </c>
      <c r="J573" s="2">
        <v>0</v>
      </c>
      <c r="K573" s="2">
        <v>0.02</v>
      </c>
      <c r="L573" t="s">
        <v>5217</v>
      </c>
      <c r="M573" s="1"/>
      <c r="N573" s="6">
        <v>43841</v>
      </c>
      <c r="O573" t="b">
        <v>1</v>
      </c>
      <c r="P573" s="6">
        <v>43841</v>
      </c>
      <c r="Q573" s="5">
        <v>390</v>
      </c>
    </row>
    <row r="574" spans="1:17" x14ac:dyDescent="0.25">
      <c r="A574">
        <v>2000</v>
      </c>
      <c r="B574">
        <v>262190000</v>
      </c>
      <c r="C574" s="5">
        <v>2019</v>
      </c>
      <c r="D574">
        <v>10174468</v>
      </c>
      <c r="F574" s="6">
        <v>43827</v>
      </c>
      <c r="G574" s="5" t="s">
        <v>679</v>
      </c>
      <c r="H574" s="5">
        <v>9</v>
      </c>
      <c r="I574" s="5" t="s">
        <v>677</v>
      </c>
      <c r="J574" s="2">
        <v>6529178.6500000004</v>
      </c>
      <c r="K574" s="2">
        <v>0</v>
      </c>
      <c r="L574" t="s">
        <v>5251</v>
      </c>
      <c r="M574" s="1"/>
      <c r="N574" s="6">
        <v>43840</v>
      </c>
      <c r="O574" t="b">
        <v>1</v>
      </c>
      <c r="P574" s="6">
        <v>43841</v>
      </c>
      <c r="Q574" s="5">
        <v>390</v>
      </c>
    </row>
    <row r="575" spans="1:17" x14ac:dyDescent="0.25">
      <c r="A575">
        <v>2000</v>
      </c>
      <c r="B575">
        <v>262190000</v>
      </c>
      <c r="C575" s="5">
        <v>2019</v>
      </c>
      <c r="D575">
        <v>10174470</v>
      </c>
      <c r="E575">
        <v>6</v>
      </c>
      <c r="F575" s="6">
        <v>43827</v>
      </c>
      <c r="G575" s="5" t="s">
        <v>679</v>
      </c>
      <c r="H575" s="5">
        <v>9</v>
      </c>
      <c r="I575" s="5" t="s">
        <v>677</v>
      </c>
      <c r="J575" s="2">
        <v>87945.41</v>
      </c>
      <c r="K575" s="2">
        <v>0</v>
      </c>
      <c r="L575" t="s">
        <v>5252</v>
      </c>
      <c r="M575" s="1"/>
      <c r="N575" s="6">
        <v>43840</v>
      </c>
      <c r="O575" t="b">
        <v>1</v>
      </c>
      <c r="P575" s="6">
        <v>43841</v>
      </c>
      <c r="Q575" s="5">
        <v>390</v>
      </c>
    </row>
    <row r="576" spans="1:17" x14ac:dyDescent="0.25">
      <c r="A576">
        <v>2000</v>
      </c>
      <c r="B576">
        <v>262190000</v>
      </c>
      <c r="C576" s="5">
        <v>2019</v>
      </c>
      <c r="D576">
        <v>10174472</v>
      </c>
      <c r="F576" s="6">
        <v>43827</v>
      </c>
      <c r="G576" s="5" t="s">
        <v>679</v>
      </c>
      <c r="H576" s="5">
        <v>9</v>
      </c>
      <c r="I576" s="5" t="s">
        <v>677</v>
      </c>
      <c r="J576" s="2">
        <v>4028.56</v>
      </c>
      <c r="K576" s="2">
        <v>0</v>
      </c>
      <c r="L576" t="s">
        <v>5253</v>
      </c>
      <c r="M576" s="1"/>
      <c r="N576" s="6">
        <v>43840</v>
      </c>
      <c r="O576" t="b">
        <v>1</v>
      </c>
      <c r="P576" s="6">
        <v>43841</v>
      </c>
      <c r="Q576" s="5">
        <v>390</v>
      </c>
    </row>
    <row r="577" spans="1:17" x14ac:dyDescent="0.25">
      <c r="A577">
        <v>2000</v>
      </c>
      <c r="B577">
        <v>262190000</v>
      </c>
      <c r="C577" s="5">
        <v>2019</v>
      </c>
      <c r="D577">
        <v>10174480</v>
      </c>
      <c r="F577" s="6">
        <v>43827</v>
      </c>
      <c r="G577" s="5" t="s">
        <v>679</v>
      </c>
      <c r="H577" s="5">
        <v>9</v>
      </c>
      <c r="I577" s="5" t="s">
        <v>676</v>
      </c>
      <c r="J577" s="2">
        <v>0</v>
      </c>
      <c r="K577" s="2">
        <v>21972.01</v>
      </c>
      <c r="L577" t="s">
        <v>1571</v>
      </c>
      <c r="M577" s="1"/>
      <c r="N577" s="6">
        <v>43840</v>
      </c>
      <c r="O577" t="b">
        <v>1</v>
      </c>
      <c r="P577" s="6">
        <v>43841</v>
      </c>
      <c r="Q577" s="5">
        <v>390</v>
      </c>
    </row>
    <row r="578" spans="1:17" x14ac:dyDescent="0.25">
      <c r="A578">
        <v>2000</v>
      </c>
      <c r="B578">
        <v>262190000</v>
      </c>
      <c r="C578" s="5">
        <v>2019</v>
      </c>
      <c r="D578">
        <v>10174689</v>
      </c>
      <c r="F578" s="6">
        <v>43827</v>
      </c>
      <c r="G578" s="5" t="s">
        <v>679</v>
      </c>
      <c r="H578" s="5">
        <v>9</v>
      </c>
      <c r="I578" s="5" t="s">
        <v>676</v>
      </c>
      <c r="J578" s="2">
        <v>0</v>
      </c>
      <c r="K578" s="2">
        <v>244389.63</v>
      </c>
      <c r="L578" t="s">
        <v>5254</v>
      </c>
      <c r="M578" s="1"/>
      <c r="N578" s="6">
        <v>43840</v>
      </c>
      <c r="O578" t="b">
        <v>1</v>
      </c>
      <c r="P578" s="6">
        <v>43841</v>
      </c>
      <c r="Q578" s="5">
        <v>390</v>
      </c>
    </row>
    <row r="579" spans="1:17" x14ac:dyDescent="0.25">
      <c r="A579">
        <v>2000</v>
      </c>
      <c r="B579">
        <v>262190000</v>
      </c>
      <c r="C579" s="5">
        <v>2019</v>
      </c>
      <c r="D579">
        <v>10172626</v>
      </c>
      <c r="F579" s="6">
        <v>43825</v>
      </c>
      <c r="G579" s="5" t="s">
        <v>679</v>
      </c>
      <c r="H579" s="5">
        <v>9</v>
      </c>
      <c r="I579" s="5" t="s">
        <v>676</v>
      </c>
      <c r="J579" s="2">
        <v>0</v>
      </c>
      <c r="K579" s="2">
        <v>2969.09</v>
      </c>
      <c r="L579" t="s">
        <v>5255</v>
      </c>
      <c r="M579" s="1"/>
      <c r="N579" s="6">
        <v>43827</v>
      </c>
      <c r="O579" t="b">
        <v>1</v>
      </c>
      <c r="P579" s="6">
        <v>43841</v>
      </c>
      <c r="Q579" s="5">
        <v>390</v>
      </c>
    </row>
    <row r="580" spans="1:17" x14ac:dyDescent="0.25">
      <c r="A580">
        <v>2000</v>
      </c>
      <c r="B580">
        <v>262190000</v>
      </c>
      <c r="C580" s="5">
        <v>2019</v>
      </c>
      <c r="D580">
        <v>10172651</v>
      </c>
      <c r="F580" s="6">
        <v>43825</v>
      </c>
      <c r="G580" s="5" t="s">
        <v>679</v>
      </c>
      <c r="H580" s="5">
        <v>9</v>
      </c>
      <c r="I580" s="5" t="s">
        <v>676</v>
      </c>
      <c r="J580" s="2">
        <v>0</v>
      </c>
      <c r="K580" s="2">
        <v>34300.160000000003</v>
      </c>
      <c r="L580" t="s">
        <v>5256</v>
      </c>
      <c r="M580" s="1"/>
      <c r="N580" s="6">
        <v>43827</v>
      </c>
      <c r="O580" t="b">
        <v>1</v>
      </c>
      <c r="P580" s="6">
        <v>43841</v>
      </c>
      <c r="Q580" s="5">
        <v>390</v>
      </c>
    </row>
    <row r="581" spans="1:17" x14ac:dyDescent="0.25">
      <c r="A581">
        <v>2000</v>
      </c>
      <c r="B581">
        <v>262190000</v>
      </c>
      <c r="C581" s="5">
        <v>2019</v>
      </c>
      <c r="D581">
        <v>10172654</v>
      </c>
      <c r="F581" s="6">
        <v>43825</v>
      </c>
      <c r="G581" s="5" t="s">
        <v>679</v>
      </c>
      <c r="H581" s="5">
        <v>9</v>
      </c>
      <c r="I581" s="5" t="s">
        <v>676</v>
      </c>
      <c r="J581" s="2">
        <v>0</v>
      </c>
      <c r="K581" s="2">
        <v>28061.43</v>
      </c>
      <c r="L581" t="s">
        <v>5213</v>
      </c>
      <c r="M581" s="1"/>
      <c r="N581" s="6">
        <v>43827</v>
      </c>
      <c r="O581" t="b">
        <v>1</v>
      </c>
      <c r="P581" s="6">
        <v>43841</v>
      </c>
      <c r="Q581" s="5">
        <v>390</v>
      </c>
    </row>
    <row r="582" spans="1:17" x14ac:dyDescent="0.25">
      <c r="A582">
        <v>2000</v>
      </c>
      <c r="B582">
        <v>262190000</v>
      </c>
      <c r="C582" s="5">
        <v>2019</v>
      </c>
      <c r="D582">
        <v>10172658</v>
      </c>
      <c r="F582" s="6">
        <v>43825</v>
      </c>
      <c r="G582" s="5" t="s">
        <v>679</v>
      </c>
      <c r="H582" s="5">
        <v>9</v>
      </c>
      <c r="I582" s="5" t="s">
        <v>676</v>
      </c>
      <c r="J582" s="2">
        <v>0</v>
      </c>
      <c r="K582" s="2">
        <v>59178.19</v>
      </c>
      <c r="L582" t="s">
        <v>5257</v>
      </c>
      <c r="M582" s="1"/>
      <c r="N582" s="6">
        <v>43827</v>
      </c>
      <c r="O582" t="b">
        <v>1</v>
      </c>
      <c r="P582" s="6">
        <v>43841</v>
      </c>
      <c r="Q582" s="5">
        <v>390</v>
      </c>
    </row>
    <row r="583" spans="1:17" x14ac:dyDescent="0.25">
      <c r="A583">
        <v>2000</v>
      </c>
      <c r="B583">
        <v>262190000</v>
      </c>
      <c r="C583" s="5">
        <v>2019</v>
      </c>
      <c r="D583">
        <v>10172671</v>
      </c>
      <c r="F583" s="6">
        <v>43825</v>
      </c>
      <c r="G583" s="5" t="s">
        <v>679</v>
      </c>
      <c r="H583" s="5">
        <v>9</v>
      </c>
      <c r="I583" s="5" t="s">
        <v>676</v>
      </c>
      <c r="J583" s="2">
        <v>0</v>
      </c>
      <c r="K583" s="2">
        <v>3375.58</v>
      </c>
      <c r="L583" t="s">
        <v>5211</v>
      </c>
      <c r="M583" s="1"/>
      <c r="N583" s="6">
        <v>43827</v>
      </c>
      <c r="O583" t="b">
        <v>1</v>
      </c>
      <c r="P583" s="6">
        <v>43841</v>
      </c>
      <c r="Q583" s="5">
        <v>390</v>
      </c>
    </row>
    <row r="584" spans="1:17" x14ac:dyDescent="0.25">
      <c r="A584">
        <v>2000</v>
      </c>
      <c r="B584">
        <v>262190000</v>
      </c>
      <c r="C584" s="5">
        <v>2019</v>
      </c>
      <c r="D584">
        <v>10172675</v>
      </c>
      <c r="F584" s="6">
        <v>43825</v>
      </c>
      <c r="G584" s="5" t="s">
        <v>679</v>
      </c>
      <c r="H584" s="5">
        <v>9</v>
      </c>
      <c r="I584" s="5" t="s">
        <v>676</v>
      </c>
      <c r="J584" s="2">
        <v>0</v>
      </c>
      <c r="K584" s="2">
        <v>832.02</v>
      </c>
      <c r="L584" t="s">
        <v>5211</v>
      </c>
      <c r="M584" s="1"/>
      <c r="N584" s="6">
        <v>43827</v>
      </c>
      <c r="O584" t="b">
        <v>1</v>
      </c>
      <c r="P584" s="6">
        <v>43841</v>
      </c>
      <c r="Q584" s="5">
        <v>390</v>
      </c>
    </row>
    <row r="585" spans="1:17" x14ac:dyDescent="0.25">
      <c r="A585">
        <v>2000</v>
      </c>
      <c r="B585">
        <v>262190000</v>
      </c>
      <c r="C585" s="5">
        <v>2019</v>
      </c>
      <c r="D585">
        <v>10172677</v>
      </c>
      <c r="F585" s="6">
        <v>43825</v>
      </c>
      <c r="G585" s="5" t="s">
        <v>679</v>
      </c>
      <c r="H585" s="5">
        <v>9</v>
      </c>
      <c r="I585" s="5" t="s">
        <v>676</v>
      </c>
      <c r="J585" s="2">
        <v>0</v>
      </c>
      <c r="K585" s="2">
        <v>8079.9</v>
      </c>
      <c r="L585" t="s">
        <v>5213</v>
      </c>
      <c r="M585" s="1"/>
      <c r="N585" s="6">
        <v>43827</v>
      </c>
      <c r="O585" t="b">
        <v>1</v>
      </c>
      <c r="P585" s="6">
        <v>43841</v>
      </c>
      <c r="Q585" s="5">
        <v>390</v>
      </c>
    </row>
    <row r="586" spans="1:17" x14ac:dyDescent="0.25">
      <c r="A586">
        <v>2000</v>
      </c>
      <c r="B586">
        <v>262190000</v>
      </c>
      <c r="C586" s="5">
        <v>2019</v>
      </c>
      <c r="D586">
        <v>10172888</v>
      </c>
      <c r="F586" s="6">
        <v>43826</v>
      </c>
      <c r="G586" s="5" t="s">
        <v>679</v>
      </c>
      <c r="H586" s="5">
        <v>9</v>
      </c>
      <c r="I586" s="5" t="s">
        <v>676</v>
      </c>
      <c r="J586" s="2">
        <v>0</v>
      </c>
      <c r="K586" s="2">
        <v>1877.32</v>
      </c>
      <c r="L586" t="s">
        <v>5258</v>
      </c>
      <c r="M586" s="1"/>
      <c r="N586" s="6">
        <v>43827</v>
      </c>
      <c r="O586" t="b">
        <v>1</v>
      </c>
      <c r="P586" s="6">
        <v>43841</v>
      </c>
      <c r="Q586" s="5">
        <v>390</v>
      </c>
    </row>
    <row r="587" spans="1:17" x14ac:dyDescent="0.25">
      <c r="A587">
        <v>2000</v>
      </c>
      <c r="B587">
        <v>262190000</v>
      </c>
      <c r="C587" s="5">
        <v>2019</v>
      </c>
      <c r="D587">
        <v>10173178</v>
      </c>
      <c r="F587" s="6">
        <v>43826</v>
      </c>
      <c r="G587" s="5" t="s">
        <v>679</v>
      </c>
      <c r="H587" s="5">
        <v>9</v>
      </c>
      <c r="I587" s="5" t="s">
        <v>677</v>
      </c>
      <c r="J587" s="2">
        <v>5728593.5</v>
      </c>
      <c r="K587" s="2">
        <v>0</v>
      </c>
      <c r="L587" t="s">
        <v>5259</v>
      </c>
      <c r="M587" s="1"/>
      <c r="N587" s="6">
        <v>43827</v>
      </c>
      <c r="O587" t="b">
        <v>1</v>
      </c>
      <c r="P587" s="6">
        <v>43841</v>
      </c>
      <c r="Q587" s="5">
        <v>390</v>
      </c>
    </row>
    <row r="588" spans="1:17" x14ac:dyDescent="0.25">
      <c r="A588">
        <v>2000</v>
      </c>
      <c r="B588">
        <v>262190000</v>
      </c>
      <c r="C588" s="5">
        <v>2019</v>
      </c>
      <c r="D588">
        <v>10172550</v>
      </c>
      <c r="F588" s="6">
        <v>43820</v>
      </c>
      <c r="G588" s="5" t="s">
        <v>679</v>
      </c>
      <c r="H588" s="5">
        <v>9</v>
      </c>
      <c r="I588" s="5" t="s">
        <v>676</v>
      </c>
      <c r="J588" s="2">
        <v>0</v>
      </c>
      <c r="K588" s="2">
        <v>12481856.6</v>
      </c>
      <c r="L588" t="s">
        <v>5260</v>
      </c>
      <c r="M588" s="1"/>
      <c r="N588" s="6">
        <v>43827</v>
      </c>
      <c r="O588" t="b">
        <v>1</v>
      </c>
      <c r="P588" s="6">
        <v>43841</v>
      </c>
      <c r="Q588" s="5">
        <v>390</v>
      </c>
    </row>
    <row r="589" spans="1:17" x14ac:dyDescent="0.25">
      <c r="A589">
        <v>2000</v>
      </c>
      <c r="B589">
        <v>262190000</v>
      </c>
      <c r="C589" s="5">
        <v>2019</v>
      </c>
      <c r="D589">
        <v>10172639</v>
      </c>
      <c r="F589" s="6">
        <v>43825</v>
      </c>
      <c r="G589" s="5" t="s">
        <v>679</v>
      </c>
      <c r="H589" s="5">
        <v>9</v>
      </c>
      <c r="I589" s="5" t="s">
        <v>676</v>
      </c>
      <c r="J589" s="2">
        <v>0</v>
      </c>
      <c r="K589" s="2">
        <v>67311.27</v>
      </c>
      <c r="L589" t="s">
        <v>5215</v>
      </c>
      <c r="M589" s="1"/>
      <c r="N589" s="6">
        <v>43827</v>
      </c>
      <c r="O589" t="b">
        <v>1</v>
      </c>
      <c r="P589" s="6">
        <v>43841</v>
      </c>
      <c r="Q589" s="5">
        <v>390</v>
      </c>
    </row>
    <row r="590" spans="1:17" x14ac:dyDescent="0.25">
      <c r="A590">
        <v>2000</v>
      </c>
      <c r="B590">
        <v>262190000</v>
      </c>
      <c r="C590" s="5">
        <v>2019</v>
      </c>
      <c r="D590">
        <v>10174482</v>
      </c>
      <c r="F590" s="6">
        <v>43827</v>
      </c>
      <c r="G590" s="5" t="s">
        <v>679</v>
      </c>
      <c r="H590" s="5">
        <v>9</v>
      </c>
      <c r="I590" s="5" t="s">
        <v>676</v>
      </c>
      <c r="J590" s="2">
        <v>0</v>
      </c>
      <c r="K590" s="2">
        <v>269577.56</v>
      </c>
      <c r="L590" t="s">
        <v>5244</v>
      </c>
      <c r="M590" s="1"/>
      <c r="N590" s="6">
        <v>43840</v>
      </c>
      <c r="O590" t="b">
        <v>1</v>
      </c>
      <c r="P590" s="6">
        <v>43841</v>
      </c>
      <c r="Q590" s="5">
        <v>390</v>
      </c>
    </row>
    <row r="591" spans="1:17" x14ac:dyDescent="0.25">
      <c r="A591">
        <v>2000</v>
      </c>
      <c r="B591">
        <v>262190000</v>
      </c>
      <c r="C591" s="5">
        <v>2019</v>
      </c>
      <c r="D591">
        <v>10174687</v>
      </c>
      <c r="F591" s="6">
        <v>43827</v>
      </c>
      <c r="G591" s="5" t="s">
        <v>679</v>
      </c>
      <c r="H591" s="5">
        <v>9</v>
      </c>
      <c r="I591" s="5" t="s">
        <v>677</v>
      </c>
      <c r="J591" s="2">
        <v>269577.56</v>
      </c>
      <c r="K591" s="2">
        <v>0</v>
      </c>
      <c r="L591" t="s">
        <v>5244</v>
      </c>
      <c r="M591" s="1"/>
      <c r="N591" s="6">
        <v>43840</v>
      </c>
      <c r="O591" t="b">
        <v>1</v>
      </c>
      <c r="P591" s="6">
        <v>43841</v>
      </c>
      <c r="Q591" s="5">
        <v>390</v>
      </c>
    </row>
    <row r="592" spans="1:17" x14ac:dyDescent="0.25">
      <c r="A592">
        <v>2000</v>
      </c>
      <c r="B592">
        <v>262190000</v>
      </c>
      <c r="C592" s="5">
        <v>2019</v>
      </c>
      <c r="D592">
        <v>10175256</v>
      </c>
      <c r="F592" s="6">
        <v>43840</v>
      </c>
      <c r="G592" s="5" t="s">
        <v>679</v>
      </c>
      <c r="H592" s="5">
        <v>10</v>
      </c>
      <c r="I592" s="5" t="s">
        <v>676</v>
      </c>
      <c r="J592" s="2">
        <v>0</v>
      </c>
      <c r="K592" s="2">
        <v>0.03</v>
      </c>
      <c r="L592" t="s">
        <v>5216</v>
      </c>
      <c r="M592" s="1"/>
      <c r="N592" s="6">
        <v>43840</v>
      </c>
      <c r="O592" t="b">
        <v>1</v>
      </c>
      <c r="P592" s="6">
        <v>43841</v>
      </c>
      <c r="Q592" s="5">
        <v>391</v>
      </c>
    </row>
    <row r="593" spans="1:17" x14ac:dyDescent="0.25">
      <c r="A593">
        <v>2000</v>
      </c>
      <c r="B593">
        <v>262190000</v>
      </c>
      <c r="C593" s="5">
        <v>2019</v>
      </c>
      <c r="D593">
        <v>10175268</v>
      </c>
      <c r="F593" s="6">
        <v>43841</v>
      </c>
      <c r="G593" s="5" t="s">
        <v>679</v>
      </c>
      <c r="H593" s="5">
        <v>10</v>
      </c>
      <c r="I593" s="5" t="s">
        <v>677</v>
      </c>
      <c r="J593" s="2">
        <v>0.06</v>
      </c>
      <c r="K593" s="2">
        <v>0</v>
      </c>
      <c r="L593" t="s">
        <v>1500</v>
      </c>
      <c r="M593" s="1"/>
      <c r="N593" s="6">
        <v>43841</v>
      </c>
      <c r="O593" t="b">
        <v>1</v>
      </c>
      <c r="P593" s="6">
        <v>43841</v>
      </c>
      <c r="Q593" s="5">
        <v>391</v>
      </c>
    </row>
    <row r="594" spans="1:17" x14ac:dyDescent="0.25">
      <c r="A594">
        <v>2000</v>
      </c>
      <c r="B594">
        <v>262190000</v>
      </c>
      <c r="C594" s="5">
        <v>2019</v>
      </c>
      <c r="D594">
        <v>530009356</v>
      </c>
      <c r="F594" s="6">
        <v>43799</v>
      </c>
      <c r="G594" s="5" t="s">
        <v>731</v>
      </c>
      <c r="H594" s="5">
        <v>8</v>
      </c>
      <c r="I594" s="5" t="s">
        <v>676</v>
      </c>
      <c r="J594" s="2">
        <v>0</v>
      </c>
      <c r="K594" s="2">
        <v>15195.03</v>
      </c>
      <c r="L594" t="s">
        <v>825</v>
      </c>
      <c r="M594" s="1"/>
      <c r="N594" s="6">
        <v>43812</v>
      </c>
      <c r="O594" t="b">
        <v>1</v>
      </c>
      <c r="P594" s="6">
        <v>43841</v>
      </c>
      <c r="Q594" s="5">
        <v>391</v>
      </c>
    </row>
    <row r="595" spans="1:17" x14ac:dyDescent="0.25">
      <c r="A595">
        <v>2000</v>
      </c>
      <c r="B595">
        <v>262190000</v>
      </c>
      <c r="C595" s="5">
        <v>2019</v>
      </c>
      <c r="D595">
        <v>530009239</v>
      </c>
      <c r="F595" s="6">
        <v>43799</v>
      </c>
      <c r="G595" s="5" t="s">
        <v>731</v>
      </c>
      <c r="H595" s="5">
        <v>8</v>
      </c>
      <c r="I595" s="5" t="s">
        <v>676</v>
      </c>
      <c r="J595" s="2">
        <v>0</v>
      </c>
      <c r="K595" s="2">
        <v>15183.72</v>
      </c>
      <c r="L595" t="s">
        <v>742</v>
      </c>
      <c r="M595" s="1"/>
      <c r="N595" s="6">
        <v>43812</v>
      </c>
      <c r="O595" t="b">
        <v>1</v>
      </c>
      <c r="P595" s="6">
        <v>43841</v>
      </c>
      <c r="Q595" s="5">
        <v>391</v>
      </c>
    </row>
    <row r="596" spans="1:17" x14ac:dyDescent="0.25">
      <c r="A596">
        <v>2000</v>
      </c>
      <c r="B596">
        <v>262190000</v>
      </c>
      <c r="C596" s="5">
        <v>2019</v>
      </c>
      <c r="D596">
        <v>530009380</v>
      </c>
      <c r="F596" s="6">
        <v>43799</v>
      </c>
      <c r="G596" s="5" t="s">
        <v>731</v>
      </c>
      <c r="H596" s="5">
        <v>8</v>
      </c>
      <c r="I596" s="5" t="s">
        <v>677</v>
      </c>
      <c r="J596" s="2">
        <v>15183.72</v>
      </c>
      <c r="K596" s="2">
        <v>0</v>
      </c>
      <c r="L596" t="s">
        <v>742</v>
      </c>
      <c r="M596" s="1"/>
      <c r="N596" s="6">
        <v>43812</v>
      </c>
      <c r="O596" t="b">
        <v>1</v>
      </c>
      <c r="P596" s="6">
        <v>43841</v>
      </c>
      <c r="Q596" s="5">
        <v>391</v>
      </c>
    </row>
    <row r="597" spans="1:17" x14ac:dyDescent="0.25">
      <c r="A597">
        <v>2000</v>
      </c>
      <c r="B597">
        <v>262190000</v>
      </c>
      <c r="C597" s="5">
        <v>2019</v>
      </c>
      <c r="D597">
        <v>10169848</v>
      </c>
      <c r="F597" s="6">
        <v>43770</v>
      </c>
      <c r="G597" s="5" t="s">
        <v>679</v>
      </c>
      <c r="H597" s="5">
        <v>8</v>
      </c>
      <c r="I597" s="5" t="s">
        <v>677</v>
      </c>
      <c r="J597" s="2">
        <v>124570.38</v>
      </c>
      <c r="K597" s="2">
        <v>0</v>
      </c>
      <c r="L597" t="s">
        <v>5323</v>
      </c>
      <c r="M597" s="1"/>
      <c r="N597" s="6">
        <v>43812</v>
      </c>
      <c r="O597" t="b">
        <v>1</v>
      </c>
      <c r="P597" s="6">
        <v>43841</v>
      </c>
      <c r="Q597" s="5">
        <v>392</v>
      </c>
    </row>
    <row r="598" spans="1:17" x14ac:dyDescent="0.25">
      <c r="A598">
        <v>2000</v>
      </c>
      <c r="B598">
        <v>262190000</v>
      </c>
      <c r="C598" s="5">
        <v>2019</v>
      </c>
      <c r="D598">
        <v>10169849</v>
      </c>
      <c r="F598" s="6">
        <v>43770</v>
      </c>
      <c r="G598" s="5" t="s">
        <v>679</v>
      </c>
      <c r="H598" s="5">
        <v>8</v>
      </c>
      <c r="I598" s="5" t="s">
        <v>676</v>
      </c>
      <c r="J598" s="2">
        <v>0</v>
      </c>
      <c r="K598" s="2">
        <v>124570.38</v>
      </c>
      <c r="L598" t="s">
        <v>5323</v>
      </c>
      <c r="M598" s="1"/>
      <c r="N598" s="6">
        <v>43812</v>
      </c>
      <c r="O598" t="b">
        <v>1</v>
      </c>
      <c r="P598" s="6">
        <v>43841</v>
      </c>
      <c r="Q598" s="5">
        <v>392</v>
      </c>
    </row>
    <row r="599" spans="1:17" x14ac:dyDescent="0.25">
      <c r="A599">
        <v>2000</v>
      </c>
      <c r="B599">
        <v>262190000</v>
      </c>
      <c r="C599" s="5">
        <v>2019</v>
      </c>
      <c r="D599">
        <v>10171631</v>
      </c>
      <c r="F599" s="6">
        <v>43799</v>
      </c>
      <c r="G599" s="5" t="s">
        <v>679</v>
      </c>
      <c r="H599" s="5">
        <v>8</v>
      </c>
      <c r="I599" s="5" t="s">
        <v>676</v>
      </c>
      <c r="J599" s="2">
        <v>0</v>
      </c>
      <c r="K599" s="2">
        <v>124656.05</v>
      </c>
      <c r="L599" t="s">
        <v>5325</v>
      </c>
      <c r="M599" s="1"/>
      <c r="N599" s="6">
        <v>43812</v>
      </c>
      <c r="O599" t="b">
        <v>1</v>
      </c>
      <c r="P599" s="6">
        <v>43841</v>
      </c>
      <c r="Q599" s="5">
        <v>393</v>
      </c>
    </row>
    <row r="600" spans="1:17" x14ac:dyDescent="0.25">
      <c r="A600">
        <v>2000</v>
      </c>
      <c r="B600">
        <v>262190000</v>
      </c>
      <c r="C600" s="5">
        <v>2019</v>
      </c>
      <c r="D600">
        <v>10172066</v>
      </c>
      <c r="F600" s="6">
        <v>43802</v>
      </c>
      <c r="G600" s="5" t="s">
        <v>679</v>
      </c>
      <c r="H600" s="5">
        <v>9</v>
      </c>
      <c r="I600" s="5" t="s">
        <v>677</v>
      </c>
      <c r="J600" s="2">
        <v>124656.05</v>
      </c>
      <c r="K600" s="2">
        <v>0</v>
      </c>
      <c r="L600" t="s">
        <v>5326</v>
      </c>
      <c r="M600" s="1"/>
      <c r="N600" s="6">
        <v>43820</v>
      </c>
      <c r="O600" t="b">
        <v>1</v>
      </c>
      <c r="P600" s="6">
        <v>43841</v>
      </c>
      <c r="Q600" s="5">
        <v>393</v>
      </c>
    </row>
    <row r="601" spans="1:17" x14ac:dyDescent="0.25">
      <c r="A601">
        <v>2000</v>
      </c>
      <c r="B601">
        <v>262190000</v>
      </c>
      <c r="C601" s="5">
        <v>2019</v>
      </c>
      <c r="D601">
        <v>10174701</v>
      </c>
      <c r="F601" s="6">
        <v>43831</v>
      </c>
      <c r="G601" s="5" t="s">
        <v>679</v>
      </c>
      <c r="H601" s="5">
        <v>10</v>
      </c>
      <c r="I601" s="5" t="s">
        <v>677</v>
      </c>
      <c r="J601" s="2">
        <v>129162.42</v>
      </c>
      <c r="K601" s="2">
        <v>0</v>
      </c>
      <c r="L601" t="s">
        <v>5327</v>
      </c>
      <c r="M601" s="1"/>
      <c r="N601" s="6">
        <v>43840</v>
      </c>
      <c r="O601" t="b">
        <v>1</v>
      </c>
      <c r="P601" s="6">
        <v>43841</v>
      </c>
      <c r="Q601" s="5">
        <v>394</v>
      </c>
    </row>
    <row r="602" spans="1:17" x14ac:dyDescent="0.25">
      <c r="A602">
        <v>2000</v>
      </c>
      <c r="B602">
        <v>262190000</v>
      </c>
      <c r="C602" s="5">
        <v>2019</v>
      </c>
      <c r="D602">
        <v>10174700</v>
      </c>
      <c r="F602" s="6">
        <v>43830</v>
      </c>
      <c r="G602" s="5" t="s">
        <v>679</v>
      </c>
      <c r="H602" s="5">
        <v>9</v>
      </c>
      <c r="I602" s="5" t="s">
        <v>676</v>
      </c>
      <c r="J602" s="2">
        <v>0</v>
      </c>
      <c r="K602" s="2">
        <v>129162.42</v>
      </c>
      <c r="L602" t="s">
        <v>5327</v>
      </c>
      <c r="M602" s="1"/>
      <c r="N602" s="6">
        <v>43840</v>
      </c>
      <c r="O602" t="b">
        <v>1</v>
      </c>
      <c r="P602" s="6">
        <v>43841</v>
      </c>
      <c r="Q602" s="5">
        <v>394</v>
      </c>
    </row>
    <row r="603" spans="1:17" x14ac:dyDescent="0.25">
      <c r="A603">
        <v>2000</v>
      </c>
      <c r="B603">
        <v>262190000</v>
      </c>
      <c r="C603" s="5">
        <v>2019</v>
      </c>
      <c r="D603">
        <v>10172524</v>
      </c>
      <c r="F603" s="6">
        <v>43820</v>
      </c>
      <c r="G603" s="5" t="s">
        <v>679</v>
      </c>
      <c r="H603" s="5">
        <v>9</v>
      </c>
      <c r="I603" s="5" t="s">
        <v>676</v>
      </c>
      <c r="J603" s="2">
        <v>0</v>
      </c>
      <c r="K603" s="2">
        <v>166055</v>
      </c>
      <c r="L603" t="s">
        <v>5328</v>
      </c>
      <c r="M603" s="1"/>
      <c r="N603" s="6">
        <v>43820</v>
      </c>
      <c r="O603" t="b">
        <v>1</v>
      </c>
      <c r="P603" s="6">
        <v>43841</v>
      </c>
      <c r="Q603" s="5">
        <v>395</v>
      </c>
    </row>
    <row r="604" spans="1:17" x14ac:dyDescent="0.25">
      <c r="A604">
        <v>2000</v>
      </c>
      <c r="B604">
        <v>262190000</v>
      </c>
      <c r="C604" s="5">
        <v>2019</v>
      </c>
      <c r="D604">
        <v>10172526</v>
      </c>
      <c r="F604" s="6">
        <v>43820</v>
      </c>
      <c r="G604" s="5" t="s">
        <v>679</v>
      </c>
      <c r="H604" s="5">
        <v>9</v>
      </c>
      <c r="I604" s="5" t="s">
        <v>677</v>
      </c>
      <c r="J604" s="2">
        <v>166055</v>
      </c>
      <c r="K604" s="2">
        <v>0</v>
      </c>
      <c r="L604" t="s">
        <v>5328</v>
      </c>
      <c r="M604" s="1"/>
      <c r="N604" s="6">
        <v>43820</v>
      </c>
      <c r="O604" t="b">
        <v>1</v>
      </c>
      <c r="P604" s="6">
        <v>43841</v>
      </c>
      <c r="Q604" s="5">
        <v>395</v>
      </c>
    </row>
    <row r="605" spans="1:17" x14ac:dyDescent="0.25">
      <c r="A605">
        <v>2000</v>
      </c>
      <c r="B605">
        <v>262190000</v>
      </c>
      <c r="C605" s="5">
        <v>2019</v>
      </c>
      <c r="D605">
        <v>10172525</v>
      </c>
      <c r="F605" s="6">
        <v>43820</v>
      </c>
      <c r="G605" s="5" t="s">
        <v>679</v>
      </c>
      <c r="H605" s="5">
        <v>9</v>
      </c>
      <c r="I605" s="5" t="s">
        <v>677</v>
      </c>
      <c r="J605" s="2">
        <v>83027.5</v>
      </c>
      <c r="K605" s="2">
        <v>0</v>
      </c>
      <c r="L605" t="s">
        <v>5329</v>
      </c>
      <c r="M605" s="1"/>
      <c r="N605" s="6">
        <v>43820</v>
      </c>
      <c r="O605" t="b">
        <v>1</v>
      </c>
      <c r="P605" s="6">
        <v>43841</v>
      </c>
      <c r="Q605" s="5">
        <v>396</v>
      </c>
    </row>
    <row r="606" spans="1:17" x14ac:dyDescent="0.25">
      <c r="A606">
        <v>2000</v>
      </c>
      <c r="B606">
        <v>262190000</v>
      </c>
      <c r="C606" s="5">
        <v>2019</v>
      </c>
      <c r="D606">
        <v>10172527</v>
      </c>
      <c r="F606" s="6">
        <v>43820</v>
      </c>
      <c r="G606" s="5" t="s">
        <v>679</v>
      </c>
      <c r="H606" s="5">
        <v>9</v>
      </c>
      <c r="I606" s="5" t="s">
        <v>676</v>
      </c>
      <c r="J606" s="2">
        <v>0</v>
      </c>
      <c r="K606" s="2">
        <v>83027.5</v>
      </c>
      <c r="L606" t="s">
        <v>5329</v>
      </c>
      <c r="M606" s="1"/>
      <c r="N606" s="6">
        <v>43820</v>
      </c>
      <c r="O606" t="b">
        <v>1</v>
      </c>
      <c r="P606" s="6">
        <v>43841</v>
      </c>
      <c r="Q606" s="5">
        <v>396</v>
      </c>
    </row>
    <row r="607" spans="1:17" x14ac:dyDescent="0.25">
      <c r="A607">
        <v>2000</v>
      </c>
      <c r="B607">
        <v>262190000</v>
      </c>
      <c r="C607" s="5">
        <v>2019</v>
      </c>
      <c r="D607">
        <v>200124911</v>
      </c>
      <c r="E607">
        <v>1</v>
      </c>
      <c r="F607" s="6">
        <v>43840</v>
      </c>
      <c r="G607" s="5" t="s">
        <v>675</v>
      </c>
      <c r="H607" s="5">
        <v>10</v>
      </c>
      <c r="I607" s="5" t="s">
        <v>676</v>
      </c>
      <c r="J607" s="2">
        <v>0</v>
      </c>
      <c r="K607" s="2">
        <v>12906.77</v>
      </c>
      <c r="L607" t="s">
        <v>678</v>
      </c>
      <c r="M607" s="1"/>
      <c r="N607" s="6">
        <v>43841</v>
      </c>
      <c r="O607" t="b">
        <v>1</v>
      </c>
      <c r="P607" s="6">
        <v>43841</v>
      </c>
      <c r="Q607" s="5">
        <v>397</v>
      </c>
    </row>
    <row r="608" spans="1:17" x14ac:dyDescent="0.25">
      <c r="A608">
        <v>2000</v>
      </c>
      <c r="B608">
        <v>262190000</v>
      </c>
      <c r="C608" s="5">
        <v>2019</v>
      </c>
      <c r="D608">
        <v>200124913</v>
      </c>
      <c r="F608" s="6">
        <v>43840</v>
      </c>
      <c r="G608" s="5" t="s">
        <v>675</v>
      </c>
      <c r="H608" s="5">
        <v>10</v>
      </c>
      <c r="I608" s="5" t="s">
        <v>677</v>
      </c>
      <c r="J608" s="2">
        <v>6213706.1500000004</v>
      </c>
      <c r="K608" s="2">
        <v>0</v>
      </c>
      <c r="L608" t="s">
        <v>5322</v>
      </c>
      <c r="M608" s="1"/>
      <c r="N608" s="6">
        <v>43841</v>
      </c>
      <c r="O608" t="b">
        <v>1</v>
      </c>
      <c r="P608" s="6">
        <v>43841</v>
      </c>
      <c r="Q608" s="5">
        <v>398</v>
      </c>
    </row>
    <row r="609" spans="1:17" x14ac:dyDescent="0.25">
      <c r="A609">
        <v>2000</v>
      </c>
      <c r="B609">
        <v>262190000</v>
      </c>
      <c r="C609" s="5">
        <v>2019</v>
      </c>
      <c r="D609">
        <v>200124914</v>
      </c>
      <c r="F609" s="6">
        <v>43840</v>
      </c>
      <c r="G609" s="5" t="s">
        <v>675</v>
      </c>
      <c r="H609" s="5">
        <v>10</v>
      </c>
      <c r="I609" s="5" t="s">
        <v>677</v>
      </c>
      <c r="J609" s="2">
        <v>16231.63</v>
      </c>
      <c r="K609" s="2">
        <v>0</v>
      </c>
      <c r="L609" t="s">
        <v>5322</v>
      </c>
      <c r="M609" s="1"/>
      <c r="N609" s="6">
        <v>43841</v>
      </c>
      <c r="O609" t="b">
        <v>1</v>
      </c>
      <c r="P609" s="6">
        <v>43841</v>
      </c>
      <c r="Q609" s="5">
        <v>399</v>
      </c>
    </row>
    <row r="610" spans="1:17" x14ac:dyDescent="0.25">
      <c r="A610">
        <v>2000</v>
      </c>
      <c r="B610">
        <v>262190000</v>
      </c>
      <c r="C610" s="5">
        <v>2019</v>
      </c>
      <c r="D610">
        <v>200124915</v>
      </c>
      <c r="F610" s="6">
        <v>43840</v>
      </c>
      <c r="G610" s="5" t="s">
        <v>675</v>
      </c>
      <c r="H610" s="5">
        <v>10</v>
      </c>
      <c r="I610" s="5" t="s">
        <v>676</v>
      </c>
      <c r="J610" s="2">
        <v>0</v>
      </c>
      <c r="K610" s="2">
        <v>98881.52</v>
      </c>
      <c r="L610" t="s">
        <v>5417</v>
      </c>
      <c r="M610" s="1"/>
      <c r="N610" s="6">
        <v>43841</v>
      </c>
      <c r="O610" t="b">
        <v>1</v>
      </c>
      <c r="P610" s="6">
        <v>43841</v>
      </c>
      <c r="Q610" s="5">
        <v>400</v>
      </c>
    </row>
    <row r="611" spans="1:17" x14ac:dyDescent="0.25">
      <c r="A611">
        <v>2000</v>
      </c>
      <c r="B611">
        <v>262190000</v>
      </c>
      <c r="C611" s="5">
        <v>2019</v>
      </c>
      <c r="D611">
        <v>10171877</v>
      </c>
      <c r="F611" s="6">
        <v>43799</v>
      </c>
      <c r="G611" s="5" t="s">
        <v>679</v>
      </c>
      <c r="H611" s="5">
        <v>8</v>
      </c>
      <c r="I611" s="5" t="s">
        <v>676</v>
      </c>
      <c r="J611" s="2">
        <v>0</v>
      </c>
      <c r="K611" s="2">
        <v>26113.22</v>
      </c>
      <c r="L611" t="s">
        <v>835</v>
      </c>
      <c r="M611" s="1"/>
      <c r="N611" s="6">
        <v>43812</v>
      </c>
      <c r="O611" t="b">
        <v>1</v>
      </c>
      <c r="P611" s="6">
        <v>43841</v>
      </c>
      <c r="Q611" s="5">
        <v>401</v>
      </c>
    </row>
    <row r="612" spans="1:17" x14ac:dyDescent="0.25">
      <c r="A612">
        <v>2000</v>
      </c>
      <c r="B612">
        <v>262190000</v>
      </c>
      <c r="C612" s="5">
        <v>2019</v>
      </c>
      <c r="D612">
        <v>200124912</v>
      </c>
      <c r="F612" s="6">
        <v>43840</v>
      </c>
      <c r="G612" s="5" t="s">
        <v>675</v>
      </c>
      <c r="H612" s="5">
        <v>10</v>
      </c>
      <c r="I612" s="5" t="s">
        <v>676</v>
      </c>
      <c r="J612" s="2">
        <v>0</v>
      </c>
      <c r="K612" s="2">
        <v>40</v>
      </c>
      <c r="L612" t="s">
        <v>5324</v>
      </c>
      <c r="M612" s="1"/>
      <c r="N612" s="6">
        <v>43841</v>
      </c>
      <c r="O612" t="b">
        <v>1</v>
      </c>
      <c r="P612" s="6">
        <v>43841</v>
      </c>
      <c r="Q612" s="5">
        <v>402</v>
      </c>
    </row>
    <row r="613" spans="1:17" x14ac:dyDescent="0.25">
      <c r="A613">
        <v>2000</v>
      </c>
      <c r="B613">
        <v>262190000</v>
      </c>
      <c r="C613" s="5">
        <v>2019</v>
      </c>
      <c r="D613">
        <v>530009841</v>
      </c>
      <c r="F613" s="6">
        <v>43853</v>
      </c>
      <c r="G613" s="5" t="s">
        <v>731</v>
      </c>
      <c r="H613" s="5">
        <v>10</v>
      </c>
      <c r="I613" s="5" t="s">
        <v>677</v>
      </c>
      <c r="J613" s="2">
        <v>31071686.84</v>
      </c>
      <c r="K613" s="2">
        <v>0</v>
      </c>
      <c r="L613" t="s">
        <v>3387</v>
      </c>
      <c r="M613" s="1"/>
      <c r="N613" s="6">
        <v>43880</v>
      </c>
      <c r="O613" t="b">
        <v>1</v>
      </c>
      <c r="P613" s="6">
        <v>43905</v>
      </c>
      <c r="Q613" s="5">
        <v>403</v>
      </c>
    </row>
    <row r="614" spans="1:17" x14ac:dyDescent="0.25">
      <c r="A614">
        <v>2000</v>
      </c>
      <c r="B614">
        <v>262190000</v>
      </c>
      <c r="C614" s="5">
        <v>2019</v>
      </c>
      <c r="D614">
        <v>530010000</v>
      </c>
      <c r="F614" s="6">
        <v>43883</v>
      </c>
      <c r="G614" s="5" t="s">
        <v>731</v>
      </c>
      <c r="H614" s="5">
        <v>11</v>
      </c>
      <c r="I614" s="5" t="s">
        <v>677</v>
      </c>
      <c r="J614" s="2">
        <v>21071064.469999999</v>
      </c>
      <c r="K614" s="2">
        <v>0</v>
      </c>
      <c r="L614" t="s">
        <v>3230</v>
      </c>
      <c r="M614" s="1"/>
      <c r="N614" s="6">
        <v>43904</v>
      </c>
      <c r="O614" t="b">
        <v>1</v>
      </c>
      <c r="P614" s="6">
        <v>43905</v>
      </c>
      <c r="Q614" s="5">
        <v>404</v>
      </c>
    </row>
    <row r="615" spans="1:17" x14ac:dyDescent="0.25">
      <c r="A615">
        <v>2000</v>
      </c>
      <c r="B615">
        <v>262190000</v>
      </c>
      <c r="C615" s="5">
        <v>2019</v>
      </c>
      <c r="D615">
        <v>530009755</v>
      </c>
      <c r="F615" s="6">
        <v>43841</v>
      </c>
      <c r="G615" s="5" t="s">
        <v>731</v>
      </c>
      <c r="H615" s="5">
        <v>10</v>
      </c>
      <c r="I615" s="5" t="s">
        <v>677</v>
      </c>
      <c r="J615" s="2">
        <v>18406406.359999999</v>
      </c>
      <c r="K615" s="2">
        <v>0</v>
      </c>
      <c r="L615" t="s">
        <v>3292</v>
      </c>
      <c r="M615" s="1"/>
      <c r="N615" s="6">
        <v>43880</v>
      </c>
      <c r="O615" t="b">
        <v>1</v>
      </c>
      <c r="P615" s="6">
        <v>43905</v>
      </c>
      <c r="Q615" s="5">
        <v>405</v>
      </c>
    </row>
    <row r="616" spans="1:17" x14ac:dyDescent="0.25">
      <c r="A616">
        <v>2000</v>
      </c>
      <c r="B616">
        <v>262190000</v>
      </c>
      <c r="C616" s="5">
        <v>2019</v>
      </c>
      <c r="D616">
        <v>200125107</v>
      </c>
      <c r="F616" s="6">
        <v>43841</v>
      </c>
      <c r="G616" s="5" t="s">
        <v>675</v>
      </c>
      <c r="H616" s="5">
        <v>10</v>
      </c>
      <c r="I616" s="5" t="s">
        <v>677</v>
      </c>
      <c r="J616" s="2">
        <v>17135777.780000001</v>
      </c>
      <c r="K616" s="2">
        <v>0</v>
      </c>
      <c r="L616" t="s">
        <v>5322</v>
      </c>
      <c r="M616" s="1"/>
      <c r="N616" s="6">
        <v>43880</v>
      </c>
      <c r="O616" t="b">
        <v>1</v>
      </c>
      <c r="P616" s="6">
        <v>43905</v>
      </c>
      <c r="Q616" s="5">
        <v>406</v>
      </c>
    </row>
    <row r="617" spans="1:17" x14ac:dyDescent="0.25">
      <c r="A617">
        <v>2000</v>
      </c>
      <c r="B617">
        <v>262190000</v>
      </c>
      <c r="C617" s="5">
        <v>2019</v>
      </c>
      <c r="D617">
        <v>530010080</v>
      </c>
      <c r="F617" s="6">
        <v>43872</v>
      </c>
      <c r="G617" s="5" t="s">
        <v>731</v>
      </c>
      <c r="H617" s="5">
        <v>11</v>
      </c>
      <c r="I617" s="5" t="s">
        <v>677</v>
      </c>
      <c r="J617" s="2">
        <v>15302786.140000001</v>
      </c>
      <c r="K617" s="2">
        <v>0</v>
      </c>
      <c r="L617" t="s">
        <v>3208</v>
      </c>
      <c r="M617" s="1"/>
      <c r="N617" s="6">
        <v>43904</v>
      </c>
      <c r="O617" t="b">
        <v>1</v>
      </c>
      <c r="P617" s="6">
        <v>43905</v>
      </c>
      <c r="Q617" s="5">
        <v>407</v>
      </c>
    </row>
    <row r="618" spans="1:17" x14ac:dyDescent="0.25">
      <c r="A618">
        <v>2000</v>
      </c>
      <c r="B618">
        <v>262190000</v>
      </c>
      <c r="C618" s="5">
        <v>2019</v>
      </c>
      <c r="D618">
        <v>200125505</v>
      </c>
      <c r="F618" s="6">
        <v>43848</v>
      </c>
      <c r="G618" s="5" t="s">
        <v>675</v>
      </c>
      <c r="H618" s="5">
        <v>10</v>
      </c>
      <c r="I618" s="5" t="s">
        <v>677</v>
      </c>
      <c r="J618" s="2">
        <v>14889423.49</v>
      </c>
      <c r="K618" s="2">
        <v>0</v>
      </c>
      <c r="L618" t="s">
        <v>5322</v>
      </c>
      <c r="M618" s="1"/>
      <c r="N618" s="6">
        <v>43880</v>
      </c>
      <c r="O618" t="b">
        <v>1</v>
      </c>
      <c r="P618" s="6">
        <v>43905</v>
      </c>
      <c r="Q618" s="5">
        <v>408</v>
      </c>
    </row>
    <row r="619" spans="1:17" x14ac:dyDescent="0.25">
      <c r="A619">
        <v>2000</v>
      </c>
      <c r="B619">
        <v>262190000</v>
      </c>
      <c r="C619" s="5">
        <v>2019</v>
      </c>
      <c r="D619">
        <v>530009833</v>
      </c>
      <c r="F619" s="6">
        <v>43852</v>
      </c>
      <c r="G619" s="5" t="s">
        <v>731</v>
      </c>
      <c r="H619" s="5">
        <v>10</v>
      </c>
      <c r="I619" s="5" t="s">
        <v>677</v>
      </c>
      <c r="J619" s="2">
        <v>13376770.710000001</v>
      </c>
      <c r="K619" s="2">
        <v>0</v>
      </c>
      <c r="L619" t="s">
        <v>3310</v>
      </c>
      <c r="M619" s="1"/>
      <c r="N619" s="6">
        <v>43880</v>
      </c>
      <c r="O619" t="b">
        <v>1</v>
      </c>
      <c r="P619" s="6">
        <v>43905</v>
      </c>
      <c r="Q619" s="5">
        <v>409</v>
      </c>
    </row>
    <row r="620" spans="1:17" x14ac:dyDescent="0.25">
      <c r="A620">
        <v>2000</v>
      </c>
      <c r="B620">
        <v>262190000</v>
      </c>
      <c r="C620" s="5">
        <v>2019</v>
      </c>
      <c r="D620">
        <v>200128328</v>
      </c>
      <c r="F620" s="6">
        <v>43860</v>
      </c>
      <c r="G620" s="5" t="s">
        <v>675</v>
      </c>
      <c r="H620" s="5">
        <v>10</v>
      </c>
      <c r="I620" s="5" t="s">
        <v>677</v>
      </c>
      <c r="J620" s="2">
        <v>12609692.880000001</v>
      </c>
      <c r="K620" s="2">
        <v>0</v>
      </c>
      <c r="L620" t="s">
        <v>5322</v>
      </c>
      <c r="M620" s="1"/>
      <c r="N620" s="6">
        <v>43880</v>
      </c>
      <c r="O620" t="b">
        <v>1</v>
      </c>
      <c r="P620" s="6">
        <v>43905</v>
      </c>
      <c r="Q620" s="5">
        <v>410</v>
      </c>
    </row>
    <row r="621" spans="1:17" x14ac:dyDescent="0.25">
      <c r="A621">
        <v>2000</v>
      </c>
      <c r="B621">
        <v>262190000</v>
      </c>
      <c r="C621" s="5">
        <v>2019</v>
      </c>
      <c r="D621">
        <v>530009725</v>
      </c>
      <c r="F621" s="6">
        <v>43851</v>
      </c>
      <c r="G621" s="5" t="s">
        <v>731</v>
      </c>
      <c r="H621" s="5">
        <v>10</v>
      </c>
      <c r="I621" s="5" t="s">
        <v>677</v>
      </c>
      <c r="J621" s="2">
        <v>12065429.83</v>
      </c>
      <c r="K621" s="2">
        <v>0</v>
      </c>
      <c r="L621" t="s">
        <v>3297</v>
      </c>
      <c r="M621" s="1"/>
      <c r="N621" s="6">
        <v>43880</v>
      </c>
      <c r="O621" t="b">
        <v>1</v>
      </c>
      <c r="P621" s="6">
        <v>43905</v>
      </c>
      <c r="Q621" s="5">
        <v>411</v>
      </c>
    </row>
    <row r="622" spans="1:17" x14ac:dyDescent="0.25">
      <c r="A622">
        <v>2000</v>
      </c>
      <c r="B622">
        <v>262190000</v>
      </c>
      <c r="C622" s="5">
        <v>2019</v>
      </c>
      <c r="D622">
        <v>530010062</v>
      </c>
      <c r="F622" s="6">
        <v>43882</v>
      </c>
      <c r="G622" s="5" t="s">
        <v>731</v>
      </c>
      <c r="H622" s="5">
        <v>11</v>
      </c>
      <c r="I622" s="5" t="s">
        <v>677</v>
      </c>
      <c r="J622" s="2">
        <v>11797745.800000001</v>
      </c>
      <c r="K622" s="2">
        <v>0</v>
      </c>
      <c r="L622" t="s">
        <v>3227</v>
      </c>
      <c r="M622" s="1"/>
      <c r="N622" s="6">
        <v>43904</v>
      </c>
      <c r="O622" t="b">
        <v>1</v>
      </c>
      <c r="P622" s="6">
        <v>43905</v>
      </c>
      <c r="Q622" s="5">
        <v>412</v>
      </c>
    </row>
    <row r="623" spans="1:17" x14ac:dyDescent="0.25">
      <c r="A623">
        <v>2000</v>
      </c>
      <c r="B623">
        <v>262190000</v>
      </c>
      <c r="C623" s="5">
        <v>2019</v>
      </c>
      <c r="D623">
        <v>530010042</v>
      </c>
      <c r="F623" s="6">
        <v>43872</v>
      </c>
      <c r="G623" s="5" t="s">
        <v>731</v>
      </c>
      <c r="H623" s="5">
        <v>11</v>
      </c>
      <c r="I623" s="5" t="s">
        <v>677</v>
      </c>
      <c r="J623" s="2">
        <v>11581284.18</v>
      </c>
      <c r="K623" s="2">
        <v>0</v>
      </c>
      <c r="L623" t="s">
        <v>3205</v>
      </c>
      <c r="M623" s="1"/>
      <c r="N623" s="6">
        <v>43904</v>
      </c>
      <c r="O623" t="b">
        <v>1</v>
      </c>
      <c r="P623" s="6">
        <v>43905</v>
      </c>
      <c r="Q623" s="5">
        <v>413</v>
      </c>
    </row>
    <row r="624" spans="1:17" x14ac:dyDescent="0.25">
      <c r="A624">
        <v>2000</v>
      </c>
      <c r="B624">
        <v>262190000</v>
      </c>
      <c r="C624" s="5">
        <v>2019</v>
      </c>
      <c r="D624">
        <v>530009641</v>
      </c>
      <c r="F624" s="6">
        <v>43852</v>
      </c>
      <c r="G624" s="5" t="s">
        <v>731</v>
      </c>
      <c r="H624" s="5">
        <v>10</v>
      </c>
      <c r="I624" s="5" t="s">
        <v>677</v>
      </c>
      <c r="J624" s="2">
        <v>10669944.48</v>
      </c>
      <c r="K624" s="2">
        <v>0</v>
      </c>
      <c r="L624" t="s">
        <v>3301</v>
      </c>
      <c r="M624" s="1"/>
      <c r="N624" s="6">
        <v>43880</v>
      </c>
      <c r="O624" t="b">
        <v>1</v>
      </c>
      <c r="P624" s="6">
        <v>43905</v>
      </c>
      <c r="Q624" s="5">
        <v>414</v>
      </c>
    </row>
    <row r="625" spans="1:17" x14ac:dyDescent="0.25">
      <c r="A625">
        <v>2000</v>
      </c>
      <c r="B625">
        <v>262190000</v>
      </c>
      <c r="C625" s="5">
        <v>2019</v>
      </c>
      <c r="D625">
        <v>200125209</v>
      </c>
      <c r="F625" s="6">
        <v>43845</v>
      </c>
      <c r="G625" s="5" t="s">
        <v>675</v>
      </c>
      <c r="H625" s="5">
        <v>10</v>
      </c>
      <c r="I625" s="5" t="s">
        <v>677</v>
      </c>
      <c r="J625" s="2">
        <v>10102198.539999999</v>
      </c>
      <c r="K625" s="2">
        <v>0</v>
      </c>
      <c r="L625" t="s">
        <v>5322</v>
      </c>
      <c r="M625" s="1"/>
      <c r="N625" s="6">
        <v>43880</v>
      </c>
      <c r="O625" t="b">
        <v>1</v>
      </c>
      <c r="P625" s="6">
        <v>43905</v>
      </c>
      <c r="Q625" s="5">
        <v>415</v>
      </c>
    </row>
    <row r="626" spans="1:17" x14ac:dyDescent="0.25">
      <c r="A626">
        <v>2000</v>
      </c>
      <c r="B626">
        <v>262190000</v>
      </c>
      <c r="C626" s="5">
        <v>2019</v>
      </c>
      <c r="D626">
        <v>530009849</v>
      </c>
      <c r="F626" s="6">
        <v>43853</v>
      </c>
      <c r="G626" s="5" t="s">
        <v>731</v>
      </c>
      <c r="H626" s="5">
        <v>10</v>
      </c>
      <c r="I626" s="5" t="s">
        <v>677</v>
      </c>
      <c r="J626" s="2">
        <v>9683200.4000000004</v>
      </c>
      <c r="K626" s="2">
        <v>0</v>
      </c>
      <c r="L626" t="s">
        <v>3390</v>
      </c>
      <c r="M626" s="1"/>
      <c r="N626" s="6">
        <v>43880</v>
      </c>
      <c r="O626" t="b">
        <v>1</v>
      </c>
      <c r="P626" s="6">
        <v>43905</v>
      </c>
      <c r="Q626" s="5">
        <v>416</v>
      </c>
    </row>
    <row r="627" spans="1:17" x14ac:dyDescent="0.25">
      <c r="A627">
        <v>2000</v>
      </c>
      <c r="B627">
        <v>262190000</v>
      </c>
      <c r="C627" s="5">
        <v>2019</v>
      </c>
      <c r="D627">
        <v>530009649</v>
      </c>
      <c r="F627" s="6">
        <v>43859</v>
      </c>
      <c r="G627" s="5" t="s">
        <v>731</v>
      </c>
      <c r="H627" s="5">
        <v>10</v>
      </c>
      <c r="I627" s="5" t="s">
        <v>677</v>
      </c>
      <c r="J627" s="2">
        <v>9642323.0899999999</v>
      </c>
      <c r="K627" s="2">
        <v>0</v>
      </c>
      <c r="L627" t="s">
        <v>3403</v>
      </c>
      <c r="M627" s="1"/>
      <c r="N627" s="6">
        <v>43880</v>
      </c>
      <c r="O627" t="b">
        <v>1</v>
      </c>
      <c r="P627" s="6">
        <v>43905</v>
      </c>
      <c r="Q627" s="5">
        <v>417</v>
      </c>
    </row>
    <row r="628" spans="1:17" x14ac:dyDescent="0.25">
      <c r="A628">
        <v>2000</v>
      </c>
      <c r="B628">
        <v>262190000</v>
      </c>
      <c r="C628" s="5">
        <v>2019</v>
      </c>
      <c r="D628">
        <v>530009817</v>
      </c>
      <c r="F628" s="6">
        <v>43853</v>
      </c>
      <c r="G628" s="5" t="s">
        <v>731</v>
      </c>
      <c r="H628" s="5">
        <v>10</v>
      </c>
      <c r="I628" s="5" t="s">
        <v>677</v>
      </c>
      <c r="J628" s="2">
        <v>8785225.4100000001</v>
      </c>
      <c r="K628" s="2">
        <v>0</v>
      </c>
      <c r="L628" t="s">
        <v>3378</v>
      </c>
      <c r="M628" s="1"/>
      <c r="N628" s="6">
        <v>43880</v>
      </c>
      <c r="O628" t="b">
        <v>1</v>
      </c>
      <c r="P628" s="6">
        <v>43905</v>
      </c>
      <c r="Q628" s="5">
        <v>418</v>
      </c>
    </row>
    <row r="629" spans="1:17" x14ac:dyDescent="0.25">
      <c r="A629">
        <v>2000</v>
      </c>
      <c r="B629">
        <v>262190000</v>
      </c>
      <c r="C629" s="5">
        <v>2019</v>
      </c>
      <c r="D629">
        <v>530010140</v>
      </c>
      <c r="F629" s="6">
        <v>43888</v>
      </c>
      <c r="G629" s="5" t="s">
        <v>731</v>
      </c>
      <c r="H629" s="5">
        <v>11</v>
      </c>
      <c r="I629" s="5" t="s">
        <v>677</v>
      </c>
      <c r="J629" s="2">
        <v>6789954.0700000003</v>
      </c>
      <c r="K629" s="2">
        <v>0</v>
      </c>
      <c r="L629" t="s">
        <v>3280</v>
      </c>
      <c r="M629" s="1"/>
      <c r="N629" s="6">
        <v>43904</v>
      </c>
      <c r="O629" t="b">
        <v>1</v>
      </c>
      <c r="P629" s="6">
        <v>43905</v>
      </c>
      <c r="Q629" s="5">
        <v>419</v>
      </c>
    </row>
    <row r="630" spans="1:17" x14ac:dyDescent="0.25">
      <c r="A630">
        <v>2000</v>
      </c>
      <c r="B630">
        <v>262190000</v>
      </c>
      <c r="C630" s="5">
        <v>2019</v>
      </c>
      <c r="D630">
        <v>530010012</v>
      </c>
      <c r="F630" s="6">
        <v>43889</v>
      </c>
      <c r="G630" s="5" t="s">
        <v>731</v>
      </c>
      <c r="H630" s="5">
        <v>11</v>
      </c>
      <c r="I630" s="5" t="s">
        <v>677</v>
      </c>
      <c r="J630" s="2">
        <v>6645436</v>
      </c>
      <c r="K630" s="2">
        <v>0</v>
      </c>
      <c r="L630" t="s">
        <v>3283</v>
      </c>
      <c r="M630" s="1"/>
      <c r="N630" s="6">
        <v>43904</v>
      </c>
      <c r="O630" t="b">
        <v>1</v>
      </c>
      <c r="P630" s="6">
        <v>43905</v>
      </c>
      <c r="Q630" s="5">
        <v>420</v>
      </c>
    </row>
    <row r="631" spans="1:17" x14ac:dyDescent="0.25">
      <c r="A631">
        <v>2000</v>
      </c>
      <c r="B631">
        <v>262190000</v>
      </c>
      <c r="C631" s="5">
        <v>2019</v>
      </c>
      <c r="D631">
        <v>200125151</v>
      </c>
      <c r="F631" s="6">
        <v>43844</v>
      </c>
      <c r="G631" s="5" t="s">
        <v>675</v>
      </c>
      <c r="H631" s="5">
        <v>10</v>
      </c>
      <c r="I631" s="5" t="s">
        <v>677</v>
      </c>
      <c r="J631" s="2">
        <v>5137028.99</v>
      </c>
      <c r="K631" s="2">
        <v>0</v>
      </c>
      <c r="L631" t="s">
        <v>5322</v>
      </c>
      <c r="M631" s="1"/>
      <c r="N631" s="6">
        <v>43880</v>
      </c>
      <c r="O631" t="b">
        <v>1</v>
      </c>
      <c r="P631" s="6">
        <v>43905</v>
      </c>
      <c r="Q631" s="5">
        <v>421</v>
      </c>
    </row>
    <row r="632" spans="1:17" x14ac:dyDescent="0.25">
      <c r="A632">
        <v>2000</v>
      </c>
      <c r="B632">
        <v>262190000</v>
      </c>
      <c r="C632" s="5">
        <v>2019</v>
      </c>
      <c r="D632">
        <v>530010100</v>
      </c>
      <c r="F632" s="6">
        <v>43879</v>
      </c>
      <c r="G632" s="5" t="s">
        <v>731</v>
      </c>
      <c r="H632" s="5">
        <v>11</v>
      </c>
      <c r="I632" s="5" t="s">
        <v>677</v>
      </c>
      <c r="J632" s="2">
        <v>5016715.29</v>
      </c>
      <c r="K632" s="2">
        <v>0</v>
      </c>
      <c r="L632" t="s">
        <v>3216</v>
      </c>
      <c r="M632" s="1"/>
      <c r="N632" s="6">
        <v>43904</v>
      </c>
      <c r="O632" t="b">
        <v>1</v>
      </c>
      <c r="P632" s="6">
        <v>43905</v>
      </c>
      <c r="Q632" s="5">
        <v>422</v>
      </c>
    </row>
    <row r="633" spans="1:17" x14ac:dyDescent="0.25">
      <c r="A633">
        <v>2000</v>
      </c>
      <c r="B633">
        <v>262190000</v>
      </c>
      <c r="C633" s="5">
        <v>2019</v>
      </c>
      <c r="D633">
        <v>200128489</v>
      </c>
      <c r="F633" s="6">
        <v>43862</v>
      </c>
      <c r="G633" s="5" t="s">
        <v>675</v>
      </c>
      <c r="H633" s="5">
        <v>11</v>
      </c>
      <c r="I633" s="5" t="s">
        <v>677</v>
      </c>
      <c r="J633" s="2">
        <v>3760343.35</v>
      </c>
      <c r="K633" s="2">
        <v>0</v>
      </c>
      <c r="L633" t="s">
        <v>5322</v>
      </c>
      <c r="M633" s="1"/>
      <c r="N633" s="6">
        <v>43880</v>
      </c>
      <c r="O633" t="b">
        <v>1</v>
      </c>
      <c r="P633" s="6">
        <v>43905</v>
      </c>
      <c r="Q633" s="5">
        <v>423</v>
      </c>
    </row>
    <row r="634" spans="1:17" x14ac:dyDescent="0.25">
      <c r="A634">
        <v>2000</v>
      </c>
      <c r="B634">
        <v>262190000</v>
      </c>
      <c r="C634" s="5">
        <v>2019</v>
      </c>
      <c r="D634">
        <v>200132135</v>
      </c>
      <c r="F634" s="6">
        <v>43883</v>
      </c>
      <c r="G634" s="5" t="s">
        <v>675</v>
      </c>
      <c r="H634" s="5">
        <v>11</v>
      </c>
      <c r="I634" s="5" t="s">
        <v>677</v>
      </c>
      <c r="J634" s="2">
        <v>3331233.39</v>
      </c>
      <c r="K634" s="2">
        <v>0</v>
      </c>
      <c r="L634" t="s">
        <v>5322</v>
      </c>
      <c r="M634" s="1"/>
      <c r="N634" s="6">
        <v>43904</v>
      </c>
      <c r="O634" t="b">
        <v>1</v>
      </c>
      <c r="P634" s="6">
        <v>43905</v>
      </c>
      <c r="Q634" s="5">
        <v>424</v>
      </c>
    </row>
    <row r="635" spans="1:17" x14ac:dyDescent="0.25">
      <c r="A635">
        <v>2000</v>
      </c>
      <c r="B635">
        <v>262190000</v>
      </c>
      <c r="C635" s="5">
        <v>2019</v>
      </c>
      <c r="D635">
        <v>200128565</v>
      </c>
      <c r="F635" s="6">
        <v>43865</v>
      </c>
      <c r="G635" s="5" t="s">
        <v>675</v>
      </c>
      <c r="H635" s="5">
        <v>11</v>
      </c>
      <c r="I635" s="5" t="s">
        <v>677</v>
      </c>
      <c r="J635" s="2">
        <v>3028412.73</v>
      </c>
      <c r="K635" s="2">
        <v>0</v>
      </c>
      <c r="L635" t="s">
        <v>5418</v>
      </c>
      <c r="M635" s="1"/>
      <c r="N635" s="6">
        <v>43880</v>
      </c>
      <c r="O635" t="b">
        <v>1</v>
      </c>
      <c r="P635" s="6">
        <v>43905</v>
      </c>
      <c r="Q635" s="5">
        <v>425</v>
      </c>
    </row>
    <row r="636" spans="1:17" x14ac:dyDescent="0.25">
      <c r="A636">
        <v>2000</v>
      </c>
      <c r="B636">
        <v>262190000</v>
      </c>
      <c r="C636" s="5">
        <v>2019</v>
      </c>
      <c r="D636">
        <v>530010114</v>
      </c>
      <c r="F636" s="6">
        <v>43880</v>
      </c>
      <c r="G636" s="5" t="s">
        <v>731</v>
      </c>
      <c r="H636" s="5">
        <v>11</v>
      </c>
      <c r="I636" s="5" t="s">
        <v>677</v>
      </c>
      <c r="J636" s="2">
        <v>2850246.98</v>
      </c>
      <c r="K636" s="2">
        <v>0</v>
      </c>
      <c r="L636" t="s">
        <v>3219</v>
      </c>
      <c r="M636" s="1"/>
      <c r="N636" s="6">
        <v>43904</v>
      </c>
      <c r="O636" t="b">
        <v>1</v>
      </c>
      <c r="P636" s="6">
        <v>43905</v>
      </c>
      <c r="Q636" s="5">
        <v>426</v>
      </c>
    </row>
    <row r="637" spans="1:17" x14ac:dyDescent="0.25">
      <c r="A637">
        <v>2000</v>
      </c>
      <c r="B637">
        <v>262190000</v>
      </c>
      <c r="C637" s="5">
        <v>2019</v>
      </c>
      <c r="D637">
        <v>200125110</v>
      </c>
      <c r="F637" s="6">
        <v>43841</v>
      </c>
      <c r="G637" s="5" t="s">
        <v>675</v>
      </c>
      <c r="H637" s="5">
        <v>10</v>
      </c>
      <c r="I637" s="5" t="s">
        <v>677</v>
      </c>
      <c r="J637" s="2">
        <v>2548366.08</v>
      </c>
      <c r="K637" s="2">
        <v>0</v>
      </c>
      <c r="L637" t="s">
        <v>5419</v>
      </c>
      <c r="M637" s="1"/>
      <c r="N637" s="6">
        <v>43880</v>
      </c>
      <c r="O637" t="b">
        <v>1</v>
      </c>
      <c r="P637" s="6">
        <v>43905</v>
      </c>
      <c r="Q637" s="5">
        <v>427</v>
      </c>
    </row>
    <row r="638" spans="1:17" x14ac:dyDescent="0.25">
      <c r="A638">
        <v>2000</v>
      </c>
      <c r="B638">
        <v>262190000</v>
      </c>
      <c r="C638" s="5">
        <v>2019</v>
      </c>
      <c r="D638">
        <v>530010040</v>
      </c>
      <c r="F638" s="6">
        <v>43886</v>
      </c>
      <c r="G638" s="5" t="s">
        <v>731</v>
      </c>
      <c r="H638" s="5">
        <v>11</v>
      </c>
      <c r="I638" s="5" t="s">
        <v>677</v>
      </c>
      <c r="J638" s="2">
        <v>2319029.02</v>
      </c>
      <c r="K638" s="2">
        <v>0</v>
      </c>
      <c r="L638" t="s">
        <v>3244</v>
      </c>
      <c r="M638" s="1"/>
      <c r="N638" s="6">
        <v>43904</v>
      </c>
      <c r="O638" t="b">
        <v>1</v>
      </c>
      <c r="P638" s="6">
        <v>43905</v>
      </c>
      <c r="Q638" s="5">
        <v>428</v>
      </c>
    </row>
    <row r="639" spans="1:17" x14ac:dyDescent="0.25">
      <c r="A639">
        <v>2000</v>
      </c>
      <c r="B639">
        <v>262190000</v>
      </c>
      <c r="C639" s="5">
        <v>2019</v>
      </c>
      <c r="D639">
        <v>200130248</v>
      </c>
      <c r="F639" s="6">
        <v>43879</v>
      </c>
      <c r="G639" s="5" t="s">
        <v>675</v>
      </c>
      <c r="H639" s="5">
        <v>11</v>
      </c>
      <c r="I639" s="5" t="s">
        <v>677</v>
      </c>
      <c r="J639" s="2">
        <v>1945686.94</v>
      </c>
      <c r="K639" s="2">
        <v>0</v>
      </c>
      <c r="L639" t="s">
        <v>5322</v>
      </c>
      <c r="M639" s="1"/>
      <c r="N639" s="6">
        <v>43880</v>
      </c>
      <c r="O639" t="b">
        <v>1</v>
      </c>
      <c r="P639" s="6">
        <v>43905</v>
      </c>
      <c r="Q639" s="5">
        <v>429</v>
      </c>
    </row>
    <row r="640" spans="1:17" x14ac:dyDescent="0.25">
      <c r="A640">
        <v>2000</v>
      </c>
      <c r="B640">
        <v>262190000</v>
      </c>
      <c r="C640" s="5">
        <v>2019</v>
      </c>
      <c r="D640">
        <v>200126524</v>
      </c>
      <c r="F640" s="6">
        <v>43852</v>
      </c>
      <c r="G640" s="5" t="s">
        <v>675</v>
      </c>
      <c r="H640" s="5">
        <v>10</v>
      </c>
      <c r="I640" s="5" t="s">
        <v>677</v>
      </c>
      <c r="J640" s="2">
        <v>1741680.67</v>
      </c>
      <c r="K640" s="2">
        <v>0</v>
      </c>
      <c r="L640" t="s">
        <v>5420</v>
      </c>
      <c r="M640" s="1"/>
      <c r="N640" s="6">
        <v>43880</v>
      </c>
      <c r="O640" t="b">
        <v>1</v>
      </c>
      <c r="P640" s="6">
        <v>43905</v>
      </c>
      <c r="Q640" s="5">
        <v>430</v>
      </c>
    </row>
    <row r="641" spans="1:17" x14ac:dyDescent="0.25">
      <c r="A641">
        <v>2000</v>
      </c>
      <c r="B641">
        <v>262190000</v>
      </c>
      <c r="C641" s="5">
        <v>2019</v>
      </c>
      <c r="D641">
        <v>200130279</v>
      </c>
      <c r="F641" s="6">
        <v>43880</v>
      </c>
      <c r="G641" s="5" t="s">
        <v>675</v>
      </c>
      <c r="H641" s="5">
        <v>11</v>
      </c>
      <c r="I641" s="5" t="s">
        <v>677</v>
      </c>
      <c r="J641" s="2">
        <v>1691720.47</v>
      </c>
      <c r="K641" s="2">
        <v>0</v>
      </c>
      <c r="L641" t="s">
        <v>5322</v>
      </c>
      <c r="M641" s="1"/>
      <c r="N641" s="6">
        <v>43904</v>
      </c>
      <c r="O641" t="b">
        <v>1</v>
      </c>
      <c r="P641" s="6">
        <v>43905</v>
      </c>
      <c r="Q641" s="5">
        <v>431</v>
      </c>
    </row>
    <row r="642" spans="1:17" x14ac:dyDescent="0.25">
      <c r="A642">
        <v>2000</v>
      </c>
      <c r="B642">
        <v>262190000</v>
      </c>
      <c r="C642" s="5">
        <v>2019</v>
      </c>
      <c r="D642">
        <v>530009795</v>
      </c>
      <c r="F642" s="6">
        <v>43853</v>
      </c>
      <c r="G642" s="5" t="s">
        <v>731</v>
      </c>
      <c r="H642" s="5">
        <v>10</v>
      </c>
      <c r="I642" s="5" t="s">
        <v>677</v>
      </c>
      <c r="J642" s="2">
        <v>1458792.81</v>
      </c>
      <c r="K642" s="2">
        <v>0</v>
      </c>
      <c r="L642" t="s">
        <v>3370</v>
      </c>
      <c r="M642" s="1"/>
      <c r="N642" s="6">
        <v>43880</v>
      </c>
      <c r="O642" t="b">
        <v>1</v>
      </c>
      <c r="P642" s="6">
        <v>43905</v>
      </c>
      <c r="Q642" s="5">
        <v>432</v>
      </c>
    </row>
    <row r="643" spans="1:17" x14ac:dyDescent="0.25">
      <c r="A643">
        <v>2000</v>
      </c>
      <c r="B643">
        <v>262190000</v>
      </c>
      <c r="C643" s="5">
        <v>2019</v>
      </c>
      <c r="D643">
        <v>530009749</v>
      </c>
      <c r="F643" s="6">
        <v>43853</v>
      </c>
      <c r="G643" s="5" t="s">
        <v>731</v>
      </c>
      <c r="H643" s="5">
        <v>10</v>
      </c>
      <c r="I643" s="5" t="s">
        <v>677</v>
      </c>
      <c r="J643" s="2">
        <v>1402139.31</v>
      </c>
      <c r="K643" s="2">
        <v>0</v>
      </c>
      <c r="L643" t="s">
        <v>3354</v>
      </c>
      <c r="M643" s="1"/>
      <c r="N643" s="6">
        <v>43880</v>
      </c>
      <c r="O643" t="b">
        <v>1</v>
      </c>
      <c r="P643" s="6">
        <v>43905</v>
      </c>
      <c r="Q643" s="5">
        <v>433</v>
      </c>
    </row>
    <row r="644" spans="1:17" x14ac:dyDescent="0.25">
      <c r="A644">
        <v>2000</v>
      </c>
      <c r="B644">
        <v>262190000</v>
      </c>
      <c r="C644" s="5">
        <v>2019</v>
      </c>
      <c r="D644">
        <v>530009771</v>
      </c>
      <c r="F644" s="6">
        <v>43844</v>
      </c>
      <c r="G644" s="5" t="s">
        <v>731</v>
      </c>
      <c r="H644" s="5">
        <v>10</v>
      </c>
      <c r="I644" s="5" t="s">
        <v>677</v>
      </c>
      <c r="J644" s="2">
        <v>1386084.65</v>
      </c>
      <c r="K644" s="2">
        <v>0</v>
      </c>
      <c r="L644" t="s">
        <v>3294</v>
      </c>
      <c r="M644" s="1"/>
      <c r="N644" s="6">
        <v>43880</v>
      </c>
      <c r="O644" t="b">
        <v>1</v>
      </c>
      <c r="P644" s="6">
        <v>43905</v>
      </c>
      <c r="Q644" s="5">
        <v>434</v>
      </c>
    </row>
    <row r="645" spans="1:17" x14ac:dyDescent="0.25">
      <c r="A645">
        <v>2000</v>
      </c>
      <c r="B645">
        <v>262190000</v>
      </c>
      <c r="C645" s="5">
        <v>2019</v>
      </c>
      <c r="D645">
        <v>200129632</v>
      </c>
      <c r="F645" s="6">
        <v>43869</v>
      </c>
      <c r="G645" s="5" t="s">
        <v>675</v>
      </c>
      <c r="H645" s="5">
        <v>11</v>
      </c>
      <c r="I645" s="5" t="s">
        <v>677</v>
      </c>
      <c r="J645" s="2">
        <v>1383165.05</v>
      </c>
      <c r="K645" s="2">
        <v>0</v>
      </c>
      <c r="L645" t="s">
        <v>5322</v>
      </c>
      <c r="M645" s="1"/>
      <c r="N645" s="6">
        <v>43880</v>
      </c>
      <c r="O645" t="b">
        <v>1</v>
      </c>
      <c r="P645" s="6">
        <v>43905</v>
      </c>
      <c r="Q645" s="5">
        <v>435</v>
      </c>
    </row>
    <row r="646" spans="1:17" x14ac:dyDescent="0.25">
      <c r="A646">
        <v>2000</v>
      </c>
      <c r="B646">
        <v>262190000</v>
      </c>
      <c r="C646" s="5">
        <v>2019</v>
      </c>
      <c r="D646">
        <v>530009793</v>
      </c>
      <c r="F646" s="6">
        <v>43853</v>
      </c>
      <c r="G646" s="5" t="s">
        <v>731</v>
      </c>
      <c r="H646" s="5">
        <v>10</v>
      </c>
      <c r="I646" s="5" t="s">
        <v>677</v>
      </c>
      <c r="J646" s="2">
        <v>1206717.6000000001</v>
      </c>
      <c r="K646" s="2">
        <v>0</v>
      </c>
      <c r="L646" t="s">
        <v>3369</v>
      </c>
      <c r="M646" s="1"/>
      <c r="N646" s="6">
        <v>43880</v>
      </c>
      <c r="O646" t="b">
        <v>1</v>
      </c>
      <c r="P646" s="6">
        <v>43905</v>
      </c>
      <c r="Q646" s="5">
        <v>436</v>
      </c>
    </row>
    <row r="647" spans="1:17" x14ac:dyDescent="0.25">
      <c r="A647">
        <v>2000</v>
      </c>
      <c r="B647">
        <v>262190000</v>
      </c>
      <c r="C647" s="5">
        <v>2019</v>
      </c>
      <c r="D647">
        <v>530010104</v>
      </c>
      <c r="F647" s="6">
        <v>43886</v>
      </c>
      <c r="G647" s="5" t="s">
        <v>731</v>
      </c>
      <c r="H647" s="5">
        <v>11</v>
      </c>
      <c r="I647" s="5" t="s">
        <v>677</v>
      </c>
      <c r="J647" s="2">
        <v>1201093.95</v>
      </c>
      <c r="K647" s="2">
        <v>0</v>
      </c>
      <c r="L647" t="s">
        <v>3266</v>
      </c>
      <c r="M647" s="1"/>
      <c r="N647" s="6">
        <v>43904</v>
      </c>
      <c r="O647" t="b">
        <v>1</v>
      </c>
      <c r="P647" s="6">
        <v>43905</v>
      </c>
      <c r="Q647" s="5">
        <v>437</v>
      </c>
    </row>
    <row r="648" spans="1:17" x14ac:dyDescent="0.25">
      <c r="A648">
        <v>2000</v>
      </c>
      <c r="B648">
        <v>262190000</v>
      </c>
      <c r="C648" s="5">
        <v>2019</v>
      </c>
      <c r="D648">
        <v>530009721</v>
      </c>
      <c r="F648" s="6">
        <v>43853</v>
      </c>
      <c r="G648" s="5" t="s">
        <v>731</v>
      </c>
      <c r="H648" s="5">
        <v>10</v>
      </c>
      <c r="I648" s="5" t="s">
        <v>677</v>
      </c>
      <c r="J648" s="2">
        <v>1031971.45</v>
      </c>
      <c r="K648" s="2">
        <v>0</v>
      </c>
      <c r="L648" t="s">
        <v>3345</v>
      </c>
      <c r="M648" s="1"/>
      <c r="N648" s="6">
        <v>43880</v>
      </c>
      <c r="O648" t="b">
        <v>1</v>
      </c>
      <c r="P648" s="6">
        <v>43905</v>
      </c>
      <c r="Q648" s="5">
        <v>438</v>
      </c>
    </row>
    <row r="649" spans="1:17" x14ac:dyDescent="0.25">
      <c r="A649">
        <v>2000</v>
      </c>
      <c r="B649">
        <v>262190000</v>
      </c>
      <c r="C649" s="5">
        <v>2019</v>
      </c>
      <c r="D649">
        <v>530009759</v>
      </c>
      <c r="F649" s="6">
        <v>43845</v>
      </c>
      <c r="G649" s="5" t="s">
        <v>731</v>
      </c>
      <c r="H649" s="5">
        <v>10</v>
      </c>
      <c r="I649" s="5" t="s">
        <v>677</v>
      </c>
      <c r="J649" s="2">
        <v>1021788.12</v>
      </c>
      <c r="K649" s="2">
        <v>0</v>
      </c>
      <c r="L649" t="s">
        <v>3296</v>
      </c>
      <c r="M649" s="1"/>
      <c r="N649" s="6">
        <v>43880</v>
      </c>
      <c r="O649" t="b">
        <v>1</v>
      </c>
      <c r="P649" s="6">
        <v>43905</v>
      </c>
      <c r="Q649" s="5">
        <v>439</v>
      </c>
    </row>
    <row r="650" spans="1:17" x14ac:dyDescent="0.25">
      <c r="A650">
        <v>2000</v>
      </c>
      <c r="B650">
        <v>262190000</v>
      </c>
      <c r="C650" s="5">
        <v>2019</v>
      </c>
      <c r="D650">
        <v>530009996</v>
      </c>
      <c r="F650" s="6">
        <v>43876</v>
      </c>
      <c r="G650" s="5" t="s">
        <v>731</v>
      </c>
      <c r="H650" s="5">
        <v>11</v>
      </c>
      <c r="I650" s="5" t="s">
        <v>677</v>
      </c>
      <c r="J650" s="2">
        <v>1021113.42</v>
      </c>
      <c r="K650" s="2">
        <v>0</v>
      </c>
      <c r="L650" t="s">
        <v>3209</v>
      </c>
      <c r="M650" s="1"/>
      <c r="N650" s="6">
        <v>43904</v>
      </c>
      <c r="O650" t="b">
        <v>1</v>
      </c>
      <c r="P650" s="6">
        <v>43905</v>
      </c>
      <c r="Q650" s="5">
        <v>440</v>
      </c>
    </row>
    <row r="651" spans="1:17" x14ac:dyDescent="0.25">
      <c r="A651">
        <v>2000</v>
      </c>
      <c r="B651">
        <v>262190000</v>
      </c>
      <c r="C651" s="5">
        <v>2019</v>
      </c>
      <c r="D651">
        <v>530010006</v>
      </c>
      <c r="F651" s="6">
        <v>43876</v>
      </c>
      <c r="G651" s="5" t="s">
        <v>731</v>
      </c>
      <c r="H651" s="5">
        <v>11</v>
      </c>
      <c r="I651" s="5" t="s">
        <v>677</v>
      </c>
      <c r="J651" s="2">
        <v>1021113.42</v>
      </c>
      <c r="K651" s="2">
        <v>0</v>
      </c>
      <c r="L651" t="s">
        <v>3211</v>
      </c>
      <c r="M651" s="1"/>
      <c r="N651" s="6">
        <v>43904</v>
      </c>
      <c r="O651" t="b">
        <v>1</v>
      </c>
      <c r="P651" s="6">
        <v>43905</v>
      </c>
      <c r="Q651" s="5">
        <v>440</v>
      </c>
    </row>
    <row r="652" spans="1:17" x14ac:dyDescent="0.25">
      <c r="A652">
        <v>2000</v>
      </c>
      <c r="B652">
        <v>262190000</v>
      </c>
      <c r="C652" s="5">
        <v>2019</v>
      </c>
      <c r="D652">
        <v>200129673</v>
      </c>
      <c r="F652" s="6">
        <v>43872</v>
      </c>
      <c r="G652" s="5" t="s">
        <v>675</v>
      </c>
      <c r="H652" s="5">
        <v>11</v>
      </c>
      <c r="I652" s="5" t="s">
        <v>677</v>
      </c>
      <c r="J652" s="2">
        <v>991036.41</v>
      </c>
      <c r="K652" s="2">
        <v>0</v>
      </c>
      <c r="L652" t="s">
        <v>5322</v>
      </c>
      <c r="M652" s="1"/>
      <c r="N652" s="6">
        <v>43880</v>
      </c>
      <c r="O652" t="b">
        <v>1</v>
      </c>
      <c r="P652" s="6">
        <v>43905</v>
      </c>
      <c r="Q652" s="5">
        <v>441</v>
      </c>
    </row>
    <row r="653" spans="1:17" x14ac:dyDescent="0.25">
      <c r="A653">
        <v>2000</v>
      </c>
      <c r="B653">
        <v>262190000</v>
      </c>
      <c r="C653" s="5">
        <v>2019</v>
      </c>
      <c r="D653">
        <v>200128645</v>
      </c>
      <c r="F653" s="6">
        <v>43867</v>
      </c>
      <c r="G653" s="5" t="s">
        <v>675</v>
      </c>
      <c r="H653" s="5">
        <v>11</v>
      </c>
      <c r="I653" s="5" t="s">
        <v>677</v>
      </c>
      <c r="J653" s="2">
        <v>976260.18</v>
      </c>
      <c r="K653" s="2">
        <v>0</v>
      </c>
      <c r="L653" t="s">
        <v>5421</v>
      </c>
      <c r="M653" s="1"/>
      <c r="N653" s="6">
        <v>43880</v>
      </c>
      <c r="O653" t="b">
        <v>1</v>
      </c>
      <c r="P653" s="6">
        <v>43905</v>
      </c>
      <c r="Q653" s="5">
        <v>442</v>
      </c>
    </row>
    <row r="654" spans="1:17" x14ac:dyDescent="0.25">
      <c r="A654">
        <v>2000</v>
      </c>
      <c r="B654">
        <v>262190000</v>
      </c>
      <c r="C654" s="5">
        <v>2019</v>
      </c>
      <c r="D654">
        <v>530010128</v>
      </c>
      <c r="F654" s="6">
        <v>43886</v>
      </c>
      <c r="G654" s="5" t="s">
        <v>731</v>
      </c>
      <c r="H654" s="5">
        <v>11</v>
      </c>
      <c r="I654" s="5" t="s">
        <v>677</v>
      </c>
      <c r="J654" s="2">
        <v>951744.97</v>
      </c>
      <c r="K654" s="2">
        <v>0</v>
      </c>
      <c r="L654" t="s">
        <v>3272</v>
      </c>
      <c r="M654" s="1"/>
      <c r="N654" s="6">
        <v>43904</v>
      </c>
      <c r="O654" t="b">
        <v>1</v>
      </c>
      <c r="P654" s="6">
        <v>43905</v>
      </c>
      <c r="Q654" s="5">
        <v>443</v>
      </c>
    </row>
    <row r="655" spans="1:17" x14ac:dyDescent="0.25">
      <c r="A655">
        <v>2000</v>
      </c>
      <c r="B655">
        <v>262190000</v>
      </c>
      <c r="C655" s="5">
        <v>2019</v>
      </c>
      <c r="D655">
        <v>530009761</v>
      </c>
      <c r="F655" s="6">
        <v>43839</v>
      </c>
      <c r="G655" s="5" t="s">
        <v>731</v>
      </c>
      <c r="H655" s="5">
        <v>10</v>
      </c>
      <c r="I655" s="5" t="s">
        <v>677</v>
      </c>
      <c r="J655" s="2">
        <v>888466.44</v>
      </c>
      <c r="K655" s="2">
        <v>0</v>
      </c>
      <c r="L655" t="s">
        <v>3291</v>
      </c>
      <c r="M655" s="1"/>
      <c r="N655" s="6">
        <v>43880</v>
      </c>
      <c r="O655" t="b">
        <v>1</v>
      </c>
      <c r="P655" s="6">
        <v>43905</v>
      </c>
      <c r="Q655" s="5">
        <v>444</v>
      </c>
    </row>
    <row r="656" spans="1:17" x14ac:dyDescent="0.25">
      <c r="A656">
        <v>2000</v>
      </c>
      <c r="B656">
        <v>262190000</v>
      </c>
      <c r="C656" s="5">
        <v>2019</v>
      </c>
      <c r="D656">
        <v>530009859</v>
      </c>
      <c r="F656" s="6">
        <v>43860</v>
      </c>
      <c r="G656" s="5" t="s">
        <v>731</v>
      </c>
      <c r="H656" s="5">
        <v>10</v>
      </c>
      <c r="I656" s="5" t="s">
        <v>677</v>
      </c>
      <c r="J656" s="2">
        <v>821910.26</v>
      </c>
      <c r="K656" s="2">
        <v>0</v>
      </c>
      <c r="L656" t="s">
        <v>3406</v>
      </c>
      <c r="M656" s="1"/>
      <c r="N656" s="6">
        <v>43880</v>
      </c>
      <c r="O656" t="b">
        <v>1</v>
      </c>
      <c r="P656" s="6">
        <v>43905</v>
      </c>
      <c r="Q656" s="5">
        <v>445</v>
      </c>
    </row>
    <row r="657" spans="1:17" x14ac:dyDescent="0.25">
      <c r="A657">
        <v>2000</v>
      </c>
      <c r="B657">
        <v>262190000</v>
      </c>
      <c r="C657" s="5">
        <v>2019</v>
      </c>
      <c r="D657">
        <v>200128568</v>
      </c>
      <c r="F657" s="6">
        <v>43865</v>
      </c>
      <c r="G657" s="5" t="s">
        <v>675</v>
      </c>
      <c r="H657" s="5">
        <v>11</v>
      </c>
      <c r="I657" s="5" t="s">
        <v>677</v>
      </c>
      <c r="J657" s="2">
        <v>679182.16</v>
      </c>
      <c r="K657" s="2">
        <v>0</v>
      </c>
      <c r="L657" t="s">
        <v>5322</v>
      </c>
      <c r="M657" s="1"/>
      <c r="N657" s="6">
        <v>43880</v>
      </c>
      <c r="O657" t="b">
        <v>1</v>
      </c>
      <c r="P657" s="6">
        <v>43905</v>
      </c>
      <c r="Q657" s="5">
        <v>446</v>
      </c>
    </row>
    <row r="658" spans="1:17" x14ac:dyDescent="0.25">
      <c r="A658">
        <v>2000</v>
      </c>
      <c r="B658">
        <v>262190000</v>
      </c>
      <c r="C658" s="5">
        <v>2019</v>
      </c>
      <c r="D658">
        <v>530009799</v>
      </c>
      <c r="F658" s="6">
        <v>43853</v>
      </c>
      <c r="G658" s="5" t="s">
        <v>731</v>
      </c>
      <c r="H658" s="5">
        <v>10</v>
      </c>
      <c r="I658" s="5" t="s">
        <v>677</v>
      </c>
      <c r="J658" s="2">
        <v>591532.87</v>
      </c>
      <c r="K658" s="2">
        <v>0</v>
      </c>
      <c r="L658" t="s">
        <v>3372</v>
      </c>
      <c r="M658" s="1"/>
      <c r="N658" s="6">
        <v>43880</v>
      </c>
      <c r="O658" t="b">
        <v>1</v>
      </c>
      <c r="P658" s="6">
        <v>43905</v>
      </c>
      <c r="Q658" s="5">
        <v>447</v>
      </c>
    </row>
    <row r="659" spans="1:17" x14ac:dyDescent="0.25">
      <c r="A659">
        <v>2000</v>
      </c>
      <c r="B659">
        <v>262190000</v>
      </c>
      <c r="C659" s="5">
        <v>2019</v>
      </c>
      <c r="D659">
        <v>530009713</v>
      </c>
      <c r="F659" s="6">
        <v>43853</v>
      </c>
      <c r="G659" s="5" t="s">
        <v>731</v>
      </c>
      <c r="H659" s="5">
        <v>10</v>
      </c>
      <c r="I659" s="5" t="s">
        <v>677</v>
      </c>
      <c r="J659" s="2">
        <v>580724.41</v>
      </c>
      <c r="K659" s="2">
        <v>0</v>
      </c>
      <c r="L659" t="s">
        <v>3341</v>
      </c>
      <c r="M659" s="1"/>
      <c r="N659" s="6">
        <v>43880</v>
      </c>
      <c r="O659" t="b">
        <v>1</v>
      </c>
      <c r="P659" s="6">
        <v>43905</v>
      </c>
      <c r="Q659" s="5">
        <v>448</v>
      </c>
    </row>
    <row r="660" spans="1:17" x14ac:dyDescent="0.25">
      <c r="A660">
        <v>2000</v>
      </c>
      <c r="B660">
        <v>262190000</v>
      </c>
      <c r="C660" s="5">
        <v>2019</v>
      </c>
      <c r="D660">
        <v>200125568</v>
      </c>
      <c r="F660" s="6">
        <v>43851</v>
      </c>
      <c r="G660" s="5" t="s">
        <v>675</v>
      </c>
      <c r="H660" s="5">
        <v>10</v>
      </c>
      <c r="I660" s="5" t="s">
        <v>677</v>
      </c>
      <c r="J660" s="2">
        <v>513662.6</v>
      </c>
      <c r="K660" s="2">
        <v>0</v>
      </c>
      <c r="L660" t="s">
        <v>5322</v>
      </c>
      <c r="M660" s="1"/>
      <c r="N660" s="6">
        <v>43880</v>
      </c>
      <c r="O660" t="b">
        <v>1</v>
      </c>
      <c r="P660" s="6">
        <v>43905</v>
      </c>
      <c r="Q660" s="5">
        <v>449</v>
      </c>
    </row>
    <row r="661" spans="1:17" x14ac:dyDescent="0.25">
      <c r="A661">
        <v>2000</v>
      </c>
      <c r="B661">
        <v>262190000</v>
      </c>
      <c r="C661" s="5">
        <v>2019</v>
      </c>
      <c r="D661">
        <v>530009777</v>
      </c>
      <c r="F661" s="6">
        <v>43853</v>
      </c>
      <c r="G661" s="5" t="s">
        <v>731</v>
      </c>
      <c r="H661" s="5">
        <v>10</v>
      </c>
      <c r="I661" s="5" t="s">
        <v>677</v>
      </c>
      <c r="J661" s="2">
        <v>462881.7</v>
      </c>
      <c r="K661" s="2">
        <v>0</v>
      </c>
      <c r="L661" t="s">
        <v>3361</v>
      </c>
      <c r="M661" s="1"/>
      <c r="N661" s="6">
        <v>43880</v>
      </c>
      <c r="O661" t="b">
        <v>1</v>
      </c>
      <c r="P661" s="6">
        <v>43905</v>
      </c>
      <c r="Q661" s="5">
        <v>450</v>
      </c>
    </row>
    <row r="662" spans="1:17" x14ac:dyDescent="0.25">
      <c r="A662">
        <v>2000</v>
      </c>
      <c r="B662">
        <v>262190000</v>
      </c>
      <c r="C662" s="5">
        <v>2019</v>
      </c>
      <c r="D662">
        <v>200126587</v>
      </c>
      <c r="F662" s="6">
        <v>43854</v>
      </c>
      <c r="G662" s="5" t="s">
        <v>675</v>
      </c>
      <c r="H662" s="5">
        <v>10</v>
      </c>
      <c r="I662" s="5" t="s">
        <v>677</v>
      </c>
      <c r="J662" s="2">
        <v>461964.4</v>
      </c>
      <c r="K662" s="2">
        <v>0</v>
      </c>
      <c r="L662" t="s">
        <v>5322</v>
      </c>
      <c r="M662" s="1"/>
      <c r="N662" s="6">
        <v>43880</v>
      </c>
      <c r="O662" t="b">
        <v>1</v>
      </c>
      <c r="P662" s="6">
        <v>43905</v>
      </c>
      <c r="Q662" s="5">
        <v>451</v>
      </c>
    </row>
    <row r="663" spans="1:17" x14ac:dyDescent="0.25">
      <c r="A663">
        <v>2000</v>
      </c>
      <c r="B663">
        <v>262190000</v>
      </c>
      <c r="C663" s="5">
        <v>2019</v>
      </c>
      <c r="D663">
        <v>530010096</v>
      </c>
      <c r="F663" s="6">
        <v>43886</v>
      </c>
      <c r="G663" s="5" t="s">
        <v>731</v>
      </c>
      <c r="H663" s="5">
        <v>11</v>
      </c>
      <c r="I663" s="5" t="s">
        <v>677</v>
      </c>
      <c r="J663" s="2">
        <v>447773.87</v>
      </c>
      <c r="K663" s="2">
        <v>0</v>
      </c>
      <c r="L663" t="s">
        <v>3263</v>
      </c>
      <c r="M663" s="1"/>
      <c r="N663" s="6">
        <v>43904</v>
      </c>
      <c r="O663" t="b">
        <v>1</v>
      </c>
      <c r="P663" s="6">
        <v>43905</v>
      </c>
      <c r="Q663" s="5">
        <v>452</v>
      </c>
    </row>
    <row r="664" spans="1:17" x14ac:dyDescent="0.25">
      <c r="A664">
        <v>2000</v>
      </c>
      <c r="B664">
        <v>262190000</v>
      </c>
      <c r="C664" s="5">
        <v>2019</v>
      </c>
      <c r="D664">
        <v>530010102</v>
      </c>
      <c r="F664" s="6">
        <v>43886</v>
      </c>
      <c r="G664" s="5" t="s">
        <v>731</v>
      </c>
      <c r="H664" s="5">
        <v>11</v>
      </c>
      <c r="I664" s="5" t="s">
        <v>677</v>
      </c>
      <c r="J664" s="2">
        <v>439422.77</v>
      </c>
      <c r="K664" s="2">
        <v>0</v>
      </c>
      <c r="L664" t="s">
        <v>3265</v>
      </c>
      <c r="M664" s="1"/>
      <c r="N664" s="6">
        <v>43904</v>
      </c>
      <c r="O664" t="b">
        <v>1</v>
      </c>
      <c r="P664" s="6">
        <v>43905</v>
      </c>
      <c r="Q664" s="5">
        <v>453</v>
      </c>
    </row>
    <row r="665" spans="1:17" x14ac:dyDescent="0.25">
      <c r="A665">
        <v>2000</v>
      </c>
      <c r="B665">
        <v>262190000</v>
      </c>
      <c r="C665" s="5">
        <v>2019</v>
      </c>
      <c r="D665">
        <v>200132720</v>
      </c>
      <c r="F665" s="6">
        <v>43888</v>
      </c>
      <c r="G665" s="5" t="s">
        <v>675</v>
      </c>
      <c r="H665" s="5">
        <v>11</v>
      </c>
      <c r="I665" s="5" t="s">
        <v>677</v>
      </c>
      <c r="J665" s="2">
        <v>415491.17</v>
      </c>
      <c r="K665" s="2">
        <v>0</v>
      </c>
      <c r="L665" t="s">
        <v>5322</v>
      </c>
      <c r="M665" s="1"/>
      <c r="N665" s="6">
        <v>43904</v>
      </c>
      <c r="O665" t="b">
        <v>1</v>
      </c>
      <c r="P665" s="6">
        <v>43905</v>
      </c>
      <c r="Q665" s="5">
        <v>454</v>
      </c>
    </row>
    <row r="666" spans="1:17" x14ac:dyDescent="0.25">
      <c r="A666">
        <v>2000</v>
      </c>
      <c r="B666">
        <v>262190000</v>
      </c>
      <c r="C666" s="5">
        <v>2019</v>
      </c>
      <c r="D666">
        <v>200131066</v>
      </c>
      <c r="F666" s="6">
        <v>43880</v>
      </c>
      <c r="G666" s="5" t="s">
        <v>675</v>
      </c>
      <c r="H666" s="5">
        <v>11</v>
      </c>
      <c r="I666" s="5" t="s">
        <v>677</v>
      </c>
      <c r="J666" s="2">
        <v>412063.11</v>
      </c>
      <c r="K666" s="2">
        <v>0</v>
      </c>
      <c r="L666" t="s">
        <v>5422</v>
      </c>
      <c r="M666" s="1"/>
      <c r="N666" s="6">
        <v>43904</v>
      </c>
      <c r="O666" t="b">
        <v>1</v>
      </c>
      <c r="P666" s="6">
        <v>43905</v>
      </c>
      <c r="Q666" s="5">
        <v>455</v>
      </c>
    </row>
    <row r="667" spans="1:17" x14ac:dyDescent="0.25">
      <c r="A667">
        <v>2000</v>
      </c>
      <c r="B667">
        <v>262190000</v>
      </c>
      <c r="C667" s="5">
        <v>2019</v>
      </c>
      <c r="D667">
        <v>530009855</v>
      </c>
      <c r="F667" s="6">
        <v>43861</v>
      </c>
      <c r="G667" s="5" t="s">
        <v>731</v>
      </c>
      <c r="H667" s="5">
        <v>10</v>
      </c>
      <c r="I667" s="5" t="s">
        <v>677</v>
      </c>
      <c r="J667" s="2">
        <v>396675.86</v>
      </c>
      <c r="K667" s="2">
        <v>0</v>
      </c>
      <c r="L667" t="s">
        <v>3413</v>
      </c>
      <c r="M667" s="1"/>
      <c r="N667" s="6">
        <v>43880</v>
      </c>
      <c r="O667" t="b">
        <v>1</v>
      </c>
      <c r="P667" s="6">
        <v>43905</v>
      </c>
      <c r="Q667" s="5">
        <v>456</v>
      </c>
    </row>
    <row r="668" spans="1:17" x14ac:dyDescent="0.25">
      <c r="A668">
        <v>2000</v>
      </c>
      <c r="B668">
        <v>262190000</v>
      </c>
      <c r="C668" s="5">
        <v>2019</v>
      </c>
      <c r="D668">
        <v>200132168</v>
      </c>
      <c r="F668" s="6">
        <v>43886</v>
      </c>
      <c r="G668" s="5" t="s">
        <v>675</v>
      </c>
      <c r="H668" s="5">
        <v>11</v>
      </c>
      <c r="I668" s="5" t="s">
        <v>677</v>
      </c>
      <c r="J668" s="2">
        <v>384893.62</v>
      </c>
      <c r="K668" s="2">
        <v>0</v>
      </c>
      <c r="L668" t="s">
        <v>5322</v>
      </c>
      <c r="M668" s="1"/>
      <c r="N668" s="6">
        <v>43904</v>
      </c>
      <c r="O668" t="b">
        <v>1</v>
      </c>
      <c r="P668" s="6">
        <v>43905</v>
      </c>
      <c r="Q668" s="5">
        <v>457</v>
      </c>
    </row>
    <row r="669" spans="1:17" x14ac:dyDescent="0.25">
      <c r="A669">
        <v>2000</v>
      </c>
      <c r="B669">
        <v>262190000</v>
      </c>
      <c r="C669" s="5">
        <v>2019</v>
      </c>
      <c r="D669">
        <v>530009791</v>
      </c>
      <c r="F669" s="6">
        <v>43853</v>
      </c>
      <c r="G669" s="5" t="s">
        <v>731</v>
      </c>
      <c r="H669" s="5">
        <v>10</v>
      </c>
      <c r="I669" s="5" t="s">
        <v>677</v>
      </c>
      <c r="J669" s="2">
        <v>369762.59</v>
      </c>
      <c r="K669" s="2">
        <v>0</v>
      </c>
      <c r="L669" t="s">
        <v>3368</v>
      </c>
      <c r="M669" s="1"/>
      <c r="N669" s="6">
        <v>43880</v>
      </c>
      <c r="O669" t="b">
        <v>1</v>
      </c>
      <c r="P669" s="6">
        <v>43905</v>
      </c>
      <c r="Q669" s="5">
        <v>458</v>
      </c>
    </row>
    <row r="670" spans="1:17" x14ac:dyDescent="0.25">
      <c r="A670">
        <v>2000</v>
      </c>
      <c r="B670">
        <v>262190000</v>
      </c>
      <c r="C670" s="5">
        <v>2019</v>
      </c>
      <c r="D670">
        <v>200129946</v>
      </c>
      <c r="F670" s="6">
        <v>43874</v>
      </c>
      <c r="G670" s="5" t="s">
        <v>675</v>
      </c>
      <c r="H670" s="5">
        <v>11</v>
      </c>
      <c r="I670" s="5" t="s">
        <v>677</v>
      </c>
      <c r="J670" s="2">
        <v>357243.04</v>
      </c>
      <c r="K670" s="2">
        <v>0</v>
      </c>
      <c r="L670" t="s">
        <v>5322</v>
      </c>
      <c r="M670" s="1"/>
      <c r="N670" s="6">
        <v>43880</v>
      </c>
      <c r="O670" t="b">
        <v>1</v>
      </c>
      <c r="P670" s="6">
        <v>43905</v>
      </c>
      <c r="Q670" s="5">
        <v>459</v>
      </c>
    </row>
    <row r="671" spans="1:17" x14ac:dyDescent="0.25">
      <c r="A671">
        <v>2000</v>
      </c>
      <c r="B671">
        <v>262190000</v>
      </c>
      <c r="C671" s="5">
        <v>2019</v>
      </c>
      <c r="D671">
        <v>530009741</v>
      </c>
      <c r="F671" s="6">
        <v>43852</v>
      </c>
      <c r="G671" s="5" t="s">
        <v>731</v>
      </c>
      <c r="H671" s="5">
        <v>10</v>
      </c>
      <c r="I671" s="5" t="s">
        <v>677</v>
      </c>
      <c r="J671" s="2">
        <v>347692.11</v>
      </c>
      <c r="K671" s="2">
        <v>0</v>
      </c>
      <c r="L671" t="s">
        <v>3305</v>
      </c>
      <c r="M671" s="1"/>
      <c r="N671" s="6">
        <v>43880</v>
      </c>
      <c r="O671" t="b">
        <v>1</v>
      </c>
      <c r="P671" s="6">
        <v>43905</v>
      </c>
      <c r="Q671" s="5">
        <v>460</v>
      </c>
    </row>
    <row r="672" spans="1:17" x14ac:dyDescent="0.25">
      <c r="A672">
        <v>2000</v>
      </c>
      <c r="B672">
        <v>262190000</v>
      </c>
      <c r="C672" s="5">
        <v>2019</v>
      </c>
      <c r="D672">
        <v>530010112</v>
      </c>
      <c r="F672" s="6">
        <v>43889</v>
      </c>
      <c r="G672" s="5" t="s">
        <v>731</v>
      </c>
      <c r="H672" s="5">
        <v>11</v>
      </c>
      <c r="I672" s="5" t="s">
        <v>677</v>
      </c>
      <c r="J672" s="2">
        <v>326494.43</v>
      </c>
      <c r="K672" s="2">
        <v>0</v>
      </c>
      <c r="L672" t="s">
        <v>3284</v>
      </c>
      <c r="M672" s="1"/>
      <c r="N672" s="6">
        <v>43904</v>
      </c>
      <c r="O672" t="b">
        <v>1</v>
      </c>
      <c r="P672" s="6">
        <v>43905</v>
      </c>
      <c r="Q672" s="5">
        <v>461</v>
      </c>
    </row>
    <row r="673" spans="1:17" x14ac:dyDescent="0.25">
      <c r="A673">
        <v>2000</v>
      </c>
      <c r="B673">
        <v>262190000</v>
      </c>
      <c r="C673" s="5">
        <v>2019</v>
      </c>
      <c r="D673">
        <v>200125255</v>
      </c>
      <c r="F673" s="6">
        <v>43846</v>
      </c>
      <c r="G673" s="5" t="s">
        <v>675</v>
      </c>
      <c r="H673" s="5">
        <v>10</v>
      </c>
      <c r="I673" s="5" t="s">
        <v>677</v>
      </c>
      <c r="J673" s="2">
        <v>319713.95</v>
      </c>
      <c r="K673" s="2">
        <v>0</v>
      </c>
      <c r="L673" t="s">
        <v>5322</v>
      </c>
      <c r="M673" s="1"/>
      <c r="N673" s="6">
        <v>43880</v>
      </c>
      <c r="O673" t="b">
        <v>1</v>
      </c>
      <c r="P673" s="6">
        <v>43905</v>
      </c>
      <c r="Q673" s="5">
        <v>462</v>
      </c>
    </row>
    <row r="674" spans="1:17" x14ac:dyDescent="0.25">
      <c r="A674">
        <v>2000</v>
      </c>
      <c r="B674">
        <v>262190000</v>
      </c>
      <c r="C674" s="5">
        <v>2019</v>
      </c>
      <c r="D674">
        <v>530010066</v>
      </c>
      <c r="F674" s="6">
        <v>43886</v>
      </c>
      <c r="G674" s="5" t="s">
        <v>731</v>
      </c>
      <c r="H674" s="5">
        <v>11</v>
      </c>
      <c r="I674" s="5" t="s">
        <v>677</v>
      </c>
      <c r="J674" s="2">
        <v>305854.52</v>
      </c>
      <c r="K674" s="2">
        <v>0</v>
      </c>
      <c r="L674" t="s">
        <v>3255</v>
      </c>
      <c r="M674" s="1"/>
      <c r="N674" s="6">
        <v>43904</v>
      </c>
      <c r="O674" t="b">
        <v>1</v>
      </c>
      <c r="P674" s="6">
        <v>43905</v>
      </c>
      <c r="Q674" s="5">
        <v>463</v>
      </c>
    </row>
    <row r="675" spans="1:17" x14ac:dyDescent="0.25">
      <c r="A675">
        <v>2000</v>
      </c>
      <c r="B675">
        <v>262190000</v>
      </c>
      <c r="C675" s="5">
        <v>2019</v>
      </c>
      <c r="D675">
        <v>530009843</v>
      </c>
      <c r="F675" s="6">
        <v>43853</v>
      </c>
      <c r="G675" s="5" t="s">
        <v>731</v>
      </c>
      <c r="H675" s="5">
        <v>10</v>
      </c>
      <c r="I675" s="5" t="s">
        <v>677</v>
      </c>
      <c r="J675" s="2">
        <v>305112.31</v>
      </c>
      <c r="K675" s="2">
        <v>0</v>
      </c>
      <c r="L675" t="s">
        <v>3388</v>
      </c>
      <c r="M675" s="1"/>
      <c r="N675" s="6">
        <v>43880</v>
      </c>
      <c r="O675" t="b">
        <v>1</v>
      </c>
      <c r="P675" s="6">
        <v>43905</v>
      </c>
      <c r="Q675" s="5">
        <v>464</v>
      </c>
    </row>
    <row r="676" spans="1:17" x14ac:dyDescent="0.25">
      <c r="A676">
        <v>2000</v>
      </c>
      <c r="B676">
        <v>262190000</v>
      </c>
      <c r="C676" s="5">
        <v>2019</v>
      </c>
      <c r="D676">
        <v>200130188</v>
      </c>
      <c r="F676" s="6">
        <v>43876</v>
      </c>
      <c r="G676" s="5" t="s">
        <v>675</v>
      </c>
      <c r="H676" s="5">
        <v>11</v>
      </c>
      <c r="I676" s="5" t="s">
        <v>677</v>
      </c>
      <c r="J676" s="2">
        <v>302066.90000000002</v>
      </c>
      <c r="K676" s="2">
        <v>0</v>
      </c>
      <c r="L676" t="s">
        <v>5322</v>
      </c>
      <c r="M676" s="1"/>
      <c r="N676" s="6">
        <v>43880</v>
      </c>
      <c r="O676" t="b">
        <v>1</v>
      </c>
      <c r="P676" s="6">
        <v>43905</v>
      </c>
      <c r="Q676" s="5">
        <v>465</v>
      </c>
    </row>
    <row r="677" spans="1:17" x14ac:dyDescent="0.25">
      <c r="A677">
        <v>2000</v>
      </c>
      <c r="B677">
        <v>262190000</v>
      </c>
      <c r="C677" s="5">
        <v>2019</v>
      </c>
      <c r="D677">
        <v>530009831</v>
      </c>
      <c r="F677" s="6">
        <v>43853</v>
      </c>
      <c r="G677" s="5" t="s">
        <v>731</v>
      </c>
      <c r="H677" s="5">
        <v>10</v>
      </c>
      <c r="I677" s="5" t="s">
        <v>677</v>
      </c>
      <c r="J677" s="2">
        <v>271357.81</v>
      </c>
      <c r="K677" s="2">
        <v>0</v>
      </c>
      <c r="L677" t="s">
        <v>3383</v>
      </c>
      <c r="M677" s="1"/>
      <c r="N677" s="6">
        <v>43880</v>
      </c>
      <c r="O677" t="b">
        <v>1</v>
      </c>
      <c r="P677" s="6">
        <v>43905</v>
      </c>
      <c r="Q677" s="5">
        <v>466</v>
      </c>
    </row>
    <row r="678" spans="1:17" x14ac:dyDescent="0.25">
      <c r="A678">
        <v>2000</v>
      </c>
      <c r="B678">
        <v>262190000</v>
      </c>
      <c r="C678" s="5">
        <v>2019</v>
      </c>
      <c r="D678">
        <v>530009639</v>
      </c>
      <c r="F678" s="6">
        <v>43858</v>
      </c>
      <c r="G678" s="5" t="s">
        <v>731</v>
      </c>
      <c r="H678" s="5">
        <v>10</v>
      </c>
      <c r="I678" s="5" t="s">
        <v>677</v>
      </c>
      <c r="J678" s="2">
        <v>251669.44</v>
      </c>
      <c r="K678" s="2">
        <v>0</v>
      </c>
      <c r="L678" t="s">
        <v>3398</v>
      </c>
      <c r="M678" s="1"/>
      <c r="N678" s="6">
        <v>43880</v>
      </c>
      <c r="O678" t="b">
        <v>1</v>
      </c>
      <c r="P678" s="6">
        <v>43905</v>
      </c>
      <c r="Q678" s="5">
        <v>467</v>
      </c>
    </row>
    <row r="679" spans="1:17" x14ac:dyDescent="0.25">
      <c r="A679">
        <v>2000</v>
      </c>
      <c r="B679">
        <v>262190000</v>
      </c>
      <c r="C679" s="5">
        <v>2019</v>
      </c>
      <c r="D679">
        <v>530009655</v>
      </c>
      <c r="F679" s="6">
        <v>43858</v>
      </c>
      <c r="G679" s="5" t="s">
        <v>731</v>
      </c>
      <c r="H679" s="5">
        <v>10</v>
      </c>
      <c r="I679" s="5" t="s">
        <v>677</v>
      </c>
      <c r="J679" s="2">
        <v>251669.44</v>
      </c>
      <c r="K679" s="2">
        <v>0</v>
      </c>
      <c r="L679" t="s">
        <v>3400</v>
      </c>
      <c r="M679" s="1"/>
      <c r="N679" s="6">
        <v>43880</v>
      </c>
      <c r="O679" t="b">
        <v>1</v>
      </c>
      <c r="P679" s="6">
        <v>43905</v>
      </c>
      <c r="Q679" s="5">
        <v>467</v>
      </c>
    </row>
    <row r="680" spans="1:17" x14ac:dyDescent="0.25">
      <c r="A680">
        <v>2000</v>
      </c>
      <c r="B680">
        <v>262190000</v>
      </c>
      <c r="C680" s="5">
        <v>2019</v>
      </c>
      <c r="D680">
        <v>530009711</v>
      </c>
      <c r="F680" s="6">
        <v>43853</v>
      </c>
      <c r="G680" s="5" t="s">
        <v>731</v>
      </c>
      <c r="H680" s="5">
        <v>10</v>
      </c>
      <c r="I680" s="5" t="s">
        <v>677</v>
      </c>
      <c r="J680" s="2">
        <v>245682.35</v>
      </c>
      <c r="K680" s="2">
        <v>0</v>
      </c>
      <c r="L680" t="s">
        <v>3340</v>
      </c>
      <c r="M680" s="1"/>
      <c r="N680" s="6">
        <v>43880</v>
      </c>
      <c r="O680" t="b">
        <v>1</v>
      </c>
      <c r="P680" s="6">
        <v>43905</v>
      </c>
      <c r="Q680" s="5">
        <v>468</v>
      </c>
    </row>
    <row r="681" spans="1:17" x14ac:dyDescent="0.25">
      <c r="A681">
        <v>2000</v>
      </c>
      <c r="B681">
        <v>262190000</v>
      </c>
      <c r="C681" s="5">
        <v>2019</v>
      </c>
      <c r="D681">
        <v>530009797</v>
      </c>
      <c r="F681" s="6">
        <v>43853</v>
      </c>
      <c r="G681" s="5" t="s">
        <v>731</v>
      </c>
      <c r="H681" s="5">
        <v>10</v>
      </c>
      <c r="I681" s="5" t="s">
        <v>677</v>
      </c>
      <c r="J681" s="2">
        <v>240059.95</v>
      </c>
      <c r="K681" s="2">
        <v>0</v>
      </c>
      <c r="L681" t="s">
        <v>3371</v>
      </c>
      <c r="M681" s="1"/>
      <c r="N681" s="6">
        <v>43880</v>
      </c>
      <c r="O681" t="b">
        <v>1</v>
      </c>
      <c r="P681" s="6">
        <v>43905</v>
      </c>
      <c r="Q681" s="5">
        <v>469</v>
      </c>
    </row>
    <row r="682" spans="1:17" x14ac:dyDescent="0.25">
      <c r="A682">
        <v>2000</v>
      </c>
      <c r="B682">
        <v>262190000</v>
      </c>
      <c r="C682" s="5">
        <v>2019</v>
      </c>
      <c r="D682">
        <v>530009845</v>
      </c>
      <c r="F682" s="6">
        <v>43853</v>
      </c>
      <c r="G682" s="5" t="s">
        <v>731</v>
      </c>
      <c r="H682" s="5">
        <v>10</v>
      </c>
      <c r="I682" s="5" t="s">
        <v>677</v>
      </c>
      <c r="J682" s="2">
        <v>230887.64</v>
      </c>
      <c r="K682" s="2">
        <v>0</v>
      </c>
      <c r="L682" t="s">
        <v>3389</v>
      </c>
      <c r="M682" s="1"/>
      <c r="N682" s="6">
        <v>43880</v>
      </c>
      <c r="O682" t="b">
        <v>1</v>
      </c>
      <c r="P682" s="6">
        <v>43905</v>
      </c>
      <c r="Q682" s="5">
        <v>470</v>
      </c>
    </row>
    <row r="683" spans="1:17" x14ac:dyDescent="0.25">
      <c r="A683">
        <v>2000</v>
      </c>
      <c r="B683">
        <v>262190000</v>
      </c>
      <c r="C683" s="5">
        <v>2019</v>
      </c>
      <c r="D683">
        <v>530009723</v>
      </c>
      <c r="F683" s="6">
        <v>43852</v>
      </c>
      <c r="G683" s="5" t="s">
        <v>731</v>
      </c>
      <c r="H683" s="5">
        <v>10</v>
      </c>
      <c r="I683" s="5" t="s">
        <v>677</v>
      </c>
      <c r="J683" s="2">
        <v>229030.66</v>
      </c>
      <c r="K683" s="2">
        <v>0</v>
      </c>
      <c r="L683" t="s">
        <v>3303</v>
      </c>
      <c r="M683" s="1"/>
      <c r="N683" s="6">
        <v>43880</v>
      </c>
      <c r="O683" t="b">
        <v>1</v>
      </c>
      <c r="P683" s="6">
        <v>43905</v>
      </c>
      <c r="Q683" s="5">
        <v>471</v>
      </c>
    </row>
    <row r="684" spans="1:17" x14ac:dyDescent="0.25">
      <c r="A684">
        <v>2000</v>
      </c>
      <c r="B684">
        <v>262190000</v>
      </c>
      <c r="C684" s="5">
        <v>2019</v>
      </c>
      <c r="D684">
        <v>530009733</v>
      </c>
      <c r="F684" s="6">
        <v>43853</v>
      </c>
      <c r="G684" s="5" t="s">
        <v>731</v>
      </c>
      <c r="H684" s="5">
        <v>10</v>
      </c>
      <c r="I684" s="5" t="s">
        <v>677</v>
      </c>
      <c r="J684" s="2">
        <v>227603.42</v>
      </c>
      <c r="K684" s="2">
        <v>0</v>
      </c>
      <c r="L684" t="s">
        <v>3349</v>
      </c>
      <c r="M684" s="1"/>
      <c r="N684" s="6">
        <v>43880</v>
      </c>
      <c r="O684" t="b">
        <v>1</v>
      </c>
      <c r="P684" s="6">
        <v>43905</v>
      </c>
      <c r="Q684" s="5">
        <v>472</v>
      </c>
    </row>
    <row r="685" spans="1:17" x14ac:dyDescent="0.25">
      <c r="A685">
        <v>2000</v>
      </c>
      <c r="B685">
        <v>262190000</v>
      </c>
      <c r="C685" s="5">
        <v>2019</v>
      </c>
      <c r="D685">
        <v>200128488</v>
      </c>
      <c r="F685" s="6">
        <v>43862</v>
      </c>
      <c r="G685" s="5" t="s">
        <v>675</v>
      </c>
      <c r="H685" s="5">
        <v>11</v>
      </c>
      <c r="I685" s="5" t="s">
        <v>677</v>
      </c>
      <c r="J685" s="2">
        <v>219306.1</v>
      </c>
      <c r="K685" s="2">
        <v>0</v>
      </c>
      <c r="L685" t="s">
        <v>5423</v>
      </c>
      <c r="M685" s="1"/>
      <c r="N685" s="6">
        <v>43880</v>
      </c>
      <c r="O685" t="b">
        <v>1</v>
      </c>
      <c r="P685" s="6">
        <v>43905</v>
      </c>
      <c r="Q685" s="5">
        <v>473</v>
      </c>
    </row>
    <row r="686" spans="1:17" x14ac:dyDescent="0.25">
      <c r="A686">
        <v>2000</v>
      </c>
      <c r="B686">
        <v>262190000</v>
      </c>
      <c r="C686" s="5">
        <v>2019</v>
      </c>
      <c r="D686">
        <v>530009769</v>
      </c>
      <c r="F686" s="6">
        <v>43853</v>
      </c>
      <c r="G686" s="5" t="s">
        <v>731</v>
      </c>
      <c r="H686" s="5">
        <v>10</v>
      </c>
      <c r="I686" s="5" t="s">
        <v>677</v>
      </c>
      <c r="J686" s="2">
        <v>215442.02</v>
      </c>
      <c r="K686" s="2">
        <v>0</v>
      </c>
      <c r="L686" t="s">
        <v>3358</v>
      </c>
      <c r="M686" s="1"/>
      <c r="N686" s="6">
        <v>43880</v>
      </c>
      <c r="O686" t="b">
        <v>1</v>
      </c>
      <c r="P686" s="6">
        <v>43905</v>
      </c>
      <c r="Q686" s="5">
        <v>474</v>
      </c>
    </row>
    <row r="687" spans="1:17" x14ac:dyDescent="0.25">
      <c r="A687">
        <v>2000</v>
      </c>
      <c r="B687">
        <v>262190000</v>
      </c>
      <c r="C687" s="5">
        <v>2019</v>
      </c>
      <c r="D687">
        <v>200128596</v>
      </c>
      <c r="F687" s="6">
        <v>43866</v>
      </c>
      <c r="G687" s="5" t="s">
        <v>675</v>
      </c>
      <c r="H687" s="5">
        <v>11</v>
      </c>
      <c r="I687" s="5" t="s">
        <v>677</v>
      </c>
      <c r="J687" s="2">
        <v>214366.34</v>
      </c>
      <c r="K687" s="2">
        <v>0</v>
      </c>
      <c r="L687" t="s">
        <v>5322</v>
      </c>
      <c r="M687" s="1"/>
      <c r="N687" s="6">
        <v>43880</v>
      </c>
      <c r="O687" t="b">
        <v>1</v>
      </c>
      <c r="P687" s="6">
        <v>43905</v>
      </c>
      <c r="Q687" s="5">
        <v>475</v>
      </c>
    </row>
    <row r="688" spans="1:17" x14ac:dyDescent="0.25">
      <c r="A688">
        <v>2000</v>
      </c>
      <c r="B688">
        <v>262190000</v>
      </c>
      <c r="C688" s="5">
        <v>2019</v>
      </c>
      <c r="D688">
        <v>530009665</v>
      </c>
      <c r="F688" s="6">
        <v>43853</v>
      </c>
      <c r="G688" s="5" t="s">
        <v>731</v>
      </c>
      <c r="H688" s="5">
        <v>10</v>
      </c>
      <c r="I688" s="5" t="s">
        <v>677</v>
      </c>
      <c r="J688" s="2">
        <v>203647.26</v>
      </c>
      <c r="K688" s="2">
        <v>0</v>
      </c>
      <c r="L688" t="s">
        <v>3319</v>
      </c>
      <c r="M688" s="1"/>
      <c r="N688" s="6">
        <v>43880</v>
      </c>
      <c r="O688" t="b">
        <v>1</v>
      </c>
      <c r="P688" s="6">
        <v>43905</v>
      </c>
      <c r="Q688" s="5">
        <v>476</v>
      </c>
    </row>
    <row r="689" spans="1:17" x14ac:dyDescent="0.25">
      <c r="A689">
        <v>2000</v>
      </c>
      <c r="B689">
        <v>262190000</v>
      </c>
      <c r="C689" s="5">
        <v>2019</v>
      </c>
      <c r="D689">
        <v>530009837</v>
      </c>
      <c r="F689" s="6">
        <v>43853</v>
      </c>
      <c r="G689" s="5" t="s">
        <v>731</v>
      </c>
      <c r="H689" s="5">
        <v>10</v>
      </c>
      <c r="I689" s="5" t="s">
        <v>677</v>
      </c>
      <c r="J689" s="2">
        <v>202365.46</v>
      </c>
      <c r="K689" s="2">
        <v>0</v>
      </c>
      <c r="L689" t="s">
        <v>3385</v>
      </c>
      <c r="M689" s="1"/>
      <c r="N689" s="6">
        <v>43880</v>
      </c>
      <c r="O689" t="b">
        <v>1</v>
      </c>
      <c r="P689" s="6">
        <v>43905</v>
      </c>
      <c r="Q689" s="5">
        <v>477</v>
      </c>
    </row>
    <row r="690" spans="1:17" x14ac:dyDescent="0.25">
      <c r="A690">
        <v>2000</v>
      </c>
      <c r="B690">
        <v>262190000</v>
      </c>
      <c r="C690" s="5">
        <v>2019</v>
      </c>
      <c r="D690">
        <v>530009689</v>
      </c>
      <c r="F690" s="6">
        <v>43853</v>
      </c>
      <c r="G690" s="5" t="s">
        <v>731</v>
      </c>
      <c r="H690" s="5">
        <v>10</v>
      </c>
      <c r="I690" s="5" t="s">
        <v>677</v>
      </c>
      <c r="J690" s="2">
        <v>197354.39</v>
      </c>
      <c r="K690" s="2">
        <v>0</v>
      </c>
      <c r="L690" t="s">
        <v>3330</v>
      </c>
      <c r="M690" s="1"/>
      <c r="N690" s="6">
        <v>43880</v>
      </c>
      <c r="O690" t="b">
        <v>1</v>
      </c>
      <c r="P690" s="6">
        <v>43905</v>
      </c>
      <c r="Q690" s="5">
        <v>478</v>
      </c>
    </row>
    <row r="691" spans="1:17" x14ac:dyDescent="0.25">
      <c r="A691">
        <v>2000</v>
      </c>
      <c r="B691">
        <v>262190000</v>
      </c>
      <c r="C691" s="5">
        <v>2019</v>
      </c>
      <c r="D691">
        <v>530009739</v>
      </c>
      <c r="F691" s="6">
        <v>43852</v>
      </c>
      <c r="G691" s="5" t="s">
        <v>731</v>
      </c>
      <c r="H691" s="5">
        <v>10</v>
      </c>
      <c r="I691" s="5" t="s">
        <v>677</v>
      </c>
      <c r="J691" s="2">
        <v>197022.7</v>
      </c>
      <c r="K691" s="2">
        <v>0</v>
      </c>
      <c r="L691" t="s">
        <v>3304</v>
      </c>
      <c r="M691" s="1"/>
      <c r="N691" s="6">
        <v>43880</v>
      </c>
      <c r="O691" t="b">
        <v>1</v>
      </c>
      <c r="P691" s="6">
        <v>43905</v>
      </c>
      <c r="Q691" s="5">
        <v>479</v>
      </c>
    </row>
    <row r="692" spans="1:17" x14ac:dyDescent="0.25">
      <c r="A692">
        <v>2000</v>
      </c>
      <c r="B692">
        <v>262190000</v>
      </c>
      <c r="C692" s="5">
        <v>2019</v>
      </c>
      <c r="D692">
        <v>530010068</v>
      </c>
      <c r="F692" s="6">
        <v>43881</v>
      </c>
      <c r="G692" s="5" t="s">
        <v>731</v>
      </c>
      <c r="H692" s="5">
        <v>11</v>
      </c>
      <c r="I692" s="5" t="s">
        <v>677</v>
      </c>
      <c r="J692" s="2">
        <v>195008.18</v>
      </c>
      <c r="K692" s="2">
        <v>0</v>
      </c>
      <c r="L692" t="s">
        <v>3223</v>
      </c>
      <c r="M692" s="1"/>
      <c r="N692" s="6">
        <v>43904</v>
      </c>
      <c r="O692" t="b">
        <v>1</v>
      </c>
      <c r="P692" s="6">
        <v>43905</v>
      </c>
      <c r="Q692" s="5">
        <v>480</v>
      </c>
    </row>
    <row r="693" spans="1:17" x14ac:dyDescent="0.25">
      <c r="A693">
        <v>2000</v>
      </c>
      <c r="B693">
        <v>262190000</v>
      </c>
      <c r="C693" s="5">
        <v>2019</v>
      </c>
      <c r="D693">
        <v>200128468</v>
      </c>
      <c r="F693" s="6">
        <v>43861</v>
      </c>
      <c r="G693" s="5" t="s">
        <v>675</v>
      </c>
      <c r="H693" s="5">
        <v>10</v>
      </c>
      <c r="I693" s="5" t="s">
        <v>677</v>
      </c>
      <c r="J693" s="2">
        <v>190094.83</v>
      </c>
      <c r="K693" s="2">
        <v>0</v>
      </c>
      <c r="L693" t="s">
        <v>5424</v>
      </c>
      <c r="M693" s="1"/>
      <c r="N693" s="6">
        <v>43880</v>
      </c>
      <c r="O693" t="b">
        <v>1</v>
      </c>
      <c r="P693" s="6">
        <v>43905</v>
      </c>
      <c r="Q693" s="5">
        <v>481</v>
      </c>
    </row>
    <row r="694" spans="1:17" x14ac:dyDescent="0.25">
      <c r="A694">
        <v>2000</v>
      </c>
      <c r="B694">
        <v>262190000</v>
      </c>
      <c r="C694" s="5">
        <v>2019</v>
      </c>
      <c r="D694">
        <v>530010018</v>
      </c>
      <c r="F694" s="6">
        <v>43886</v>
      </c>
      <c r="G694" s="5" t="s">
        <v>731</v>
      </c>
      <c r="H694" s="5">
        <v>11</v>
      </c>
      <c r="I694" s="5" t="s">
        <v>677</v>
      </c>
      <c r="J694" s="2">
        <v>184843.88</v>
      </c>
      <c r="K694" s="2">
        <v>0</v>
      </c>
      <c r="L694" t="s">
        <v>3238</v>
      </c>
      <c r="M694" s="1"/>
      <c r="N694" s="6">
        <v>43904</v>
      </c>
      <c r="O694" t="b">
        <v>1</v>
      </c>
      <c r="P694" s="6">
        <v>43905</v>
      </c>
      <c r="Q694" s="5">
        <v>482</v>
      </c>
    </row>
    <row r="695" spans="1:17" x14ac:dyDescent="0.25">
      <c r="A695">
        <v>2000</v>
      </c>
      <c r="B695">
        <v>262190000</v>
      </c>
      <c r="C695" s="5">
        <v>2019</v>
      </c>
      <c r="D695">
        <v>200129570</v>
      </c>
      <c r="F695" s="6">
        <v>43868</v>
      </c>
      <c r="G695" s="5" t="s">
        <v>675</v>
      </c>
      <c r="H695" s="5">
        <v>11</v>
      </c>
      <c r="I695" s="5" t="s">
        <v>677</v>
      </c>
      <c r="J695" s="2">
        <v>173624.03</v>
      </c>
      <c r="K695" s="2">
        <v>0</v>
      </c>
      <c r="L695" t="s">
        <v>5425</v>
      </c>
      <c r="M695" s="1"/>
      <c r="N695" s="6">
        <v>43880</v>
      </c>
      <c r="O695" t="b">
        <v>1</v>
      </c>
      <c r="P695" s="6">
        <v>43905</v>
      </c>
      <c r="Q695" s="5">
        <v>483</v>
      </c>
    </row>
    <row r="696" spans="1:17" x14ac:dyDescent="0.25">
      <c r="A696">
        <v>2000</v>
      </c>
      <c r="B696">
        <v>262190000</v>
      </c>
      <c r="C696" s="5">
        <v>2019</v>
      </c>
      <c r="D696">
        <v>530009807</v>
      </c>
      <c r="F696" s="6">
        <v>43853</v>
      </c>
      <c r="G696" s="5" t="s">
        <v>731</v>
      </c>
      <c r="H696" s="5">
        <v>10</v>
      </c>
      <c r="I696" s="5" t="s">
        <v>677</v>
      </c>
      <c r="J696" s="2">
        <v>167508.46</v>
      </c>
      <c r="K696" s="2">
        <v>0</v>
      </c>
      <c r="L696" t="s">
        <v>3376</v>
      </c>
      <c r="M696" s="1"/>
      <c r="N696" s="6">
        <v>43880</v>
      </c>
      <c r="O696" t="b">
        <v>1</v>
      </c>
      <c r="P696" s="6">
        <v>43905</v>
      </c>
      <c r="Q696" s="5">
        <v>484</v>
      </c>
    </row>
    <row r="697" spans="1:17" x14ac:dyDescent="0.25">
      <c r="A697">
        <v>2000</v>
      </c>
      <c r="B697">
        <v>262190000</v>
      </c>
      <c r="C697" s="5">
        <v>2019</v>
      </c>
      <c r="D697">
        <v>200125389</v>
      </c>
      <c r="F697" s="6">
        <v>43847</v>
      </c>
      <c r="G697" s="5" t="s">
        <v>675</v>
      </c>
      <c r="H697" s="5">
        <v>10</v>
      </c>
      <c r="I697" s="5" t="s">
        <v>677</v>
      </c>
      <c r="J697" s="2">
        <v>153809.07999999999</v>
      </c>
      <c r="K697" s="2">
        <v>0</v>
      </c>
      <c r="L697" t="s">
        <v>5322</v>
      </c>
      <c r="M697" s="1"/>
      <c r="N697" s="6">
        <v>43880</v>
      </c>
      <c r="O697" t="b">
        <v>1</v>
      </c>
      <c r="P697" s="6">
        <v>43905</v>
      </c>
      <c r="Q697" s="5">
        <v>485</v>
      </c>
    </row>
    <row r="698" spans="1:17" x14ac:dyDescent="0.25">
      <c r="A698">
        <v>2000</v>
      </c>
      <c r="B698">
        <v>262190000</v>
      </c>
      <c r="C698" s="5">
        <v>2019</v>
      </c>
      <c r="D698">
        <v>200126573</v>
      </c>
      <c r="F698" s="6">
        <v>43853</v>
      </c>
      <c r="G698" s="5" t="s">
        <v>675</v>
      </c>
      <c r="H698" s="5">
        <v>10</v>
      </c>
      <c r="I698" s="5" t="s">
        <v>677</v>
      </c>
      <c r="J698" s="2">
        <v>153495.67999999999</v>
      </c>
      <c r="K698" s="2">
        <v>0</v>
      </c>
      <c r="L698" t="s">
        <v>5322</v>
      </c>
      <c r="M698" s="1"/>
      <c r="N698" s="6">
        <v>43880</v>
      </c>
      <c r="O698" t="b">
        <v>1</v>
      </c>
      <c r="P698" s="6">
        <v>43905</v>
      </c>
      <c r="Q698" s="5">
        <v>486</v>
      </c>
    </row>
    <row r="699" spans="1:17" x14ac:dyDescent="0.25">
      <c r="A699">
        <v>2000</v>
      </c>
      <c r="B699">
        <v>262190000</v>
      </c>
      <c r="C699" s="5">
        <v>2019</v>
      </c>
      <c r="D699">
        <v>530009990</v>
      </c>
      <c r="F699" s="6">
        <v>43881</v>
      </c>
      <c r="G699" s="5" t="s">
        <v>731</v>
      </c>
      <c r="H699" s="5">
        <v>11</v>
      </c>
      <c r="I699" s="5" t="s">
        <v>677</v>
      </c>
      <c r="J699" s="2">
        <v>152079.24</v>
      </c>
      <c r="K699" s="2">
        <v>0</v>
      </c>
      <c r="L699" t="s">
        <v>3220</v>
      </c>
      <c r="M699" s="1"/>
      <c r="N699" s="6">
        <v>43904</v>
      </c>
      <c r="O699" t="b">
        <v>1</v>
      </c>
      <c r="P699" s="6">
        <v>43905</v>
      </c>
      <c r="Q699" s="5">
        <v>487</v>
      </c>
    </row>
    <row r="700" spans="1:17" x14ac:dyDescent="0.25">
      <c r="A700">
        <v>2000</v>
      </c>
      <c r="B700">
        <v>262190000</v>
      </c>
      <c r="C700" s="5">
        <v>2019</v>
      </c>
      <c r="D700">
        <v>530009993</v>
      </c>
      <c r="F700" s="6">
        <v>43881</v>
      </c>
      <c r="G700" s="5" t="s">
        <v>731</v>
      </c>
      <c r="H700" s="5">
        <v>11</v>
      </c>
      <c r="I700" s="5" t="s">
        <v>676</v>
      </c>
      <c r="J700" s="2">
        <v>0</v>
      </c>
      <c r="K700" s="2">
        <v>152079.24</v>
      </c>
      <c r="L700" t="s">
        <v>3221</v>
      </c>
      <c r="M700" s="1"/>
      <c r="N700" s="6">
        <v>43904</v>
      </c>
      <c r="O700" t="b">
        <v>1</v>
      </c>
      <c r="P700" s="6">
        <v>43905</v>
      </c>
      <c r="Q700" s="5">
        <v>487</v>
      </c>
    </row>
    <row r="701" spans="1:17" x14ac:dyDescent="0.25">
      <c r="A701">
        <v>2000</v>
      </c>
      <c r="B701">
        <v>262190000</v>
      </c>
      <c r="C701" s="5">
        <v>2019</v>
      </c>
      <c r="D701">
        <v>530009994</v>
      </c>
      <c r="F701" s="6">
        <v>43881</v>
      </c>
      <c r="G701" s="5" t="s">
        <v>731</v>
      </c>
      <c r="H701" s="5">
        <v>11</v>
      </c>
      <c r="I701" s="5" t="s">
        <v>677</v>
      </c>
      <c r="J701" s="2">
        <v>152079.24</v>
      </c>
      <c r="K701" s="2">
        <v>0</v>
      </c>
      <c r="L701" t="s">
        <v>3222</v>
      </c>
      <c r="M701" s="1"/>
      <c r="N701" s="6">
        <v>43904</v>
      </c>
      <c r="O701" t="b">
        <v>1</v>
      </c>
      <c r="P701" s="6">
        <v>43905</v>
      </c>
      <c r="Q701" s="5">
        <v>487</v>
      </c>
    </row>
    <row r="702" spans="1:17" x14ac:dyDescent="0.25">
      <c r="A702">
        <v>2000</v>
      </c>
      <c r="B702">
        <v>262190000</v>
      </c>
      <c r="C702" s="5">
        <v>2019</v>
      </c>
      <c r="D702">
        <v>530009783</v>
      </c>
      <c r="F702" s="6">
        <v>43853</v>
      </c>
      <c r="G702" s="5" t="s">
        <v>731</v>
      </c>
      <c r="H702" s="5">
        <v>10</v>
      </c>
      <c r="I702" s="5" t="s">
        <v>677</v>
      </c>
      <c r="J702" s="2">
        <v>151537.75</v>
      </c>
      <c r="K702" s="2">
        <v>0</v>
      </c>
      <c r="L702" t="s">
        <v>3364</v>
      </c>
      <c r="M702" s="1"/>
      <c r="N702" s="6">
        <v>43880</v>
      </c>
      <c r="O702" t="b">
        <v>1</v>
      </c>
      <c r="P702" s="6">
        <v>43905</v>
      </c>
      <c r="Q702" s="5">
        <v>488</v>
      </c>
    </row>
    <row r="703" spans="1:17" x14ac:dyDescent="0.25">
      <c r="A703">
        <v>2000</v>
      </c>
      <c r="B703">
        <v>262190000</v>
      </c>
      <c r="C703" s="5">
        <v>2019</v>
      </c>
      <c r="D703">
        <v>200129571</v>
      </c>
      <c r="F703" s="6">
        <v>43868</v>
      </c>
      <c r="G703" s="5" t="s">
        <v>675</v>
      </c>
      <c r="H703" s="5">
        <v>11</v>
      </c>
      <c r="I703" s="5" t="s">
        <v>677</v>
      </c>
      <c r="J703" s="2">
        <v>148441.93</v>
      </c>
      <c r="K703" s="2">
        <v>0</v>
      </c>
      <c r="L703" t="s">
        <v>5322</v>
      </c>
      <c r="M703" s="1"/>
      <c r="N703" s="6">
        <v>43880</v>
      </c>
      <c r="O703" t="b">
        <v>1</v>
      </c>
      <c r="P703" s="6">
        <v>43905</v>
      </c>
      <c r="Q703" s="5">
        <v>489</v>
      </c>
    </row>
    <row r="704" spans="1:17" x14ac:dyDescent="0.25">
      <c r="A704">
        <v>2000</v>
      </c>
      <c r="B704">
        <v>262190000</v>
      </c>
      <c r="C704" s="5">
        <v>2019</v>
      </c>
      <c r="D704">
        <v>530010094</v>
      </c>
      <c r="E704">
        <v>1</v>
      </c>
      <c r="F704" s="6">
        <v>43886</v>
      </c>
      <c r="G704" s="5" t="s">
        <v>731</v>
      </c>
      <c r="H704" s="5">
        <v>11</v>
      </c>
      <c r="I704" s="5" t="s">
        <v>677</v>
      </c>
      <c r="J704" s="2">
        <v>146544.17000000001</v>
      </c>
      <c r="K704" s="2">
        <v>0</v>
      </c>
      <c r="L704" t="s">
        <v>3262</v>
      </c>
      <c r="M704" s="1"/>
      <c r="N704" s="6">
        <v>43904</v>
      </c>
      <c r="O704" t="b">
        <v>1</v>
      </c>
      <c r="P704" s="6">
        <v>43905</v>
      </c>
      <c r="Q704" s="5">
        <v>490</v>
      </c>
    </row>
    <row r="705" spans="1:17" x14ac:dyDescent="0.25">
      <c r="A705">
        <v>2000</v>
      </c>
      <c r="B705">
        <v>262190000</v>
      </c>
      <c r="C705" s="5">
        <v>2019</v>
      </c>
      <c r="D705">
        <v>530009775</v>
      </c>
      <c r="F705" s="6">
        <v>43853</v>
      </c>
      <c r="G705" s="5" t="s">
        <v>731</v>
      </c>
      <c r="H705" s="5">
        <v>10</v>
      </c>
      <c r="I705" s="5" t="s">
        <v>677</v>
      </c>
      <c r="J705" s="2">
        <v>136266.66</v>
      </c>
      <c r="K705" s="2">
        <v>0</v>
      </c>
      <c r="L705" t="s">
        <v>3360</v>
      </c>
      <c r="M705" s="1"/>
      <c r="N705" s="6">
        <v>43880</v>
      </c>
      <c r="O705" t="b">
        <v>1</v>
      </c>
      <c r="P705" s="6">
        <v>43905</v>
      </c>
      <c r="Q705" s="5">
        <v>491</v>
      </c>
    </row>
    <row r="706" spans="1:17" x14ac:dyDescent="0.25">
      <c r="A706">
        <v>2000</v>
      </c>
      <c r="B706">
        <v>262190000</v>
      </c>
      <c r="C706" s="5">
        <v>2019</v>
      </c>
      <c r="D706">
        <v>530010092</v>
      </c>
      <c r="F706" s="6">
        <v>43886</v>
      </c>
      <c r="G706" s="5" t="s">
        <v>731</v>
      </c>
      <c r="H706" s="5">
        <v>11</v>
      </c>
      <c r="I706" s="5" t="s">
        <v>677</v>
      </c>
      <c r="J706" s="2">
        <v>131819.1</v>
      </c>
      <c r="K706" s="2">
        <v>0</v>
      </c>
      <c r="L706" t="s">
        <v>3261</v>
      </c>
      <c r="M706" s="1"/>
      <c r="N706" s="6">
        <v>43904</v>
      </c>
      <c r="O706" t="b">
        <v>1</v>
      </c>
      <c r="P706" s="6">
        <v>43905</v>
      </c>
      <c r="Q706" s="5">
        <v>492</v>
      </c>
    </row>
    <row r="707" spans="1:17" x14ac:dyDescent="0.25">
      <c r="A707">
        <v>2000</v>
      </c>
      <c r="B707">
        <v>262190000</v>
      </c>
      <c r="C707" s="5">
        <v>2019</v>
      </c>
      <c r="D707">
        <v>200128643</v>
      </c>
      <c r="F707" s="6">
        <v>43867</v>
      </c>
      <c r="G707" s="5" t="s">
        <v>675</v>
      </c>
      <c r="H707" s="5">
        <v>11</v>
      </c>
      <c r="I707" s="5" t="s">
        <v>677</v>
      </c>
      <c r="J707" s="2">
        <v>122876.19</v>
      </c>
      <c r="K707" s="2">
        <v>0</v>
      </c>
      <c r="L707" t="s">
        <v>5322</v>
      </c>
      <c r="M707" s="1"/>
      <c r="N707" s="6">
        <v>43880</v>
      </c>
      <c r="O707" t="b">
        <v>1</v>
      </c>
      <c r="P707" s="6">
        <v>43905</v>
      </c>
      <c r="Q707" s="5">
        <v>493</v>
      </c>
    </row>
    <row r="708" spans="1:17" x14ac:dyDescent="0.25">
      <c r="A708">
        <v>2000</v>
      </c>
      <c r="B708">
        <v>262190000</v>
      </c>
      <c r="C708" s="5">
        <v>2019</v>
      </c>
      <c r="D708">
        <v>530010106</v>
      </c>
      <c r="F708" s="6">
        <v>43886</v>
      </c>
      <c r="G708" s="5" t="s">
        <v>731</v>
      </c>
      <c r="H708" s="5">
        <v>11</v>
      </c>
      <c r="I708" s="5" t="s">
        <v>677</v>
      </c>
      <c r="J708" s="2">
        <v>117689.24</v>
      </c>
      <c r="K708" s="2">
        <v>0</v>
      </c>
      <c r="L708" t="s">
        <v>3267</v>
      </c>
      <c r="M708" s="1"/>
      <c r="N708" s="6">
        <v>43904</v>
      </c>
      <c r="O708" t="b">
        <v>1</v>
      </c>
      <c r="P708" s="6">
        <v>43905</v>
      </c>
      <c r="Q708" s="5">
        <v>494</v>
      </c>
    </row>
    <row r="709" spans="1:17" x14ac:dyDescent="0.25">
      <c r="A709">
        <v>2000</v>
      </c>
      <c r="B709">
        <v>262190000</v>
      </c>
      <c r="C709" s="5">
        <v>2019</v>
      </c>
      <c r="D709">
        <v>530009781</v>
      </c>
      <c r="F709" s="6">
        <v>43853</v>
      </c>
      <c r="G709" s="5" t="s">
        <v>731</v>
      </c>
      <c r="H709" s="5">
        <v>10</v>
      </c>
      <c r="I709" s="5" t="s">
        <v>677</v>
      </c>
      <c r="J709" s="2">
        <v>116491.29</v>
      </c>
      <c r="K709" s="2">
        <v>0</v>
      </c>
      <c r="L709" t="s">
        <v>3363</v>
      </c>
      <c r="M709" s="1"/>
      <c r="N709" s="6">
        <v>43880</v>
      </c>
      <c r="O709" t="b">
        <v>1</v>
      </c>
      <c r="P709" s="6">
        <v>43905</v>
      </c>
      <c r="Q709" s="5">
        <v>495</v>
      </c>
    </row>
    <row r="710" spans="1:17" x14ac:dyDescent="0.25">
      <c r="A710">
        <v>2000</v>
      </c>
      <c r="B710">
        <v>262190000</v>
      </c>
      <c r="C710" s="5">
        <v>2019</v>
      </c>
      <c r="D710">
        <v>530009735</v>
      </c>
      <c r="F710" s="6">
        <v>43851</v>
      </c>
      <c r="G710" s="5" t="s">
        <v>731</v>
      </c>
      <c r="H710" s="5">
        <v>10</v>
      </c>
      <c r="I710" s="5" t="s">
        <v>677</v>
      </c>
      <c r="J710" s="2">
        <v>113964.12</v>
      </c>
      <c r="K710" s="2">
        <v>0</v>
      </c>
      <c r="L710" t="s">
        <v>3298</v>
      </c>
      <c r="M710" s="1"/>
      <c r="N710" s="6">
        <v>43880</v>
      </c>
      <c r="O710" t="b">
        <v>1</v>
      </c>
      <c r="P710" s="6">
        <v>43905</v>
      </c>
      <c r="Q710" s="5">
        <v>496</v>
      </c>
    </row>
    <row r="711" spans="1:17" x14ac:dyDescent="0.25">
      <c r="A711">
        <v>2000</v>
      </c>
      <c r="B711">
        <v>262190000</v>
      </c>
      <c r="C711" s="5">
        <v>2019</v>
      </c>
      <c r="D711">
        <v>200125256</v>
      </c>
      <c r="F711" s="6">
        <v>43846</v>
      </c>
      <c r="G711" s="5" t="s">
        <v>675</v>
      </c>
      <c r="H711" s="5">
        <v>10</v>
      </c>
      <c r="I711" s="5" t="s">
        <v>677</v>
      </c>
      <c r="J711" s="2">
        <v>113031.7</v>
      </c>
      <c r="K711" s="2">
        <v>0</v>
      </c>
      <c r="L711" t="s">
        <v>5322</v>
      </c>
      <c r="M711" s="1"/>
      <c r="N711" s="6">
        <v>43880</v>
      </c>
      <c r="O711" t="b">
        <v>1</v>
      </c>
      <c r="P711" s="6">
        <v>43905</v>
      </c>
      <c r="Q711" s="5">
        <v>497</v>
      </c>
    </row>
    <row r="712" spans="1:17" x14ac:dyDescent="0.25">
      <c r="A712">
        <v>2000</v>
      </c>
      <c r="B712">
        <v>262190000</v>
      </c>
      <c r="C712" s="5">
        <v>2019</v>
      </c>
      <c r="D712">
        <v>530010090</v>
      </c>
      <c r="E712">
        <v>1</v>
      </c>
      <c r="F712" s="6">
        <v>43886</v>
      </c>
      <c r="G712" s="5" t="s">
        <v>731</v>
      </c>
      <c r="H712" s="5">
        <v>11</v>
      </c>
      <c r="I712" s="5" t="s">
        <v>677</v>
      </c>
      <c r="J712" s="2">
        <v>112652.59</v>
      </c>
      <c r="K712" s="2">
        <v>0</v>
      </c>
      <c r="L712" t="s">
        <v>3260</v>
      </c>
      <c r="M712" s="1"/>
      <c r="N712" s="6">
        <v>43904</v>
      </c>
      <c r="O712" t="b">
        <v>1</v>
      </c>
      <c r="P712" s="6">
        <v>43905</v>
      </c>
      <c r="Q712" s="5">
        <v>498</v>
      </c>
    </row>
    <row r="713" spans="1:17" x14ac:dyDescent="0.25">
      <c r="A713">
        <v>2000</v>
      </c>
      <c r="B713">
        <v>262190000</v>
      </c>
      <c r="C713" s="5">
        <v>2019</v>
      </c>
      <c r="D713">
        <v>200131280</v>
      </c>
      <c r="F713" s="6">
        <v>43882</v>
      </c>
      <c r="G713" s="5" t="s">
        <v>675</v>
      </c>
      <c r="H713" s="5">
        <v>11</v>
      </c>
      <c r="I713" s="5" t="s">
        <v>677</v>
      </c>
      <c r="J713" s="2">
        <v>109466.9</v>
      </c>
      <c r="K713" s="2">
        <v>0</v>
      </c>
      <c r="L713" t="s">
        <v>5426</v>
      </c>
      <c r="M713" s="1"/>
      <c r="N713" s="6">
        <v>43904</v>
      </c>
      <c r="O713" t="b">
        <v>1</v>
      </c>
      <c r="P713" s="6">
        <v>43905</v>
      </c>
      <c r="Q713" s="5">
        <v>499</v>
      </c>
    </row>
    <row r="714" spans="1:17" x14ac:dyDescent="0.25">
      <c r="A714">
        <v>2000</v>
      </c>
      <c r="B714">
        <v>262190000</v>
      </c>
      <c r="C714" s="5">
        <v>2019</v>
      </c>
      <c r="D714">
        <v>530009789</v>
      </c>
      <c r="F714" s="6">
        <v>43853</v>
      </c>
      <c r="G714" s="5" t="s">
        <v>731</v>
      </c>
      <c r="H714" s="5">
        <v>10</v>
      </c>
      <c r="I714" s="5" t="s">
        <v>677</v>
      </c>
      <c r="J714" s="2">
        <v>108887.21</v>
      </c>
      <c r="K714" s="2">
        <v>0</v>
      </c>
      <c r="L714" t="s">
        <v>3367</v>
      </c>
      <c r="M714" s="1"/>
      <c r="N714" s="6">
        <v>43880</v>
      </c>
      <c r="O714" t="b">
        <v>1</v>
      </c>
      <c r="P714" s="6">
        <v>43905</v>
      </c>
      <c r="Q714" s="5">
        <v>500</v>
      </c>
    </row>
    <row r="715" spans="1:17" x14ac:dyDescent="0.25">
      <c r="A715">
        <v>2000</v>
      </c>
      <c r="B715">
        <v>262190000</v>
      </c>
      <c r="C715" s="5">
        <v>2019</v>
      </c>
      <c r="D715">
        <v>530010084</v>
      </c>
      <c r="F715" s="6">
        <v>43886</v>
      </c>
      <c r="G715" s="5" t="s">
        <v>731</v>
      </c>
      <c r="H715" s="5">
        <v>11</v>
      </c>
      <c r="I715" s="5" t="s">
        <v>677</v>
      </c>
      <c r="J715" s="2">
        <v>108741.58</v>
      </c>
      <c r="K715" s="2">
        <v>0</v>
      </c>
      <c r="L715" t="s">
        <v>3257</v>
      </c>
      <c r="M715" s="1"/>
      <c r="N715" s="6">
        <v>43904</v>
      </c>
      <c r="O715" t="b">
        <v>1</v>
      </c>
      <c r="P715" s="6">
        <v>43905</v>
      </c>
      <c r="Q715" s="5">
        <v>501</v>
      </c>
    </row>
    <row r="716" spans="1:17" x14ac:dyDescent="0.25">
      <c r="A716">
        <v>2000</v>
      </c>
      <c r="B716">
        <v>262190000</v>
      </c>
      <c r="C716" s="5">
        <v>2019</v>
      </c>
      <c r="D716">
        <v>200128467</v>
      </c>
      <c r="F716" s="6">
        <v>43861</v>
      </c>
      <c r="G716" s="5" t="s">
        <v>675</v>
      </c>
      <c r="H716" s="5">
        <v>10</v>
      </c>
      <c r="I716" s="5" t="s">
        <v>677</v>
      </c>
      <c r="J716" s="2">
        <v>106373</v>
      </c>
      <c r="K716" s="2">
        <v>0</v>
      </c>
      <c r="L716" t="s">
        <v>5427</v>
      </c>
      <c r="M716" s="1"/>
      <c r="N716" s="6">
        <v>43880</v>
      </c>
      <c r="O716" t="b">
        <v>1</v>
      </c>
      <c r="P716" s="6">
        <v>43905</v>
      </c>
      <c r="Q716" s="5">
        <v>502</v>
      </c>
    </row>
    <row r="717" spans="1:17" x14ac:dyDescent="0.25">
      <c r="A717">
        <v>2000</v>
      </c>
      <c r="B717">
        <v>262190000</v>
      </c>
      <c r="C717" s="5">
        <v>2019</v>
      </c>
      <c r="D717">
        <v>530009729</v>
      </c>
      <c r="F717" s="6">
        <v>43853</v>
      </c>
      <c r="G717" s="5" t="s">
        <v>731</v>
      </c>
      <c r="H717" s="5">
        <v>10</v>
      </c>
      <c r="I717" s="5" t="s">
        <v>677</v>
      </c>
      <c r="J717" s="2">
        <v>105255.86</v>
      </c>
      <c r="K717" s="2">
        <v>0</v>
      </c>
      <c r="L717" t="s">
        <v>3347</v>
      </c>
      <c r="M717" s="1"/>
      <c r="N717" s="6">
        <v>43880</v>
      </c>
      <c r="O717" t="b">
        <v>1</v>
      </c>
      <c r="P717" s="6">
        <v>43905</v>
      </c>
      <c r="Q717" s="5">
        <v>503</v>
      </c>
    </row>
    <row r="718" spans="1:17" x14ac:dyDescent="0.25">
      <c r="A718">
        <v>2000</v>
      </c>
      <c r="B718">
        <v>262190000</v>
      </c>
      <c r="C718" s="5">
        <v>2019</v>
      </c>
      <c r="D718">
        <v>200127943</v>
      </c>
      <c r="F718" s="6">
        <v>43858</v>
      </c>
      <c r="G718" s="5" t="s">
        <v>675</v>
      </c>
      <c r="H718" s="5">
        <v>10</v>
      </c>
      <c r="I718" s="5" t="s">
        <v>677</v>
      </c>
      <c r="J718" s="2">
        <v>103872.6</v>
      </c>
      <c r="K718" s="2">
        <v>0</v>
      </c>
      <c r="L718" t="s">
        <v>5322</v>
      </c>
      <c r="M718" s="1"/>
      <c r="N718" s="6">
        <v>43880</v>
      </c>
      <c r="O718" t="b">
        <v>1</v>
      </c>
      <c r="P718" s="6">
        <v>43905</v>
      </c>
      <c r="Q718" s="5">
        <v>504</v>
      </c>
    </row>
    <row r="719" spans="1:17" x14ac:dyDescent="0.25">
      <c r="A719">
        <v>2000</v>
      </c>
      <c r="B719">
        <v>262190000</v>
      </c>
      <c r="C719" s="5">
        <v>2019</v>
      </c>
      <c r="D719">
        <v>530009767</v>
      </c>
      <c r="F719" s="6">
        <v>43853</v>
      </c>
      <c r="G719" s="5" t="s">
        <v>731</v>
      </c>
      <c r="H719" s="5">
        <v>10</v>
      </c>
      <c r="I719" s="5" t="s">
        <v>677</v>
      </c>
      <c r="J719" s="2">
        <v>98768.52</v>
      </c>
      <c r="K719" s="2">
        <v>0</v>
      </c>
      <c r="L719" t="s">
        <v>3357</v>
      </c>
      <c r="M719" s="1"/>
      <c r="N719" s="6">
        <v>43880</v>
      </c>
      <c r="O719" t="b">
        <v>1</v>
      </c>
      <c r="P719" s="6">
        <v>43905</v>
      </c>
      <c r="Q719" s="5">
        <v>505</v>
      </c>
    </row>
    <row r="720" spans="1:17" x14ac:dyDescent="0.25">
      <c r="A720">
        <v>2000</v>
      </c>
      <c r="B720">
        <v>262190000</v>
      </c>
      <c r="C720" s="5">
        <v>2019</v>
      </c>
      <c r="D720">
        <v>530009869</v>
      </c>
      <c r="F720" s="6">
        <v>43860</v>
      </c>
      <c r="G720" s="5" t="s">
        <v>731</v>
      </c>
      <c r="H720" s="5">
        <v>10</v>
      </c>
      <c r="I720" s="5" t="s">
        <v>677</v>
      </c>
      <c r="J720" s="2">
        <v>96741.37</v>
      </c>
      <c r="K720" s="2">
        <v>0</v>
      </c>
      <c r="L720" t="s">
        <v>3411</v>
      </c>
      <c r="M720" s="1"/>
      <c r="N720" s="6">
        <v>43880</v>
      </c>
      <c r="O720" t="b">
        <v>1</v>
      </c>
      <c r="P720" s="6">
        <v>43905</v>
      </c>
      <c r="Q720" s="5">
        <v>506</v>
      </c>
    </row>
    <row r="721" spans="1:17" x14ac:dyDescent="0.25">
      <c r="A721">
        <v>2000</v>
      </c>
      <c r="B721">
        <v>262190000</v>
      </c>
      <c r="C721" s="5">
        <v>2019</v>
      </c>
      <c r="D721">
        <v>530009825</v>
      </c>
      <c r="F721" s="6">
        <v>43853</v>
      </c>
      <c r="G721" s="5" t="s">
        <v>731</v>
      </c>
      <c r="H721" s="5">
        <v>10</v>
      </c>
      <c r="I721" s="5" t="s">
        <v>677</v>
      </c>
      <c r="J721" s="2">
        <v>94965.91</v>
      </c>
      <c r="K721" s="2">
        <v>0</v>
      </c>
      <c r="L721" t="s">
        <v>3380</v>
      </c>
      <c r="M721" s="1"/>
      <c r="N721" s="6">
        <v>43880</v>
      </c>
      <c r="O721" t="b">
        <v>1</v>
      </c>
      <c r="P721" s="6">
        <v>43905</v>
      </c>
      <c r="Q721" s="5">
        <v>507</v>
      </c>
    </row>
    <row r="722" spans="1:17" x14ac:dyDescent="0.25">
      <c r="A722">
        <v>2000</v>
      </c>
      <c r="B722">
        <v>262190000</v>
      </c>
      <c r="C722" s="5">
        <v>2019</v>
      </c>
      <c r="D722">
        <v>200131049</v>
      </c>
      <c r="F722" s="6">
        <v>43881</v>
      </c>
      <c r="G722" s="5" t="s">
        <v>675</v>
      </c>
      <c r="H722" s="5">
        <v>11</v>
      </c>
      <c r="I722" s="5" t="s">
        <v>677</v>
      </c>
      <c r="J722" s="2">
        <v>81632.45</v>
      </c>
      <c r="K722" s="2">
        <v>0</v>
      </c>
      <c r="L722" t="s">
        <v>5428</v>
      </c>
      <c r="M722" s="1"/>
      <c r="N722" s="6">
        <v>43904</v>
      </c>
      <c r="O722" t="b">
        <v>1</v>
      </c>
      <c r="P722" s="6">
        <v>43905</v>
      </c>
      <c r="Q722" s="5">
        <v>508</v>
      </c>
    </row>
    <row r="723" spans="1:17" x14ac:dyDescent="0.25">
      <c r="A723">
        <v>2000</v>
      </c>
      <c r="B723">
        <v>262190000</v>
      </c>
      <c r="C723" s="5">
        <v>2019</v>
      </c>
      <c r="D723">
        <v>530010060</v>
      </c>
      <c r="F723" s="6">
        <v>43886</v>
      </c>
      <c r="G723" s="5" t="s">
        <v>731</v>
      </c>
      <c r="H723" s="5">
        <v>11</v>
      </c>
      <c r="I723" s="5" t="s">
        <v>677</v>
      </c>
      <c r="J723" s="2">
        <v>81452.39</v>
      </c>
      <c r="K723" s="2">
        <v>0</v>
      </c>
      <c r="L723" t="s">
        <v>3253</v>
      </c>
      <c r="M723" s="1"/>
      <c r="N723" s="6">
        <v>43904</v>
      </c>
      <c r="O723" t="b">
        <v>1</v>
      </c>
      <c r="P723" s="6">
        <v>43905</v>
      </c>
      <c r="Q723" s="5">
        <v>509</v>
      </c>
    </row>
    <row r="724" spans="1:17" x14ac:dyDescent="0.25">
      <c r="A724">
        <v>2000</v>
      </c>
      <c r="B724">
        <v>262190000</v>
      </c>
      <c r="C724" s="5">
        <v>2019</v>
      </c>
      <c r="D724">
        <v>200125257</v>
      </c>
      <c r="F724" s="6">
        <v>43846</v>
      </c>
      <c r="G724" s="5" t="s">
        <v>675</v>
      </c>
      <c r="H724" s="5">
        <v>10</v>
      </c>
      <c r="I724" s="5" t="s">
        <v>677</v>
      </c>
      <c r="J724" s="2">
        <v>73616.27</v>
      </c>
      <c r="K724" s="2">
        <v>0</v>
      </c>
      <c r="L724" t="s">
        <v>5429</v>
      </c>
      <c r="M724" s="1"/>
      <c r="N724" s="6">
        <v>43880</v>
      </c>
      <c r="O724" t="b">
        <v>1</v>
      </c>
      <c r="P724" s="6">
        <v>43905</v>
      </c>
      <c r="Q724" s="5">
        <v>510</v>
      </c>
    </row>
    <row r="725" spans="1:17" x14ac:dyDescent="0.25">
      <c r="A725">
        <v>2000</v>
      </c>
      <c r="B725">
        <v>262190000</v>
      </c>
      <c r="C725" s="5">
        <v>2019</v>
      </c>
      <c r="D725">
        <v>530009779</v>
      </c>
      <c r="F725" s="6">
        <v>43853</v>
      </c>
      <c r="G725" s="5" t="s">
        <v>731</v>
      </c>
      <c r="H725" s="5">
        <v>10</v>
      </c>
      <c r="I725" s="5" t="s">
        <v>677</v>
      </c>
      <c r="J725" s="2">
        <v>71416.94</v>
      </c>
      <c r="K725" s="2">
        <v>0</v>
      </c>
      <c r="L725" t="s">
        <v>3362</v>
      </c>
      <c r="M725" s="1"/>
      <c r="N725" s="6">
        <v>43880</v>
      </c>
      <c r="O725" t="b">
        <v>1</v>
      </c>
      <c r="P725" s="6">
        <v>43905</v>
      </c>
      <c r="Q725" s="5">
        <v>511</v>
      </c>
    </row>
    <row r="726" spans="1:17" x14ac:dyDescent="0.25">
      <c r="A726">
        <v>2000</v>
      </c>
      <c r="B726">
        <v>262190000</v>
      </c>
      <c r="C726" s="5">
        <v>2019</v>
      </c>
      <c r="D726">
        <v>530010088</v>
      </c>
      <c r="F726" s="6">
        <v>43886</v>
      </c>
      <c r="G726" s="5" t="s">
        <v>731</v>
      </c>
      <c r="H726" s="5">
        <v>11</v>
      </c>
      <c r="I726" s="5" t="s">
        <v>677</v>
      </c>
      <c r="J726" s="2">
        <v>69063.56</v>
      </c>
      <c r="K726" s="2">
        <v>0</v>
      </c>
      <c r="L726" t="s">
        <v>3259</v>
      </c>
      <c r="M726" s="1"/>
      <c r="N726" s="6">
        <v>43904</v>
      </c>
      <c r="O726" t="b">
        <v>1</v>
      </c>
      <c r="P726" s="6">
        <v>43905</v>
      </c>
      <c r="Q726" s="5">
        <v>512</v>
      </c>
    </row>
    <row r="727" spans="1:17" x14ac:dyDescent="0.25">
      <c r="A727">
        <v>2000</v>
      </c>
      <c r="B727">
        <v>262190000</v>
      </c>
      <c r="C727" s="5">
        <v>2019</v>
      </c>
      <c r="D727">
        <v>530009727</v>
      </c>
      <c r="F727" s="6">
        <v>43853</v>
      </c>
      <c r="G727" s="5" t="s">
        <v>731</v>
      </c>
      <c r="H727" s="5">
        <v>10</v>
      </c>
      <c r="I727" s="5" t="s">
        <v>677</v>
      </c>
      <c r="J727" s="2">
        <v>68690.5</v>
      </c>
      <c r="K727" s="2">
        <v>0</v>
      </c>
      <c r="L727" t="s">
        <v>3346</v>
      </c>
      <c r="M727" s="1"/>
      <c r="N727" s="6">
        <v>43880</v>
      </c>
      <c r="O727" t="b">
        <v>1</v>
      </c>
      <c r="P727" s="6">
        <v>43905</v>
      </c>
      <c r="Q727" s="5">
        <v>513</v>
      </c>
    </row>
    <row r="728" spans="1:17" x14ac:dyDescent="0.25">
      <c r="A728">
        <v>2000</v>
      </c>
      <c r="B728">
        <v>262190000</v>
      </c>
      <c r="C728" s="5">
        <v>2019</v>
      </c>
      <c r="D728">
        <v>530009803</v>
      </c>
      <c r="F728" s="6">
        <v>43853</v>
      </c>
      <c r="G728" s="5" t="s">
        <v>731</v>
      </c>
      <c r="H728" s="5">
        <v>10</v>
      </c>
      <c r="I728" s="5" t="s">
        <v>677</v>
      </c>
      <c r="J728" s="2">
        <v>68304.88</v>
      </c>
      <c r="K728" s="2">
        <v>0</v>
      </c>
      <c r="L728" t="s">
        <v>3374</v>
      </c>
      <c r="M728" s="1"/>
      <c r="N728" s="6">
        <v>43880</v>
      </c>
      <c r="O728" t="b">
        <v>1</v>
      </c>
      <c r="P728" s="6">
        <v>43905</v>
      </c>
      <c r="Q728" s="5">
        <v>514</v>
      </c>
    </row>
    <row r="729" spans="1:17" x14ac:dyDescent="0.25">
      <c r="A729">
        <v>2000</v>
      </c>
      <c r="B729">
        <v>262190000</v>
      </c>
      <c r="C729" s="5">
        <v>2019</v>
      </c>
      <c r="D729">
        <v>530009835</v>
      </c>
      <c r="F729" s="6">
        <v>43853</v>
      </c>
      <c r="G729" s="5" t="s">
        <v>731</v>
      </c>
      <c r="H729" s="5">
        <v>10</v>
      </c>
      <c r="I729" s="5" t="s">
        <v>677</v>
      </c>
      <c r="J729" s="2">
        <v>67455.149999999994</v>
      </c>
      <c r="K729" s="2">
        <v>0</v>
      </c>
      <c r="L729" t="s">
        <v>3384</v>
      </c>
      <c r="M729" s="1"/>
      <c r="N729" s="6">
        <v>43880</v>
      </c>
      <c r="O729" t="b">
        <v>1</v>
      </c>
      <c r="P729" s="6">
        <v>43905</v>
      </c>
      <c r="Q729" s="5">
        <v>515</v>
      </c>
    </row>
    <row r="730" spans="1:17" x14ac:dyDescent="0.25">
      <c r="A730">
        <v>2000</v>
      </c>
      <c r="B730">
        <v>262190000</v>
      </c>
      <c r="C730" s="5">
        <v>2019</v>
      </c>
      <c r="D730">
        <v>530010098</v>
      </c>
      <c r="F730" s="6">
        <v>43886</v>
      </c>
      <c r="G730" s="5" t="s">
        <v>731</v>
      </c>
      <c r="H730" s="5">
        <v>11</v>
      </c>
      <c r="I730" s="5" t="s">
        <v>677</v>
      </c>
      <c r="J730" s="2">
        <v>67252.09</v>
      </c>
      <c r="K730" s="2">
        <v>0</v>
      </c>
      <c r="L730" t="s">
        <v>3264</v>
      </c>
      <c r="M730" s="1"/>
      <c r="N730" s="6">
        <v>43904</v>
      </c>
      <c r="O730" t="b">
        <v>1</v>
      </c>
      <c r="P730" s="6">
        <v>43905</v>
      </c>
      <c r="Q730" s="5">
        <v>516</v>
      </c>
    </row>
    <row r="731" spans="1:17" x14ac:dyDescent="0.25">
      <c r="A731">
        <v>2000</v>
      </c>
      <c r="B731">
        <v>262190000</v>
      </c>
      <c r="C731" s="5">
        <v>2019</v>
      </c>
      <c r="D731">
        <v>200131277</v>
      </c>
      <c r="F731" s="6">
        <v>43882</v>
      </c>
      <c r="G731" s="5" t="s">
        <v>675</v>
      </c>
      <c r="H731" s="5">
        <v>11</v>
      </c>
      <c r="I731" s="5" t="s">
        <v>677</v>
      </c>
      <c r="J731" s="2">
        <v>66640.45</v>
      </c>
      <c r="K731" s="2">
        <v>0</v>
      </c>
      <c r="L731" t="s">
        <v>5322</v>
      </c>
      <c r="M731" s="1"/>
      <c r="N731" s="6">
        <v>43904</v>
      </c>
      <c r="O731" t="b">
        <v>1</v>
      </c>
      <c r="P731" s="6">
        <v>43905</v>
      </c>
      <c r="Q731" s="5">
        <v>517</v>
      </c>
    </row>
    <row r="732" spans="1:17" x14ac:dyDescent="0.25">
      <c r="A732">
        <v>2000</v>
      </c>
      <c r="B732">
        <v>262190000</v>
      </c>
      <c r="C732" s="5">
        <v>2019</v>
      </c>
      <c r="D732">
        <v>530009867</v>
      </c>
      <c r="F732" s="6">
        <v>43860</v>
      </c>
      <c r="G732" s="5" t="s">
        <v>731</v>
      </c>
      <c r="H732" s="5">
        <v>10</v>
      </c>
      <c r="I732" s="5" t="s">
        <v>677</v>
      </c>
      <c r="J732" s="2">
        <v>65251.56</v>
      </c>
      <c r="K732" s="2">
        <v>0</v>
      </c>
      <c r="L732" t="s">
        <v>3410</v>
      </c>
      <c r="M732" s="1"/>
      <c r="N732" s="6">
        <v>43880</v>
      </c>
      <c r="O732" t="b">
        <v>1</v>
      </c>
      <c r="P732" s="6">
        <v>43905</v>
      </c>
      <c r="Q732" s="5">
        <v>518</v>
      </c>
    </row>
    <row r="733" spans="1:17" x14ac:dyDescent="0.25">
      <c r="A733">
        <v>2000</v>
      </c>
      <c r="B733">
        <v>262190000</v>
      </c>
      <c r="C733" s="5">
        <v>2019</v>
      </c>
      <c r="D733">
        <v>200128199</v>
      </c>
      <c r="F733" s="6">
        <v>43859</v>
      </c>
      <c r="G733" s="5" t="s">
        <v>675</v>
      </c>
      <c r="H733" s="5">
        <v>10</v>
      </c>
      <c r="I733" s="5" t="s">
        <v>677</v>
      </c>
      <c r="J733" s="2">
        <v>64301.98</v>
      </c>
      <c r="K733" s="2">
        <v>0</v>
      </c>
      <c r="L733" t="s">
        <v>5322</v>
      </c>
      <c r="M733" s="1"/>
      <c r="N733" s="6">
        <v>43880</v>
      </c>
      <c r="O733" t="b">
        <v>1</v>
      </c>
      <c r="P733" s="6">
        <v>43905</v>
      </c>
      <c r="Q733" s="5">
        <v>519</v>
      </c>
    </row>
    <row r="734" spans="1:17" x14ac:dyDescent="0.25">
      <c r="A734">
        <v>2000</v>
      </c>
      <c r="B734">
        <v>262190000</v>
      </c>
      <c r="C734" s="5">
        <v>2019</v>
      </c>
      <c r="D734">
        <v>530009865</v>
      </c>
      <c r="F734" s="6">
        <v>43860</v>
      </c>
      <c r="G734" s="5" t="s">
        <v>731</v>
      </c>
      <c r="H734" s="5">
        <v>10</v>
      </c>
      <c r="I734" s="5" t="s">
        <v>677</v>
      </c>
      <c r="J734" s="2">
        <v>56852.97</v>
      </c>
      <c r="K734" s="2">
        <v>0</v>
      </c>
      <c r="L734" t="s">
        <v>3409</v>
      </c>
      <c r="M734" s="1"/>
      <c r="N734" s="6">
        <v>43880</v>
      </c>
      <c r="O734" t="b">
        <v>1</v>
      </c>
      <c r="P734" s="6">
        <v>43905</v>
      </c>
      <c r="Q734" s="5">
        <v>520</v>
      </c>
    </row>
    <row r="735" spans="1:17" x14ac:dyDescent="0.25">
      <c r="A735">
        <v>2000</v>
      </c>
      <c r="B735">
        <v>262190000</v>
      </c>
      <c r="C735" s="5">
        <v>2019</v>
      </c>
      <c r="D735">
        <v>10177795</v>
      </c>
      <c r="F735" s="6">
        <v>43861</v>
      </c>
      <c r="G735" s="5" t="s">
        <v>679</v>
      </c>
      <c r="H735" s="5">
        <v>10</v>
      </c>
      <c r="I735" s="5" t="s">
        <v>677</v>
      </c>
      <c r="J735" s="2">
        <v>56102</v>
      </c>
      <c r="K735" s="2">
        <v>0</v>
      </c>
      <c r="L735" t="s">
        <v>3415</v>
      </c>
      <c r="M735" s="1"/>
      <c r="N735" s="6">
        <v>43880</v>
      </c>
      <c r="O735" t="b">
        <v>1</v>
      </c>
      <c r="P735" s="6">
        <v>43905</v>
      </c>
      <c r="Q735" s="5">
        <v>521</v>
      </c>
    </row>
    <row r="736" spans="1:17" x14ac:dyDescent="0.25">
      <c r="A736">
        <v>2000</v>
      </c>
      <c r="B736">
        <v>262190000</v>
      </c>
      <c r="C736" s="5">
        <v>2019</v>
      </c>
      <c r="D736">
        <v>200132138</v>
      </c>
      <c r="F736" s="6">
        <v>43883</v>
      </c>
      <c r="G736" s="5" t="s">
        <v>675</v>
      </c>
      <c r="H736" s="5">
        <v>11</v>
      </c>
      <c r="I736" s="5" t="s">
        <v>677</v>
      </c>
      <c r="J736" s="2">
        <v>53735</v>
      </c>
      <c r="K736" s="2">
        <v>0</v>
      </c>
      <c r="L736" t="s">
        <v>5430</v>
      </c>
      <c r="M736" s="1"/>
      <c r="N736" s="6">
        <v>43904</v>
      </c>
      <c r="O736" t="b">
        <v>1</v>
      </c>
      <c r="P736" s="6">
        <v>43905</v>
      </c>
      <c r="Q736" s="5">
        <v>522</v>
      </c>
    </row>
    <row r="737" spans="1:17" x14ac:dyDescent="0.25">
      <c r="A737">
        <v>2000</v>
      </c>
      <c r="B737">
        <v>262190000</v>
      </c>
      <c r="C737" s="5">
        <v>2019</v>
      </c>
      <c r="D737">
        <v>530009805</v>
      </c>
      <c r="F737" s="6">
        <v>43853</v>
      </c>
      <c r="G737" s="5" t="s">
        <v>731</v>
      </c>
      <c r="H737" s="5">
        <v>10</v>
      </c>
      <c r="I737" s="5" t="s">
        <v>677</v>
      </c>
      <c r="J737" s="2">
        <v>47140.03</v>
      </c>
      <c r="K737" s="2">
        <v>0</v>
      </c>
      <c r="L737" t="s">
        <v>3375</v>
      </c>
      <c r="M737" s="1"/>
      <c r="N737" s="6">
        <v>43880</v>
      </c>
      <c r="O737" t="b">
        <v>1</v>
      </c>
      <c r="P737" s="6">
        <v>43905</v>
      </c>
      <c r="Q737" s="5">
        <v>523</v>
      </c>
    </row>
    <row r="738" spans="1:17" x14ac:dyDescent="0.25">
      <c r="A738">
        <v>2000</v>
      </c>
      <c r="B738">
        <v>262190000</v>
      </c>
      <c r="C738" s="5">
        <v>2019</v>
      </c>
      <c r="D738">
        <v>10176697</v>
      </c>
      <c r="F738" s="6">
        <v>43861</v>
      </c>
      <c r="G738" s="5" t="s">
        <v>679</v>
      </c>
      <c r="H738" s="5">
        <v>10</v>
      </c>
      <c r="I738" s="5" t="s">
        <v>677</v>
      </c>
      <c r="J738" s="2">
        <v>46014.74</v>
      </c>
      <c r="K738" s="2">
        <v>0</v>
      </c>
      <c r="L738" t="s">
        <v>3412</v>
      </c>
      <c r="M738" s="1"/>
      <c r="N738" s="6">
        <v>43880</v>
      </c>
      <c r="O738" t="b">
        <v>1</v>
      </c>
      <c r="P738" s="6">
        <v>43905</v>
      </c>
      <c r="Q738" s="5">
        <v>524</v>
      </c>
    </row>
    <row r="739" spans="1:17" x14ac:dyDescent="0.25">
      <c r="A739">
        <v>2000</v>
      </c>
      <c r="B739">
        <v>262190000</v>
      </c>
      <c r="C739" s="5">
        <v>2019</v>
      </c>
      <c r="D739">
        <v>10205856</v>
      </c>
      <c r="F739" s="6">
        <v>43889</v>
      </c>
      <c r="G739" s="5" t="s">
        <v>679</v>
      </c>
      <c r="H739" s="5">
        <v>11</v>
      </c>
      <c r="I739" s="5" t="s">
        <v>677</v>
      </c>
      <c r="J739" s="2">
        <v>45007.54</v>
      </c>
      <c r="K739" s="2">
        <v>0</v>
      </c>
      <c r="L739" t="s">
        <v>3282</v>
      </c>
      <c r="M739" s="1"/>
      <c r="N739" s="6">
        <v>43904</v>
      </c>
      <c r="O739" t="b">
        <v>1</v>
      </c>
      <c r="P739" s="6">
        <v>43905</v>
      </c>
      <c r="Q739" s="5">
        <v>525</v>
      </c>
    </row>
    <row r="740" spans="1:17" x14ac:dyDescent="0.25">
      <c r="A740">
        <v>2000</v>
      </c>
      <c r="B740">
        <v>262190000</v>
      </c>
      <c r="C740" s="5">
        <v>2019</v>
      </c>
      <c r="D740">
        <v>200128595</v>
      </c>
      <c r="F740" s="6">
        <v>43866</v>
      </c>
      <c r="G740" s="5" t="s">
        <v>675</v>
      </c>
      <c r="H740" s="5">
        <v>11</v>
      </c>
      <c r="I740" s="5" t="s">
        <v>677</v>
      </c>
      <c r="J740" s="2">
        <v>39645.83</v>
      </c>
      <c r="K740" s="2">
        <v>0</v>
      </c>
      <c r="L740" t="s">
        <v>5322</v>
      </c>
      <c r="M740" s="1"/>
      <c r="N740" s="6">
        <v>43880</v>
      </c>
      <c r="O740" t="b">
        <v>1</v>
      </c>
      <c r="P740" s="6">
        <v>43905</v>
      </c>
      <c r="Q740" s="5">
        <v>526</v>
      </c>
    </row>
    <row r="741" spans="1:17" x14ac:dyDescent="0.25">
      <c r="A741">
        <v>2000</v>
      </c>
      <c r="B741">
        <v>262190000</v>
      </c>
      <c r="C741" s="5">
        <v>2019</v>
      </c>
      <c r="D741">
        <v>530009863</v>
      </c>
      <c r="F741" s="6">
        <v>43860</v>
      </c>
      <c r="G741" s="5" t="s">
        <v>731</v>
      </c>
      <c r="H741" s="5">
        <v>10</v>
      </c>
      <c r="I741" s="5" t="s">
        <v>677</v>
      </c>
      <c r="J741" s="2">
        <v>39161.67</v>
      </c>
      <c r="K741" s="2">
        <v>0</v>
      </c>
      <c r="L741" t="s">
        <v>3408</v>
      </c>
      <c r="M741" s="1"/>
      <c r="N741" s="6">
        <v>43880</v>
      </c>
      <c r="O741" t="b">
        <v>1</v>
      </c>
      <c r="P741" s="6">
        <v>43905</v>
      </c>
      <c r="Q741" s="5">
        <v>527</v>
      </c>
    </row>
    <row r="742" spans="1:17" x14ac:dyDescent="0.25">
      <c r="A742">
        <v>2000</v>
      </c>
      <c r="B742">
        <v>262190000</v>
      </c>
      <c r="C742" s="5">
        <v>2019</v>
      </c>
      <c r="D742">
        <v>530010038</v>
      </c>
      <c r="F742" s="6">
        <v>43886</v>
      </c>
      <c r="G742" s="5" t="s">
        <v>731</v>
      </c>
      <c r="H742" s="5">
        <v>11</v>
      </c>
      <c r="I742" s="5" t="s">
        <v>677</v>
      </c>
      <c r="J742" s="2">
        <v>38496.39</v>
      </c>
      <c r="K742" s="2">
        <v>0</v>
      </c>
      <c r="L742" t="s">
        <v>3243</v>
      </c>
      <c r="M742" s="1"/>
      <c r="N742" s="6">
        <v>43904</v>
      </c>
      <c r="O742" t="b">
        <v>1</v>
      </c>
      <c r="P742" s="6">
        <v>43905</v>
      </c>
      <c r="Q742" s="5">
        <v>528</v>
      </c>
    </row>
    <row r="743" spans="1:17" x14ac:dyDescent="0.25">
      <c r="A743">
        <v>2000</v>
      </c>
      <c r="B743">
        <v>262190000</v>
      </c>
      <c r="C743" s="5">
        <v>2019</v>
      </c>
      <c r="D743">
        <v>200130278</v>
      </c>
      <c r="F743" s="6">
        <v>43880</v>
      </c>
      <c r="G743" s="5" t="s">
        <v>675</v>
      </c>
      <c r="H743" s="5">
        <v>11</v>
      </c>
      <c r="I743" s="5" t="s">
        <v>677</v>
      </c>
      <c r="J743" s="2">
        <v>38221.53</v>
      </c>
      <c r="K743" s="2">
        <v>0</v>
      </c>
      <c r="L743" t="s">
        <v>5322</v>
      </c>
      <c r="M743" s="1"/>
      <c r="N743" s="6">
        <v>43904</v>
      </c>
      <c r="O743" t="b">
        <v>1</v>
      </c>
      <c r="P743" s="6">
        <v>43905</v>
      </c>
      <c r="Q743" s="5">
        <v>529</v>
      </c>
    </row>
    <row r="744" spans="1:17" x14ac:dyDescent="0.25">
      <c r="A744">
        <v>2000</v>
      </c>
      <c r="B744">
        <v>262190000</v>
      </c>
      <c r="C744" s="5">
        <v>2019</v>
      </c>
      <c r="D744">
        <v>530010130</v>
      </c>
      <c r="F744" s="6">
        <v>43881</v>
      </c>
      <c r="G744" s="5" t="s">
        <v>731</v>
      </c>
      <c r="H744" s="5">
        <v>11</v>
      </c>
      <c r="I744" s="5" t="s">
        <v>677</v>
      </c>
      <c r="J744" s="2">
        <v>38017.5</v>
      </c>
      <c r="K744" s="2">
        <v>0</v>
      </c>
      <c r="L744" t="s">
        <v>3226</v>
      </c>
      <c r="M744" s="1"/>
      <c r="N744" s="6">
        <v>43904</v>
      </c>
      <c r="O744" t="b">
        <v>1</v>
      </c>
      <c r="P744" s="6">
        <v>43905</v>
      </c>
      <c r="Q744" s="5">
        <v>530</v>
      </c>
    </row>
    <row r="745" spans="1:17" x14ac:dyDescent="0.25">
      <c r="A745">
        <v>2000</v>
      </c>
      <c r="B745">
        <v>262190000</v>
      </c>
      <c r="C745" s="5">
        <v>2019</v>
      </c>
      <c r="D745">
        <v>530009801</v>
      </c>
      <c r="F745" s="6">
        <v>43853</v>
      </c>
      <c r="G745" s="5" t="s">
        <v>731</v>
      </c>
      <c r="H745" s="5">
        <v>10</v>
      </c>
      <c r="I745" s="5" t="s">
        <v>677</v>
      </c>
      <c r="J745" s="2">
        <v>35542.519999999997</v>
      </c>
      <c r="K745" s="2">
        <v>0</v>
      </c>
      <c r="L745" t="s">
        <v>3373</v>
      </c>
      <c r="M745" s="1"/>
      <c r="N745" s="6">
        <v>43880</v>
      </c>
      <c r="O745" t="b">
        <v>1</v>
      </c>
      <c r="P745" s="6">
        <v>43905</v>
      </c>
      <c r="Q745" s="5">
        <v>531</v>
      </c>
    </row>
    <row r="746" spans="1:17" x14ac:dyDescent="0.25">
      <c r="A746">
        <v>2000</v>
      </c>
      <c r="B746">
        <v>262190000</v>
      </c>
      <c r="C746" s="5">
        <v>2019</v>
      </c>
      <c r="D746">
        <v>200126523</v>
      </c>
      <c r="F746" s="6">
        <v>43852</v>
      </c>
      <c r="G746" s="5" t="s">
        <v>675</v>
      </c>
      <c r="H746" s="5">
        <v>10</v>
      </c>
      <c r="I746" s="5" t="s">
        <v>677</v>
      </c>
      <c r="J746" s="2">
        <v>32387.68</v>
      </c>
      <c r="K746" s="2">
        <v>0</v>
      </c>
      <c r="L746" t="s">
        <v>5322</v>
      </c>
      <c r="M746" s="1"/>
      <c r="N746" s="6">
        <v>43880</v>
      </c>
      <c r="O746" t="b">
        <v>1</v>
      </c>
      <c r="P746" s="6">
        <v>43905</v>
      </c>
      <c r="Q746" s="5">
        <v>532</v>
      </c>
    </row>
    <row r="747" spans="1:17" x14ac:dyDescent="0.25">
      <c r="A747">
        <v>2000</v>
      </c>
      <c r="B747">
        <v>262190000</v>
      </c>
      <c r="C747" s="5">
        <v>2019</v>
      </c>
      <c r="D747">
        <v>10204807</v>
      </c>
      <c r="F747" s="6">
        <v>43888</v>
      </c>
      <c r="G747" s="5" t="s">
        <v>679</v>
      </c>
      <c r="H747" s="5">
        <v>11</v>
      </c>
      <c r="I747" s="5" t="s">
        <v>677</v>
      </c>
      <c r="J747" s="2">
        <v>28302.75</v>
      </c>
      <c r="K747" s="2">
        <v>0</v>
      </c>
      <c r="L747" t="s">
        <v>3279</v>
      </c>
      <c r="M747" s="1"/>
      <c r="N747" s="6">
        <v>43904</v>
      </c>
      <c r="O747" t="b">
        <v>1</v>
      </c>
      <c r="P747" s="6">
        <v>43905</v>
      </c>
      <c r="Q747" s="5">
        <v>533</v>
      </c>
    </row>
    <row r="748" spans="1:17" x14ac:dyDescent="0.25">
      <c r="A748">
        <v>2000</v>
      </c>
      <c r="B748">
        <v>262190000</v>
      </c>
      <c r="C748" s="5">
        <v>2019</v>
      </c>
      <c r="D748">
        <v>10175757</v>
      </c>
      <c r="F748" s="6">
        <v>43858</v>
      </c>
      <c r="G748" s="5" t="s">
        <v>679</v>
      </c>
      <c r="H748" s="5">
        <v>10</v>
      </c>
      <c r="I748" s="5" t="s">
        <v>677</v>
      </c>
      <c r="J748" s="2">
        <v>27153.98</v>
      </c>
      <c r="K748" s="2">
        <v>0</v>
      </c>
      <c r="L748" t="s">
        <v>3396</v>
      </c>
      <c r="M748" s="1"/>
      <c r="N748" s="6">
        <v>43880</v>
      </c>
      <c r="O748" t="b">
        <v>1</v>
      </c>
      <c r="P748" s="6">
        <v>43905</v>
      </c>
      <c r="Q748" s="5">
        <v>534</v>
      </c>
    </row>
    <row r="749" spans="1:17" x14ac:dyDescent="0.25">
      <c r="A749">
        <v>2000</v>
      </c>
      <c r="B749">
        <v>262190000</v>
      </c>
      <c r="C749" s="5">
        <v>2019</v>
      </c>
      <c r="D749">
        <v>530009709</v>
      </c>
      <c r="F749" s="6">
        <v>43853</v>
      </c>
      <c r="G749" s="5" t="s">
        <v>731</v>
      </c>
      <c r="H749" s="5">
        <v>10</v>
      </c>
      <c r="I749" s="5" t="s">
        <v>677</v>
      </c>
      <c r="J749" s="2">
        <v>25898.3</v>
      </c>
      <c r="K749" s="2">
        <v>0</v>
      </c>
      <c r="L749" t="s">
        <v>3339</v>
      </c>
      <c r="M749" s="1"/>
      <c r="N749" s="6">
        <v>43880</v>
      </c>
      <c r="O749" t="b">
        <v>1</v>
      </c>
      <c r="P749" s="6">
        <v>43905</v>
      </c>
      <c r="Q749" s="5">
        <v>535</v>
      </c>
    </row>
    <row r="750" spans="1:17" x14ac:dyDescent="0.25">
      <c r="A750">
        <v>2000</v>
      </c>
      <c r="B750">
        <v>262190000</v>
      </c>
      <c r="C750" s="5">
        <v>2019</v>
      </c>
      <c r="D750">
        <v>200125567</v>
      </c>
      <c r="F750" s="6">
        <v>43851</v>
      </c>
      <c r="G750" s="5" t="s">
        <v>675</v>
      </c>
      <c r="H750" s="5">
        <v>10</v>
      </c>
      <c r="I750" s="5" t="s">
        <v>677</v>
      </c>
      <c r="J750" s="2">
        <v>25481.02</v>
      </c>
      <c r="K750" s="2">
        <v>0</v>
      </c>
      <c r="L750" t="s">
        <v>5322</v>
      </c>
      <c r="M750" s="1"/>
      <c r="N750" s="6">
        <v>43880</v>
      </c>
      <c r="O750" t="b">
        <v>1</v>
      </c>
      <c r="P750" s="6">
        <v>43905</v>
      </c>
      <c r="Q750" s="5">
        <v>536</v>
      </c>
    </row>
    <row r="751" spans="1:17" x14ac:dyDescent="0.25">
      <c r="A751">
        <v>2000</v>
      </c>
      <c r="B751">
        <v>262190000</v>
      </c>
      <c r="C751" s="5">
        <v>2019</v>
      </c>
      <c r="D751">
        <v>10177751</v>
      </c>
      <c r="F751" s="6">
        <v>43861</v>
      </c>
      <c r="G751" s="5" t="s">
        <v>679</v>
      </c>
      <c r="H751" s="5">
        <v>10</v>
      </c>
      <c r="I751" s="5" t="s">
        <v>677</v>
      </c>
      <c r="J751" s="2">
        <v>23082.2</v>
      </c>
      <c r="K751" s="2">
        <v>0</v>
      </c>
      <c r="L751" t="s">
        <v>3289</v>
      </c>
      <c r="M751" s="1"/>
      <c r="N751" s="6">
        <v>43880</v>
      </c>
      <c r="O751" t="b">
        <v>1</v>
      </c>
      <c r="P751" s="6">
        <v>43905</v>
      </c>
      <c r="Q751" s="5">
        <v>537</v>
      </c>
    </row>
    <row r="752" spans="1:17" x14ac:dyDescent="0.25">
      <c r="A752">
        <v>2000</v>
      </c>
      <c r="B752">
        <v>262190000</v>
      </c>
      <c r="C752" s="5">
        <v>2019</v>
      </c>
      <c r="D752">
        <v>10177753</v>
      </c>
      <c r="F752" s="6">
        <v>43861</v>
      </c>
      <c r="G752" s="5" t="s">
        <v>679</v>
      </c>
      <c r="H752" s="5">
        <v>10</v>
      </c>
      <c r="I752" s="5" t="s">
        <v>677</v>
      </c>
      <c r="J752" s="2">
        <v>23082.2</v>
      </c>
      <c r="K752" s="2">
        <v>0</v>
      </c>
      <c r="L752" t="s">
        <v>3289</v>
      </c>
      <c r="M752" s="1"/>
      <c r="N752" s="6">
        <v>43880</v>
      </c>
      <c r="O752" t="b">
        <v>1</v>
      </c>
      <c r="P752" s="6">
        <v>43905</v>
      </c>
      <c r="Q752" s="5">
        <v>537</v>
      </c>
    </row>
    <row r="753" spans="1:17" x14ac:dyDescent="0.25">
      <c r="A753">
        <v>2000</v>
      </c>
      <c r="B753">
        <v>262190000</v>
      </c>
      <c r="C753" s="5">
        <v>2019</v>
      </c>
      <c r="D753">
        <v>10205032</v>
      </c>
      <c r="F753" s="6">
        <v>43889</v>
      </c>
      <c r="G753" s="5" t="s">
        <v>679</v>
      </c>
      <c r="H753" s="5">
        <v>11</v>
      </c>
      <c r="I753" s="5" t="s">
        <v>677</v>
      </c>
      <c r="J753" s="2">
        <v>23081.599999999999</v>
      </c>
      <c r="K753" s="2">
        <v>0</v>
      </c>
      <c r="L753" t="s">
        <v>3281</v>
      </c>
      <c r="M753" s="1"/>
      <c r="N753" s="6">
        <v>43904</v>
      </c>
      <c r="O753" t="b">
        <v>1</v>
      </c>
      <c r="P753" s="6">
        <v>43905</v>
      </c>
      <c r="Q753" s="5">
        <v>538</v>
      </c>
    </row>
    <row r="754" spans="1:17" x14ac:dyDescent="0.25">
      <c r="A754">
        <v>2000</v>
      </c>
      <c r="B754">
        <v>262190000</v>
      </c>
      <c r="C754" s="5">
        <v>2019</v>
      </c>
      <c r="D754">
        <v>10205031</v>
      </c>
      <c r="F754" s="6">
        <v>43889</v>
      </c>
      <c r="G754" s="5" t="s">
        <v>679</v>
      </c>
      <c r="H754" s="5">
        <v>11</v>
      </c>
      <c r="I754" s="5" t="s">
        <v>677</v>
      </c>
      <c r="J754" s="2">
        <v>23081.599999999999</v>
      </c>
      <c r="K754" s="2">
        <v>0</v>
      </c>
      <c r="L754" t="s">
        <v>3281</v>
      </c>
      <c r="M754" s="1"/>
      <c r="N754" s="6">
        <v>43904</v>
      </c>
      <c r="O754" t="b">
        <v>1</v>
      </c>
      <c r="P754" s="6">
        <v>43905</v>
      </c>
      <c r="Q754" s="5">
        <v>538</v>
      </c>
    </row>
    <row r="755" spans="1:17" x14ac:dyDescent="0.25">
      <c r="A755">
        <v>2000</v>
      </c>
      <c r="B755">
        <v>262190000</v>
      </c>
      <c r="C755" s="5">
        <v>2019</v>
      </c>
      <c r="D755">
        <v>200132170</v>
      </c>
      <c r="F755" s="6">
        <v>43886</v>
      </c>
      <c r="G755" s="5" t="s">
        <v>675</v>
      </c>
      <c r="H755" s="5">
        <v>11</v>
      </c>
      <c r="I755" s="5" t="s">
        <v>677</v>
      </c>
      <c r="J755" s="2">
        <v>21480.68</v>
      </c>
      <c r="K755" s="2">
        <v>0</v>
      </c>
      <c r="L755" t="s">
        <v>5431</v>
      </c>
      <c r="M755" s="1"/>
      <c r="N755" s="6">
        <v>43904</v>
      </c>
      <c r="O755" t="b">
        <v>1</v>
      </c>
      <c r="P755" s="6">
        <v>43905</v>
      </c>
      <c r="Q755" s="5">
        <v>539</v>
      </c>
    </row>
    <row r="756" spans="1:17" x14ac:dyDescent="0.25">
      <c r="A756">
        <v>2000</v>
      </c>
      <c r="B756">
        <v>262190000</v>
      </c>
      <c r="C756" s="5">
        <v>2019</v>
      </c>
      <c r="D756">
        <v>530009861</v>
      </c>
      <c r="F756" s="6">
        <v>43860</v>
      </c>
      <c r="G756" s="5" t="s">
        <v>731</v>
      </c>
      <c r="H756" s="5">
        <v>10</v>
      </c>
      <c r="I756" s="5" t="s">
        <v>677</v>
      </c>
      <c r="J756" s="2">
        <v>21000.94</v>
      </c>
      <c r="K756" s="2">
        <v>0</v>
      </c>
      <c r="L756" t="s">
        <v>3407</v>
      </c>
      <c r="M756" s="1"/>
      <c r="N756" s="6">
        <v>43880</v>
      </c>
      <c r="O756" t="b">
        <v>1</v>
      </c>
      <c r="P756" s="6">
        <v>43905</v>
      </c>
      <c r="Q756" s="5">
        <v>540</v>
      </c>
    </row>
    <row r="757" spans="1:17" x14ac:dyDescent="0.25">
      <c r="A757">
        <v>2000</v>
      </c>
      <c r="B757">
        <v>262190000</v>
      </c>
      <c r="C757" s="5">
        <v>2019</v>
      </c>
      <c r="D757">
        <v>200128201</v>
      </c>
      <c r="F757" s="6">
        <v>43859</v>
      </c>
      <c r="G757" s="5" t="s">
        <v>675</v>
      </c>
      <c r="H757" s="5">
        <v>10</v>
      </c>
      <c r="I757" s="5" t="s">
        <v>677</v>
      </c>
      <c r="J757" s="2">
        <v>20116.59</v>
      </c>
      <c r="K757" s="2">
        <v>0</v>
      </c>
      <c r="L757" t="s">
        <v>5432</v>
      </c>
      <c r="M757" s="1"/>
      <c r="N757" s="6">
        <v>43880</v>
      </c>
      <c r="O757" t="b">
        <v>1</v>
      </c>
      <c r="P757" s="6">
        <v>43905</v>
      </c>
      <c r="Q757" s="5">
        <v>541</v>
      </c>
    </row>
    <row r="758" spans="1:17" x14ac:dyDescent="0.25">
      <c r="A758">
        <v>2000</v>
      </c>
      <c r="B758">
        <v>262190000</v>
      </c>
      <c r="C758" s="5">
        <v>2019</v>
      </c>
      <c r="D758">
        <v>200129675</v>
      </c>
      <c r="F758" s="6">
        <v>43872</v>
      </c>
      <c r="G758" s="5" t="s">
        <v>675</v>
      </c>
      <c r="H758" s="5">
        <v>11</v>
      </c>
      <c r="I758" s="5" t="s">
        <v>677</v>
      </c>
      <c r="J758" s="2">
        <v>19875.900000000001</v>
      </c>
      <c r="K758" s="2">
        <v>0</v>
      </c>
      <c r="L758" t="s">
        <v>5433</v>
      </c>
      <c r="M758" s="1"/>
      <c r="N758" s="6">
        <v>43880</v>
      </c>
      <c r="O758" t="b">
        <v>1</v>
      </c>
      <c r="P758" s="6">
        <v>43905</v>
      </c>
      <c r="Q758" s="5">
        <v>542</v>
      </c>
    </row>
    <row r="759" spans="1:17" x14ac:dyDescent="0.25">
      <c r="A759">
        <v>2000</v>
      </c>
      <c r="B759">
        <v>262190000</v>
      </c>
      <c r="C759" s="5">
        <v>2019</v>
      </c>
      <c r="D759">
        <v>200129736</v>
      </c>
      <c r="F759" s="6">
        <v>43873</v>
      </c>
      <c r="G759" s="5" t="s">
        <v>675</v>
      </c>
      <c r="H759" s="5">
        <v>11</v>
      </c>
      <c r="I759" s="5" t="s">
        <v>677</v>
      </c>
      <c r="J759" s="2">
        <v>18362.79</v>
      </c>
      <c r="K759" s="2">
        <v>0</v>
      </c>
      <c r="L759" t="s">
        <v>5322</v>
      </c>
      <c r="M759" s="1"/>
      <c r="N759" s="6">
        <v>43880</v>
      </c>
      <c r="O759" t="b">
        <v>1</v>
      </c>
      <c r="P759" s="6">
        <v>43905</v>
      </c>
      <c r="Q759" s="5">
        <v>543</v>
      </c>
    </row>
    <row r="760" spans="1:17" x14ac:dyDescent="0.25">
      <c r="A760">
        <v>2000</v>
      </c>
      <c r="B760">
        <v>262190000</v>
      </c>
      <c r="C760" s="5">
        <v>2019</v>
      </c>
      <c r="D760">
        <v>10175591</v>
      </c>
      <c r="F760" s="6">
        <v>43855</v>
      </c>
      <c r="G760" s="5" t="s">
        <v>679</v>
      </c>
      <c r="H760" s="5">
        <v>10</v>
      </c>
      <c r="I760" s="5" t="s">
        <v>677</v>
      </c>
      <c r="J760" s="2">
        <v>16517.919999999998</v>
      </c>
      <c r="K760" s="2">
        <v>0</v>
      </c>
      <c r="L760" t="s">
        <v>5261</v>
      </c>
      <c r="M760" s="1"/>
      <c r="N760" s="6">
        <v>43880</v>
      </c>
      <c r="O760" t="b">
        <v>1</v>
      </c>
      <c r="P760" s="6">
        <v>43905</v>
      </c>
      <c r="Q760" s="5">
        <v>544</v>
      </c>
    </row>
    <row r="761" spans="1:17" x14ac:dyDescent="0.25">
      <c r="A761">
        <v>2000</v>
      </c>
      <c r="B761">
        <v>262190000</v>
      </c>
      <c r="C761" s="5">
        <v>2019</v>
      </c>
      <c r="D761">
        <v>10175621</v>
      </c>
      <c r="F761" s="6">
        <v>43855</v>
      </c>
      <c r="G761" s="5" t="s">
        <v>679</v>
      </c>
      <c r="H761" s="5">
        <v>10</v>
      </c>
      <c r="I761" s="5" t="s">
        <v>676</v>
      </c>
      <c r="J761" s="2">
        <v>0</v>
      </c>
      <c r="K761" s="2">
        <v>16517.919999999998</v>
      </c>
      <c r="L761" t="s">
        <v>5261</v>
      </c>
      <c r="M761" s="1"/>
      <c r="N761" s="6">
        <v>43880</v>
      </c>
      <c r="O761" t="b">
        <v>1</v>
      </c>
      <c r="P761" s="6">
        <v>43905</v>
      </c>
      <c r="Q761" s="5">
        <v>544</v>
      </c>
    </row>
    <row r="762" spans="1:17" x14ac:dyDescent="0.25">
      <c r="A762">
        <v>2000</v>
      </c>
      <c r="B762">
        <v>262190000</v>
      </c>
      <c r="C762" s="5">
        <v>2019</v>
      </c>
      <c r="D762">
        <v>530009853</v>
      </c>
      <c r="F762" s="6">
        <v>43854</v>
      </c>
      <c r="G762" s="5" t="s">
        <v>731</v>
      </c>
      <c r="H762" s="5">
        <v>10</v>
      </c>
      <c r="I762" s="5" t="s">
        <v>677</v>
      </c>
      <c r="J762" s="2">
        <v>16517.919999999998</v>
      </c>
      <c r="K762" s="2">
        <v>0</v>
      </c>
      <c r="L762" t="s">
        <v>3392</v>
      </c>
      <c r="M762" s="1"/>
      <c r="N762" s="6">
        <v>43880</v>
      </c>
      <c r="O762" t="b">
        <v>1</v>
      </c>
      <c r="P762" s="6">
        <v>43905</v>
      </c>
      <c r="Q762" s="5">
        <v>544</v>
      </c>
    </row>
    <row r="763" spans="1:17" x14ac:dyDescent="0.25">
      <c r="A763">
        <v>2000</v>
      </c>
      <c r="B763">
        <v>262190000</v>
      </c>
      <c r="C763" s="5">
        <v>2019</v>
      </c>
      <c r="D763">
        <v>530010223</v>
      </c>
      <c r="F763" s="6">
        <v>43887</v>
      </c>
      <c r="G763" s="5" t="s">
        <v>731</v>
      </c>
      <c r="H763" s="5">
        <v>11</v>
      </c>
      <c r="I763" s="5" t="s">
        <v>677</v>
      </c>
      <c r="J763" s="2">
        <v>15472.25</v>
      </c>
      <c r="K763" s="2">
        <v>0</v>
      </c>
      <c r="L763" t="s">
        <v>3278</v>
      </c>
      <c r="M763" s="1"/>
      <c r="N763" s="6">
        <v>43904</v>
      </c>
      <c r="O763" t="b">
        <v>1</v>
      </c>
      <c r="P763" s="6">
        <v>43905</v>
      </c>
      <c r="Q763" s="5">
        <v>545</v>
      </c>
    </row>
    <row r="764" spans="1:17" x14ac:dyDescent="0.25">
      <c r="A764">
        <v>2000</v>
      </c>
      <c r="B764">
        <v>262190000</v>
      </c>
      <c r="C764" s="5">
        <v>2019</v>
      </c>
      <c r="D764">
        <v>530009747</v>
      </c>
      <c r="F764" s="6">
        <v>43853</v>
      </c>
      <c r="G764" s="5" t="s">
        <v>731</v>
      </c>
      <c r="H764" s="5">
        <v>10</v>
      </c>
      <c r="I764" s="5" t="s">
        <v>677</v>
      </c>
      <c r="J764" s="2">
        <v>14216.22</v>
      </c>
      <c r="K764" s="2">
        <v>0</v>
      </c>
      <c r="L764" t="s">
        <v>3353</v>
      </c>
      <c r="M764" s="1"/>
      <c r="N764" s="6">
        <v>43880</v>
      </c>
      <c r="O764" t="b">
        <v>1</v>
      </c>
      <c r="P764" s="6">
        <v>43905</v>
      </c>
      <c r="Q764" s="5">
        <v>546</v>
      </c>
    </row>
    <row r="765" spans="1:17" x14ac:dyDescent="0.25">
      <c r="A765">
        <v>2000</v>
      </c>
      <c r="B765">
        <v>262190000</v>
      </c>
      <c r="C765" s="5">
        <v>2019</v>
      </c>
      <c r="D765">
        <v>10175750</v>
      </c>
      <c r="F765" s="6">
        <v>43858</v>
      </c>
      <c r="G765" s="5" t="s">
        <v>679</v>
      </c>
      <c r="H765" s="5">
        <v>10</v>
      </c>
      <c r="I765" s="5" t="s">
        <v>677</v>
      </c>
      <c r="J765" s="2">
        <v>10000</v>
      </c>
      <c r="K765" s="2">
        <v>0</v>
      </c>
      <c r="L765" t="s">
        <v>3394</v>
      </c>
      <c r="M765" s="1"/>
      <c r="N765" s="6">
        <v>43880</v>
      </c>
      <c r="O765" t="b">
        <v>1</v>
      </c>
      <c r="P765" s="6">
        <v>43905</v>
      </c>
      <c r="Q765" s="5">
        <v>547</v>
      </c>
    </row>
    <row r="766" spans="1:17" x14ac:dyDescent="0.25">
      <c r="A766">
        <v>2000</v>
      </c>
      <c r="B766">
        <v>262190000</v>
      </c>
      <c r="C766" s="5">
        <v>2019</v>
      </c>
      <c r="D766">
        <v>200128466</v>
      </c>
      <c r="F766" s="6">
        <v>43861</v>
      </c>
      <c r="G766" s="5" t="s">
        <v>675</v>
      </c>
      <c r="H766" s="5">
        <v>10</v>
      </c>
      <c r="I766" s="5" t="s">
        <v>677</v>
      </c>
      <c r="J766" s="2">
        <v>9517.68</v>
      </c>
      <c r="K766" s="2">
        <v>0</v>
      </c>
      <c r="L766" t="s">
        <v>5322</v>
      </c>
      <c r="M766" s="1"/>
      <c r="N766" s="6">
        <v>43880</v>
      </c>
      <c r="O766" t="b">
        <v>1</v>
      </c>
      <c r="P766" s="6">
        <v>43905</v>
      </c>
      <c r="Q766" s="5">
        <v>548</v>
      </c>
    </row>
    <row r="767" spans="1:17" x14ac:dyDescent="0.25">
      <c r="A767">
        <v>2000</v>
      </c>
      <c r="B767">
        <v>262190000</v>
      </c>
      <c r="C767" s="5">
        <v>2019</v>
      </c>
      <c r="D767">
        <v>200128644</v>
      </c>
      <c r="F767" s="6">
        <v>43867</v>
      </c>
      <c r="G767" s="5" t="s">
        <v>675</v>
      </c>
      <c r="H767" s="5">
        <v>11</v>
      </c>
      <c r="I767" s="5" t="s">
        <v>677</v>
      </c>
      <c r="J767" s="2">
        <v>7761.07</v>
      </c>
      <c r="K767" s="2">
        <v>0</v>
      </c>
      <c r="L767" t="s">
        <v>5322</v>
      </c>
      <c r="M767" s="1"/>
      <c r="N767" s="6">
        <v>43880</v>
      </c>
      <c r="O767" t="b">
        <v>1</v>
      </c>
      <c r="P767" s="6">
        <v>43905</v>
      </c>
      <c r="Q767" s="5">
        <v>549</v>
      </c>
    </row>
    <row r="768" spans="1:17" x14ac:dyDescent="0.25">
      <c r="A768">
        <v>2000</v>
      </c>
      <c r="B768">
        <v>262190000</v>
      </c>
      <c r="C768" s="5">
        <v>2019</v>
      </c>
      <c r="D768">
        <v>200130189</v>
      </c>
      <c r="F768" s="6">
        <v>43876</v>
      </c>
      <c r="G768" s="5" t="s">
        <v>675</v>
      </c>
      <c r="H768" s="5">
        <v>11</v>
      </c>
      <c r="I768" s="5" t="s">
        <v>677</v>
      </c>
      <c r="J768" s="2">
        <v>9426.33</v>
      </c>
      <c r="K768" s="2">
        <v>0</v>
      </c>
      <c r="L768" t="s">
        <v>5322</v>
      </c>
      <c r="M768" s="1"/>
      <c r="N768" s="6">
        <v>43880</v>
      </c>
      <c r="O768" t="b">
        <v>1</v>
      </c>
      <c r="P768" s="6">
        <v>43905</v>
      </c>
      <c r="Q768" s="5">
        <v>550</v>
      </c>
    </row>
    <row r="769" spans="1:17" x14ac:dyDescent="0.25">
      <c r="A769">
        <v>2000</v>
      </c>
      <c r="B769">
        <v>262190000</v>
      </c>
      <c r="C769" s="5">
        <v>2019</v>
      </c>
      <c r="D769">
        <v>200129630</v>
      </c>
      <c r="F769" s="6">
        <v>43869</v>
      </c>
      <c r="G769" s="5" t="s">
        <v>675</v>
      </c>
      <c r="H769" s="5">
        <v>11</v>
      </c>
      <c r="I769" s="5" t="s">
        <v>677</v>
      </c>
      <c r="J769" s="2">
        <v>7173.45</v>
      </c>
      <c r="K769" s="2">
        <v>0</v>
      </c>
      <c r="L769" t="s">
        <v>5434</v>
      </c>
      <c r="M769" s="1"/>
      <c r="N769" s="6">
        <v>43880</v>
      </c>
      <c r="O769" t="b">
        <v>1</v>
      </c>
      <c r="P769" s="6">
        <v>43905</v>
      </c>
      <c r="Q769" s="5">
        <v>551</v>
      </c>
    </row>
    <row r="770" spans="1:17" x14ac:dyDescent="0.25">
      <c r="A770">
        <v>2000</v>
      </c>
      <c r="B770">
        <v>262190000</v>
      </c>
      <c r="C770" s="5">
        <v>2019</v>
      </c>
      <c r="D770">
        <v>200128200</v>
      </c>
      <c r="F770" s="6">
        <v>43859</v>
      </c>
      <c r="G770" s="5" t="s">
        <v>675</v>
      </c>
      <c r="H770" s="5">
        <v>10</v>
      </c>
      <c r="I770" s="5" t="s">
        <v>677</v>
      </c>
      <c r="J770" s="2">
        <v>6919.66</v>
      </c>
      <c r="K770" s="2">
        <v>0</v>
      </c>
      <c r="L770" t="s">
        <v>5322</v>
      </c>
      <c r="M770" s="1"/>
      <c r="N770" s="6">
        <v>43880</v>
      </c>
      <c r="O770" t="b">
        <v>1</v>
      </c>
      <c r="P770" s="6">
        <v>43905</v>
      </c>
      <c r="Q770" s="5">
        <v>552</v>
      </c>
    </row>
    <row r="771" spans="1:17" x14ac:dyDescent="0.25">
      <c r="A771">
        <v>2000</v>
      </c>
      <c r="B771">
        <v>262190000</v>
      </c>
      <c r="C771" s="5">
        <v>2019</v>
      </c>
      <c r="D771">
        <v>200129674</v>
      </c>
      <c r="F771" s="6">
        <v>43872</v>
      </c>
      <c r="G771" s="5" t="s">
        <v>675</v>
      </c>
      <c r="H771" s="5">
        <v>11</v>
      </c>
      <c r="I771" s="5" t="s">
        <v>677</v>
      </c>
      <c r="J771" s="2">
        <v>6764</v>
      </c>
      <c r="K771" s="2">
        <v>0</v>
      </c>
      <c r="L771" t="s">
        <v>5322</v>
      </c>
      <c r="M771" s="1"/>
      <c r="N771" s="6">
        <v>43880</v>
      </c>
      <c r="O771" t="b">
        <v>1</v>
      </c>
      <c r="P771" s="6">
        <v>43905</v>
      </c>
      <c r="Q771" s="5">
        <v>553</v>
      </c>
    </row>
    <row r="772" spans="1:17" x14ac:dyDescent="0.25">
      <c r="A772">
        <v>2000</v>
      </c>
      <c r="B772">
        <v>262190000</v>
      </c>
      <c r="C772" s="5">
        <v>2019</v>
      </c>
      <c r="D772">
        <v>530010086</v>
      </c>
      <c r="F772" s="6">
        <v>43886</v>
      </c>
      <c r="G772" s="5" t="s">
        <v>731</v>
      </c>
      <c r="H772" s="5">
        <v>11</v>
      </c>
      <c r="I772" s="5" t="s">
        <v>677</v>
      </c>
      <c r="J772" s="2">
        <v>6489.72</v>
      </c>
      <c r="K772" s="2">
        <v>0</v>
      </c>
      <c r="L772" t="s">
        <v>3258</v>
      </c>
      <c r="M772" s="1"/>
      <c r="N772" s="6">
        <v>43904</v>
      </c>
      <c r="O772" t="b">
        <v>1</v>
      </c>
      <c r="P772" s="6">
        <v>43905</v>
      </c>
      <c r="Q772" s="5">
        <v>554</v>
      </c>
    </row>
    <row r="773" spans="1:17" x14ac:dyDescent="0.25">
      <c r="A773">
        <v>2000</v>
      </c>
      <c r="B773">
        <v>262190000</v>
      </c>
      <c r="C773" s="5">
        <v>2019</v>
      </c>
      <c r="D773">
        <v>530010126</v>
      </c>
      <c r="F773" s="6">
        <v>43881</v>
      </c>
      <c r="G773" s="5" t="s">
        <v>731</v>
      </c>
      <c r="H773" s="5">
        <v>11</v>
      </c>
      <c r="I773" s="5" t="s">
        <v>677</v>
      </c>
      <c r="J773" s="2">
        <v>3815.82</v>
      </c>
      <c r="K773" s="2">
        <v>0</v>
      </c>
      <c r="L773" t="s">
        <v>3225</v>
      </c>
      <c r="M773" s="1"/>
      <c r="N773" s="6">
        <v>43904</v>
      </c>
      <c r="O773" t="b">
        <v>1</v>
      </c>
      <c r="P773" s="6">
        <v>43905</v>
      </c>
      <c r="Q773" s="5">
        <v>555</v>
      </c>
    </row>
    <row r="774" spans="1:17" x14ac:dyDescent="0.25">
      <c r="A774">
        <v>2000</v>
      </c>
      <c r="B774">
        <v>262190000</v>
      </c>
      <c r="C774" s="5">
        <v>2019</v>
      </c>
      <c r="D774">
        <v>200131278</v>
      </c>
      <c r="F774" s="6">
        <v>43882</v>
      </c>
      <c r="G774" s="5" t="s">
        <v>675</v>
      </c>
      <c r="H774" s="5">
        <v>11</v>
      </c>
      <c r="I774" s="5" t="s">
        <v>677</v>
      </c>
      <c r="J774" s="2">
        <v>3779.8</v>
      </c>
      <c r="K774" s="2">
        <v>0</v>
      </c>
      <c r="L774" t="s">
        <v>5322</v>
      </c>
      <c r="M774" s="1"/>
      <c r="N774" s="6">
        <v>43904</v>
      </c>
      <c r="O774" t="b">
        <v>1</v>
      </c>
      <c r="P774" s="6">
        <v>43905</v>
      </c>
      <c r="Q774" s="5">
        <v>556</v>
      </c>
    </row>
    <row r="775" spans="1:17" x14ac:dyDescent="0.25">
      <c r="A775">
        <v>2000</v>
      </c>
      <c r="B775">
        <v>262190000</v>
      </c>
      <c r="C775" s="5">
        <v>2019</v>
      </c>
      <c r="D775">
        <v>10175847</v>
      </c>
      <c r="F775" s="6">
        <v>43859</v>
      </c>
      <c r="G775" s="5" t="s">
        <v>679</v>
      </c>
      <c r="H775" s="5">
        <v>10</v>
      </c>
      <c r="I775" s="5" t="s">
        <v>677</v>
      </c>
      <c r="J775" s="2">
        <v>3053.44</v>
      </c>
      <c r="K775" s="2">
        <v>0</v>
      </c>
      <c r="L775" t="s">
        <v>3402</v>
      </c>
      <c r="M775" s="1"/>
      <c r="N775" s="6">
        <v>43880</v>
      </c>
      <c r="O775" t="b">
        <v>1</v>
      </c>
      <c r="P775" s="6">
        <v>43905</v>
      </c>
      <c r="Q775" s="5">
        <v>557</v>
      </c>
    </row>
    <row r="776" spans="1:17" x14ac:dyDescent="0.25">
      <c r="A776">
        <v>2000</v>
      </c>
      <c r="B776">
        <v>262190000</v>
      </c>
      <c r="C776" s="5">
        <v>2019</v>
      </c>
      <c r="D776">
        <v>530009847</v>
      </c>
      <c r="F776" s="6">
        <v>43852</v>
      </c>
      <c r="G776" s="5" t="s">
        <v>731</v>
      </c>
      <c r="H776" s="5">
        <v>10</v>
      </c>
      <c r="I776" s="5" t="s">
        <v>677</v>
      </c>
      <c r="J776" s="2">
        <v>3052.26</v>
      </c>
      <c r="K776" s="2">
        <v>0</v>
      </c>
      <c r="L776" t="s">
        <v>3311</v>
      </c>
      <c r="M776" s="1"/>
      <c r="N776" s="6">
        <v>43880</v>
      </c>
      <c r="O776" t="b">
        <v>1</v>
      </c>
      <c r="P776" s="6">
        <v>43905</v>
      </c>
      <c r="Q776" s="5">
        <v>558</v>
      </c>
    </row>
    <row r="777" spans="1:17" x14ac:dyDescent="0.25">
      <c r="A777">
        <v>2000</v>
      </c>
      <c r="B777">
        <v>262190000</v>
      </c>
      <c r="C777" s="5">
        <v>2019</v>
      </c>
      <c r="D777">
        <v>530010024</v>
      </c>
      <c r="F777" s="6">
        <v>43886</v>
      </c>
      <c r="G777" s="5" t="s">
        <v>731</v>
      </c>
      <c r="H777" s="5">
        <v>11</v>
      </c>
      <c r="I777" s="5" t="s">
        <v>677</v>
      </c>
      <c r="J777" s="2">
        <v>2627.83</v>
      </c>
      <c r="K777" s="2">
        <v>0</v>
      </c>
      <c r="L777" t="s">
        <v>3240</v>
      </c>
      <c r="M777" s="1"/>
      <c r="N777" s="6">
        <v>43904</v>
      </c>
      <c r="O777" t="b">
        <v>1</v>
      </c>
      <c r="P777" s="6">
        <v>43905</v>
      </c>
      <c r="Q777" s="5">
        <v>559</v>
      </c>
    </row>
    <row r="778" spans="1:17" x14ac:dyDescent="0.25">
      <c r="A778">
        <v>2000</v>
      </c>
      <c r="B778">
        <v>262190000</v>
      </c>
      <c r="C778" s="5">
        <v>2019</v>
      </c>
      <c r="D778">
        <v>200132482</v>
      </c>
      <c r="F778" s="6">
        <v>43887</v>
      </c>
      <c r="G778" s="5" t="s">
        <v>675</v>
      </c>
      <c r="H778" s="5">
        <v>11</v>
      </c>
      <c r="I778" s="5" t="s">
        <v>677</v>
      </c>
      <c r="J778" s="2">
        <v>2622.96</v>
      </c>
      <c r="K778" s="2">
        <v>0</v>
      </c>
      <c r="L778" t="s">
        <v>5322</v>
      </c>
      <c r="M778" s="1"/>
      <c r="N778" s="6">
        <v>43904</v>
      </c>
      <c r="O778" t="b">
        <v>1</v>
      </c>
      <c r="P778" s="6">
        <v>43905</v>
      </c>
      <c r="Q778" s="5">
        <v>560</v>
      </c>
    </row>
    <row r="779" spans="1:17" x14ac:dyDescent="0.25">
      <c r="A779">
        <v>2000</v>
      </c>
      <c r="B779">
        <v>262190000</v>
      </c>
      <c r="C779" s="5">
        <v>2019</v>
      </c>
      <c r="D779">
        <v>200125208</v>
      </c>
      <c r="F779" s="6">
        <v>43845</v>
      </c>
      <c r="G779" s="5" t="s">
        <v>675</v>
      </c>
      <c r="H779" s="5">
        <v>10</v>
      </c>
      <c r="I779" s="5" t="s">
        <v>677</v>
      </c>
      <c r="J779" s="2">
        <v>1979.14</v>
      </c>
      <c r="K779" s="2">
        <v>0</v>
      </c>
      <c r="L779" t="s">
        <v>5322</v>
      </c>
      <c r="M779" s="1"/>
      <c r="N779" s="6">
        <v>43880</v>
      </c>
      <c r="O779" t="b">
        <v>1</v>
      </c>
      <c r="P779" s="6">
        <v>43905</v>
      </c>
      <c r="Q779" s="5">
        <v>561</v>
      </c>
    </row>
    <row r="780" spans="1:17" x14ac:dyDescent="0.25">
      <c r="A780">
        <v>2000</v>
      </c>
      <c r="B780">
        <v>262190000</v>
      </c>
      <c r="C780" s="5">
        <v>2019</v>
      </c>
      <c r="D780">
        <v>200125150</v>
      </c>
      <c r="F780" s="6">
        <v>43844</v>
      </c>
      <c r="G780" s="5" t="s">
        <v>675</v>
      </c>
      <c r="H780" s="5">
        <v>10</v>
      </c>
      <c r="I780" s="5" t="s">
        <v>677</v>
      </c>
      <c r="J780" s="2">
        <v>1792</v>
      </c>
      <c r="K780" s="2">
        <v>0</v>
      </c>
      <c r="L780" t="s">
        <v>5322</v>
      </c>
      <c r="M780" s="1"/>
      <c r="N780" s="6">
        <v>43880</v>
      </c>
      <c r="O780" t="b">
        <v>1</v>
      </c>
      <c r="P780" s="6">
        <v>43905</v>
      </c>
      <c r="Q780" s="5">
        <v>562</v>
      </c>
    </row>
    <row r="781" spans="1:17" x14ac:dyDescent="0.25">
      <c r="A781">
        <v>2000</v>
      </c>
      <c r="B781">
        <v>262190000</v>
      </c>
      <c r="C781" s="5">
        <v>2019</v>
      </c>
      <c r="D781">
        <v>200125220</v>
      </c>
      <c r="F781" s="6">
        <v>43845</v>
      </c>
      <c r="G781" s="5" t="s">
        <v>675</v>
      </c>
      <c r="H781" s="5">
        <v>10</v>
      </c>
      <c r="I781" s="5" t="s">
        <v>677</v>
      </c>
      <c r="J781" s="2">
        <v>1573.15</v>
      </c>
      <c r="K781" s="2">
        <v>0</v>
      </c>
      <c r="L781" t="s">
        <v>678</v>
      </c>
      <c r="M781" s="1"/>
      <c r="N781" s="6">
        <v>43880</v>
      </c>
      <c r="O781" t="b">
        <v>1</v>
      </c>
      <c r="P781" s="6">
        <v>43905</v>
      </c>
      <c r="Q781" s="5">
        <v>563</v>
      </c>
    </row>
    <row r="782" spans="1:17" x14ac:dyDescent="0.25">
      <c r="A782">
        <v>2000</v>
      </c>
      <c r="B782">
        <v>262190000</v>
      </c>
      <c r="C782" s="5">
        <v>2019</v>
      </c>
      <c r="D782">
        <v>530009839</v>
      </c>
      <c r="F782" s="6">
        <v>43853</v>
      </c>
      <c r="G782" s="5" t="s">
        <v>731</v>
      </c>
      <c r="H782" s="5">
        <v>10</v>
      </c>
      <c r="I782" s="5" t="s">
        <v>677</v>
      </c>
      <c r="J782" s="2">
        <v>1346.49</v>
      </c>
      <c r="K782" s="2">
        <v>0</v>
      </c>
      <c r="L782" t="s">
        <v>3386</v>
      </c>
      <c r="M782" s="1"/>
      <c r="N782" s="6">
        <v>43880</v>
      </c>
      <c r="O782" t="b">
        <v>1</v>
      </c>
      <c r="P782" s="6">
        <v>43905</v>
      </c>
      <c r="Q782" s="5">
        <v>564</v>
      </c>
    </row>
    <row r="783" spans="1:17" x14ac:dyDescent="0.25">
      <c r="A783">
        <v>2000</v>
      </c>
      <c r="B783">
        <v>262190000</v>
      </c>
      <c r="C783" s="5">
        <v>2019</v>
      </c>
      <c r="D783">
        <v>200125233</v>
      </c>
      <c r="F783" s="6">
        <v>43846</v>
      </c>
      <c r="G783" s="5" t="s">
        <v>675</v>
      </c>
      <c r="H783" s="5">
        <v>10</v>
      </c>
      <c r="I783" s="5" t="s">
        <v>677</v>
      </c>
      <c r="J783" s="2">
        <v>1301.72</v>
      </c>
      <c r="K783" s="2">
        <v>0</v>
      </c>
      <c r="L783" t="s">
        <v>678</v>
      </c>
      <c r="M783" s="1"/>
      <c r="N783" s="6">
        <v>43880</v>
      </c>
      <c r="O783" t="b">
        <v>1</v>
      </c>
      <c r="P783" s="6">
        <v>43905</v>
      </c>
      <c r="Q783" s="5">
        <v>565</v>
      </c>
    </row>
    <row r="784" spans="1:17" x14ac:dyDescent="0.25">
      <c r="A784">
        <v>2000</v>
      </c>
      <c r="B784">
        <v>262190000</v>
      </c>
      <c r="C784" s="5">
        <v>2019</v>
      </c>
      <c r="D784">
        <v>200125108</v>
      </c>
      <c r="F784" s="6">
        <v>43841</v>
      </c>
      <c r="G784" s="5" t="s">
        <v>675</v>
      </c>
      <c r="H784" s="5">
        <v>10</v>
      </c>
      <c r="I784" s="5" t="s">
        <v>677</v>
      </c>
      <c r="J784" s="2">
        <v>1216.1099999999999</v>
      </c>
      <c r="K784" s="2">
        <v>0</v>
      </c>
      <c r="L784" t="s">
        <v>5322</v>
      </c>
      <c r="M784" s="1"/>
      <c r="N784" s="6">
        <v>43880</v>
      </c>
      <c r="O784" t="b">
        <v>1</v>
      </c>
      <c r="P784" s="6">
        <v>43905</v>
      </c>
      <c r="Q784" s="5">
        <v>566</v>
      </c>
    </row>
    <row r="785" spans="1:17" x14ac:dyDescent="0.25">
      <c r="A785">
        <v>2000</v>
      </c>
      <c r="B785">
        <v>262190000</v>
      </c>
      <c r="C785" s="5">
        <v>2019</v>
      </c>
      <c r="D785">
        <v>200125510</v>
      </c>
      <c r="F785" s="6">
        <v>43848</v>
      </c>
      <c r="G785" s="5" t="s">
        <v>675</v>
      </c>
      <c r="H785" s="5">
        <v>10</v>
      </c>
      <c r="I785" s="5" t="s">
        <v>677</v>
      </c>
      <c r="J785" s="2">
        <v>1215.1500000000001</v>
      </c>
      <c r="K785" s="2">
        <v>0</v>
      </c>
      <c r="L785" t="s">
        <v>678</v>
      </c>
      <c r="M785" s="1"/>
      <c r="N785" s="6">
        <v>43880</v>
      </c>
      <c r="O785" t="b">
        <v>1</v>
      </c>
      <c r="P785" s="6">
        <v>43905</v>
      </c>
      <c r="Q785" s="5">
        <v>567</v>
      </c>
    </row>
    <row r="786" spans="1:17" x14ac:dyDescent="0.25">
      <c r="A786">
        <v>2000</v>
      </c>
      <c r="B786">
        <v>262190000</v>
      </c>
      <c r="C786" s="5">
        <v>2019</v>
      </c>
      <c r="D786">
        <v>200130249</v>
      </c>
      <c r="F786" s="6">
        <v>43879</v>
      </c>
      <c r="G786" s="5" t="s">
        <v>675</v>
      </c>
      <c r="H786" s="5">
        <v>11</v>
      </c>
      <c r="I786" s="5" t="s">
        <v>677</v>
      </c>
      <c r="J786" s="2">
        <v>1052</v>
      </c>
      <c r="K786" s="2">
        <v>0</v>
      </c>
      <c r="L786" t="s">
        <v>5322</v>
      </c>
      <c r="M786" s="1"/>
      <c r="N786" s="6">
        <v>43880</v>
      </c>
      <c r="O786" t="b">
        <v>1</v>
      </c>
      <c r="P786" s="6">
        <v>43905</v>
      </c>
      <c r="Q786" s="5">
        <v>568</v>
      </c>
    </row>
    <row r="787" spans="1:17" x14ac:dyDescent="0.25">
      <c r="A787">
        <v>2000</v>
      </c>
      <c r="B787">
        <v>262190000</v>
      </c>
      <c r="C787" s="5">
        <v>2019</v>
      </c>
      <c r="D787">
        <v>200129600</v>
      </c>
      <c r="F787" s="6">
        <v>43868</v>
      </c>
      <c r="G787" s="5" t="s">
        <v>675</v>
      </c>
      <c r="H787" s="5">
        <v>11</v>
      </c>
      <c r="I787" s="5" t="s">
        <v>677</v>
      </c>
      <c r="J787" s="2">
        <v>883.9</v>
      </c>
      <c r="K787" s="2">
        <v>0</v>
      </c>
      <c r="L787" t="s">
        <v>3188</v>
      </c>
      <c r="M787" s="1"/>
      <c r="N787" s="6">
        <v>43880</v>
      </c>
      <c r="O787" t="b">
        <v>1</v>
      </c>
      <c r="P787" s="6">
        <v>43905</v>
      </c>
      <c r="Q787" s="5">
        <v>569</v>
      </c>
    </row>
    <row r="788" spans="1:17" x14ac:dyDescent="0.25">
      <c r="A788">
        <v>2000</v>
      </c>
      <c r="B788">
        <v>262190000</v>
      </c>
      <c r="C788" s="5">
        <v>2019</v>
      </c>
      <c r="D788">
        <v>10175759</v>
      </c>
      <c r="F788" s="6">
        <v>43858</v>
      </c>
      <c r="G788" s="5" t="s">
        <v>679</v>
      </c>
      <c r="H788" s="5">
        <v>10</v>
      </c>
      <c r="I788" s="5" t="s">
        <v>677</v>
      </c>
      <c r="J788" s="2">
        <v>534.67999999999995</v>
      </c>
      <c r="K788" s="2">
        <v>0</v>
      </c>
      <c r="L788" t="s">
        <v>3397</v>
      </c>
      <c r="M788" s="1"/>
      <c r="N788" s="6">
        <v>43880</v>
      </c>
      <c r="O788" t="b">
        <v>1</v>
      </c>
      <c r="P788" s="6">
        <v>43905</v>
      </c>
      <c r="Q788" s="5">
        <v>570</v>
      </c>
    </row>
    <row r="789" spans="1:17" x14ac:dyDescent="0.25">
      <c r="A789">
        <v>2000</v>
      </c>
      <c r="B789">
        <v>262190000</v>
      </c>
      <c r="C789" s="5">
        <v>2019</v>
      </c>
      <c r="D789">
        <v>200130280</v>
      </c>
      <c r="F789" s="6">
        <v>43880</v>
      </c>
      <c r="G789" s="5" t="s">
        <v>675</v>
      </c>
      <c r="H789" s="5">
        <v>11</v>
      </c>
      <c r="I789" s="5" t="s">
        <v>677</v>
      </c>
      <c r="J789" s="2">
        <v>478.4</v>
      </c>
      <c r="K789" s="2">
        <v>0</v>
      </c>
      <c r="L789" t="s">
        <v>5322</v>
      </c>
      <c r="M789" s="1"/>
      <c r="N789" s="6">
        <v>43904</v>
      </c>
      <c r="O789" t="b">
        <v>1</v>
      </c>
      <c r="P789" s="6">
        <v>43905</v>
      </c>
      <c r="Q789" s="5">
        <v>571</v>
      </c>
    </row>
    <row r="790" spans="1:17" x14ac:dyDescent="0.25">
      <c r="A790">
        <v>2000</v>
      </c>
      <c r="B790">
        <v>262190000</v>
      </c>
      <c r="C790" s="5">
        <v>2019</v>
      </c>
      <c r="D790">
        <v>200129977</v>
      </c>
      <c r="F790" s="6">
        <v>43875</v>
      </c>
      <c r="G790" s="5" t="s">
        <v>675</v>
      </c>
      <c r="H790" s="5">
        <v>11</v>
      </c>
      <c r="I790" s="5" t="s">
        <v>677</v>
      </c>
      <c r="J790" s="2">
        <v>413.25</v>
      </c>
      <c r="K790" s="2">
        <v>0</v>
      </c>
      <c r="L790" t="s">
        <v>5435</v>
      </c>
      <c r="M790" s="1"/>
      <c r="N790" s="6">
        <v>43880</v>
      </c>
      <c r="O790" t="b">
        <v>1</v>
      </c>
      <c r="P790" s="6">
        <v>43905</v>
      </c>
      <c r="Q790" s="5">
        <v>572</v>
      </c>
    </row>
    <row r="791" spans="1:17" x14ac:dyDescent="0.25">
      <c r="A791">
        <v>2000</v>
      </c>
      <c r="B791">
        <v>262190000</v>
      </c>
      <c r="C791" s="5">
        <v>2019</v>
      </c>
      <c r="D791">
        <v>200125573</v>
      </c>
      <c r="F791" s="6">
        <v>43852</v>
      </c>
      <c r="G791" s="5" t="s">
        <v>675</v>
      </c>
      <c r="H791" s="5">
        <v>10</v>
      </c>
      <c r="I791" s="5" t="s">
        <v>677</v>
      </c>
      <c r="J791" s="2">
        <v>295.02999999999997</v>
      </c>
      <c r="K791" s="2">
        <v>0</v>
      </c>
      <c r="L791" t="s">
        <v>678</v>
      </c>
      <c r="M791" s="1"/>
      <c r="N791" s="6">
        <v>43880</v>
      </c>
      <c r="O791" t="b">
        <v>1</v>
      </c>
      <c r="P791" s="6">
        <v>43905</v>
      </c>
      <c r="Q791" s="5">
        <v>573</v>
      </c>
    </row>
    <row r="792" spans="1:17" x14ac:dyDescent="0.25">
      <c r="A792">
        <v>2000</v>
      </c>
      <c r="B792">
        <v>262190000</v>
      </c>
      <c r="C792" s="5">
        <v>2019</v>
      </c>
      <c r="D792">
        <v>200132302</v>
      </c>
      <c r="F792" s="6">
        <v>43887</v>
      </c>
      <c r="G792" s="5" t="s">
        <v>675</v>
      </c>
      <c r="H792" s="5">
        <v>11</v>
      </c>
      <c r="I792" s="5" t="s">
        <v>677</v>
      </c>
      <c r="J792" s="2">
        <v>180.47</v>
      </c>
      <c r="K792" s="2">
        <v>0</v>
      </c>
      <c r="L792" t="s">
        <v>3188</v>
      </c>
      <c r="M792" s="1"/>
      <c r="N792" s="6">
        <v>43904</v>
      </c>
      <c r="O792" t="b">
        <v>1</v>
      </c>
      <c r="P792" s="6">
        <v>43905</v>
      </c>
      <c r="Q792" s="5">
        <v>574</v>
      </c>
    </row>
    <row r="793" spans="1:17" x14ac:dyDescent="0.25">
      <c r="A793">
        <v>2000</v>
      </c>
      <c r="B793">
        <v>262190000</v>
      </c>
      <c r="C793" s="5">
        <v>2019</v>
      </c>
      <c r="D793">
        <v>200129606</v>
      </c>
      <c r="F793" s="6">
        <v>43869</v>
      </c>
      <c r="G793" s="5" t="s">
        <v>675</v>
      </c>
      <c r="H793" s="5">
        <v>11</v>
      </c>
      <c r="I793" s="5" t="s">
        <v>677</v>
      </c>
      <c r="J793" s="2">
        <v>133.69</v>
      </c>
      <c r="K793" s="2">
        <v>0</v>
      </c>
      <c r="L793" t="s">
        <v>3188</v>
      </c>
      <c r="M793" s="1"/>
      <c r="N793" s="6">
        <v>43880</v>
      </c>
      <c r="O793" t="b">
        <v>1</v>
      </c>
      <c r="P793" s="6">
        <v>43905</v>
      </c>
      <c r="Q793" s="5">
        <v>575</v>
      </c>
    </row>
    <row r="794" spans="1:17" x14ac:dyDescent="0.25">
      <c r="A794">
        <v>2000</v>
      </c>
      <c r="B794">
        <v>262190000</v>
      </c>
      <c r="C794" s="5">
        <v>2019</v>
      </c>
      <c r="D794">
        <v>200128463</v>
      </c>
      <c r="F794" s="6">
        <v>43861</v>
      </c>
      <c r="G794" s="5" t="s">
        <v>675</v>
      </c>
      <c r="H794" s="5">
        <v>10</v>
      </c>
      <c r="I794" s="5" t="s">
        <v>677</v>
      </c>
      <c r="J794" s="2">
        <v>100.98</v>
      </c>
      <c r="K794" s="2">
        <v>0</v>
      </c>
      <c r="L794" t="s">
        <v>678</v>
      </c>
      <c r="M794" s="1"/>
      <c r="N794" s="6">
        <v>43880</v>
      </c>
      <c r="O794" t="b">
        <v>1</v>
      </c>
      <c r="P794" s="6">
        <v>43905</v>
      </c>
      <c r="Q794" s="5">
        <v>576</v>
      </c>
    </row>
    <row r="795" spans="1:17" x14ac:dyDescent="0.25">
      <c r="A795">
        <v>2000</v>
      </c>
      <c r="B795">
        <v>262190000</v>
      </c>
      <c r="C795" s="5">
        <v>2019</v>
      </c>
      <c r="D795">
        <v>200129966</v>
      </c>
      <c r="F795" s="6">
        <v>43875</v>
      </c>
      <c r="G795" s="5" t="s">
        <v>675</v>
      </c>
      <c r="H795" s="5">
        <v>11</v>
      </c>
      <c r="I795" s="5" t="s">
        <v>677</v>
      </c>
      <c r="J795" s="2">
        <v>74.2</v>
      </c>
      <c r="K795" s="2">
        <v>0</v>
      </c>
      <c r="L795" t="s">
        <v>3188</v>
      </c>
      <c r="M795" s="1"/>
      <c r="N795" s="6">
        <v>43880</v>
      </c>
      <c r="O795" t="b">
        <v>1</v>
      </c>
      <c r="P795" s="6">
        <v>43905</v>
      </c>
      <c r="Q795" s="5">
        <v>577</v>
      </c>
    </row>
    <row r="796" spans="1:17" x14ac:dyDescent="0.25">
      <c r="A796">
        <v>2000</v>
      </c>
      <c r="B796">
        <v>262190000</v>
      </c>
      <c r="C796" s="5">
        <v>2019</v>
      </c>
      <c r="D796">
        <v>200129965</v>
      </c>
      <c r="F796" s="6">
        <v>43875</v>
      </c>
      <c r="G796" s="5" t="s">
        <v>675</v>
      </c>
      <c r="H796" s="5">
        <v>11</v>
      </c>
      <c r="I796" s="5" t="s">
        <v>677</v>
      </c>
      <c r="J796" s="2">
        <v>57.92</v>
      </c>
      <c r="K796" s="2">
        <v>0</v>
      </c>
      <c r="L796" t="s">
        <v>3188</v>
      </c>
      <c r="M796" s="1"/>
      <c r="N796" s="6">
        <v>43880</v>
      </c>
      <c r="O796" t="b">
        <v>1</v>
      </c>
      <c r="P796" s="6">
        <v>43905</v>
      </c>
      <c r="Q796" s="5">
        <v>578</v>
      </c>
    </row>
    <row r="797" spans="1:17" x14ac:dyDescent="0.25">
      <c r="A797">
        <v>2000</v>
      </c>
      <c r="B797">
        <v>262190000</v>
      </c>
      <c r="C797" s="5">
        <v>2019</v>
      </c>
      <c r="D797">
        <v>200128594</v>
      </c>
      <c r="F797" s="6">
        <v>43866</v>
      </c>
      <c r="G797" s="5" t="s">
        <v>675</v>
      </c>
      <c r="H797" s="5">
        <v>11</v>
      </c>
      <c r="I797" s="5" t="s">
        <v>676</v>
      </c>
      <c r="J797" s="2">
        <v>0</v>
      </c>
      <c r="K797" s="2">
        <v>0.3</v>
      </c>
      <c r="L797" t="s">
        <v>5324</v>
      </c>
      <c r="M797" s="1"/>
      <c r="N797" s="6">
        <v>43880</v>
      </c>
      <c r="O797" t="b">
        <v>1</v>
      </c>
      <c r="P797" s="6">
        <v>43905</v>
      </c>
      <c r="Q797" s="5">
        <v>579</v>
      </c>
    </row>
    <row r="798" spans="1:17" x14ac:dyDescent="0.25">
      <c r="A798">
        <v>2000</v>
      </c>
      <c r="B798">
        <v>262190000</v>
      </c>
      <c r="C798" s="5">
        <v>2019</v>
      </c>
      <c r="D798">
        <v>200131290</v>
      </c>
      <c r="F798" s="6">
        <v>43883</v>
      </c>
      <c r="G798" s="5" t="s">
        <v>675</v>
      </c>
      <c r="H798" s="5">
        <v>11</v>
      </c>
      <c r="I798" s="5" t="s">
        <v>676</v>
      </c>
      <c r="J798" s="2">
        <v>0</v>
      </c>
      <c r="K798" s="2">
        <v>20.89</v>
      </c>
      <c r="L798" t="s">
        <v>3188</v>
      </c>
      <c r="M798" s="1"/>
      <c r="N798" s="6">
        <v>43904</v>
      </c>
      <c r="O798" t="b">
        <v>1</v>
      </c>
      <c r="P798" s="6">
        <v>43905</v>
      </c>
      <c r="Q798" s="5">
        <v>580</v>
      </c>
    </row>
    <row r="799" spans="1:17" x14ac:dyDescent="0.25">
      <c r="A799">
        <v>2000</v>
      </c>
      <c r="B799">
        <v>262190000</v>
      </c>
      <c r="C799" s="5">
        <v>2019</v>
      </c>
      <c r="D799">
        <v>200129628</v>
      </c>
      <c r="F799" s="6">
        <v>43869</v>
      </c>
      <c r="G799" s="5" t="s">
        <v>675</v>
      </c>
      <c r="H799" s="5">
        <v>11</v>
      </c>
      <c r="I799" s="5" t="s">
        <v>676</v>
      </c>
      <c r="J799" s="2">
        <v>0</v>
      </c>
      <c r="K799" s="2">
        <v>22.5</v>
      </c>
      <c r="L799" t="s">
        <v>5436</v>
      </c>
      <c r="M799" s="1"/>
      <c r="N799" s="6">
        <v>43880</v>
      </c>
      <c r="O799" t="b">
        <v>1</v>
      </c>
      <c r="P799" s="6">
        <v>43905</v>
      </c>
      <c r="Q799" s="5">
        <v>581</v>
      </c>
    </row>
    <row r="800" spans="1:17" x14ac:dyDescent="0.25">
      <c r="A800">
        <v>2000</v>
      </c>
      <c r="B800">
        <v>262190000</v>
      </c>
      <c r="C800" s="5">
        <v>2019</v>
      </c>
      <c r="D800">
        <v>200128566</v>
      </c>
      <c r="F800" s="6">
        <v>43865</v>
      </c>
      <c r="G800" s="5" t="s">
        <v>675</v>
      </c>
      <c r="H800" s="5">
        <v>11</v>
      </c>
      <c r="I800" s="5" t="s">
        <v>676</v>
      </c>
      <c r="J800" s="2">
        <v>0</v>
      </c>
      <c r="K800" s="2">
        <v>28.3</v>
      </c>
      <c r="L800" t="s">
        <v>5324</v>
      </c>
      <c r="M800" s="1"/>
      <c r="N800" s="6">
        <v>43880</v>
      </c>
      <c r="O800" t="b">
        <v>1</v>
      </c>
      <c r="P800" s="6">
        <v>43905</v>
      </c>
      <c r="Q800" s="5">
        <v>582</v>
      </c>
    </row>
    <row r="801" spans="1:17" x14ac:dyDescent="0.25">
      <c r="A801">
        <v>2000</v>
      </c>
      <c r="B801">
        <v>262190000</v>
      </c>
      <c r="C801" s="5">
        <v>2019</v>
      </c>
      <c r="D801">
        <v>200128519</v>
      </c>
      <c r="F801" s="6">
        <v>43865</v>
      </c>
      <c r="G801" s="5" t="s">
        <v>675</v>
      </c>
      <c r="H801" s="5">
        <v>11</v>
      </c>
      <c r="I801" s="5" t="s">
        <v>676</v>
      </c>
      <c r="J801" s="2">
        <v>0</v>
      </c>
      <c r="K801" s="2">
        <v>43.12</v>
      </c>
      <c r="L801" t="s">
        <v>5613</v>
      </c>
      <c r="M801" s="1"/>
      <c r="N801" s="6">
        <v>43880</v>
      </c>
      <c r="O801" t="b">
        <v>1</v>
      </c>
      <c r="P801" s="6">
        <v>43905</v>
      </c>
      <c r="Q801" s="5">
        <v>583</v>
      </c>
    </row>
    <row r="802" spans="1:17" x14ac:dyDescent="0.25">
      <c r="A802">
        <v>2000</v>
      </c>
      <c r="B802">
        <v>262190000</v>
      </c>
      <c r="C802" s="5">
        <v>2019</v>
      </c>
      <c r="D802">
        <v>200125106</v>
      </c>
      <c r="F802" s="6">
        <v>43841</v>
      </c>
      <c r="G802" s="5" t="s">
        <v>675</v>
      </c>
      <c r="H802" s="5">
        <v>10</v>
      </c>
      <c r="I802" s="5" t="s">
        <v>676</v>
      </c>
      <c r="J802" s="2">
        <v>0</v>
      </c>
      <c r="K802" s="2">
        <v>43.31</v>
      </c>
      <c r="L802" t="s">
        <v>5613</v>
      </c>
      <c r="M802" s="1"/>
      <c r="N802" s="6">
        <v>43880</v>
      </c>
      <c r="O802" t="b">
        <v>1</v>
      </c>
      <c r="P802" s="6">
        <v>43905</v>
      </c>
      <c r="Q802" s="5">
        <v>584</v>
      </c>
    </row>
    <row r="803" spans="1:17" x14ac:dyDescent="0.25">
      <c r="A803">
        <v>2000</v>
      </c>
      <c r="B803">
        <v>262190000</v>
      </c>
      <c r="C803" s="5">
        <v>2019</v>
      </c>
      <c r="D803">
        <v>200124921</v>
      </c>
      <c r="F803" s="6">
        <v>43841</v>
      </c>
      <c r="G803" s="5" t="s">
        <v>675</v>
      </c>
      <c r="H803" s="5">
        <v>10</v>
      </c>
      <c r="I803" s="5" t="s">
        <v>676</v>
      </c>
      <c r="J803" s="2">
        <v>0</v>
      </c>
      <c r="K803" s="2">
        <v>90.84</v>
      </c>
      <c r="L803" t="s">
        <v>678</v>
      </c>
      <c r="M803" s="1"/>
      <c r="N803" s="6">
        <v>43880</v>
      </c>
      <c r="O803" t="b">
        <v>1</v>
      </c>
      <c r="P803" s="6">
        <v>43905</v>
      </c>
      <c r="Q803" s="5">
        <v>585</v>
      </c>
    </row>
    <row r="804" spans="1:17" x14ac:dyDescent="0.25">
      <c r="A804">
        <v>2000</v>
      </c>
      <c r="B804">
        <v>262190000</v>
      </c>
      <c r="C804" s="5">
        <v>2019</v>
      </c>
      <c r="D804">
        <v>200129720</v>
      </c>
      <c r="F804" s="6">
        <v>43873</v>
      </c>
      <c r="G804" s="5" t="s">
        <v>675</v>
      </c>
      <c r="H804" s="5">
        <v>11</v>
      </c>
      <c r="I804" s="5" t="s">
        <v>676</v>
      </c>
      <c r="J804" s="2">
        <v>0</v>
      </c>
      <c r="K804" s="2">
        <v>91.34</v>
      </c>
      <c r="L804" t="s">
        <v>3188</v>
      </c>
      <c r="M804" s="1"/>
      <c r="N804" s="6">
        <v>43880</v>
      </c>
      <c r="O804" t="b">
        <v>1</v>
      </c>
      <c r="P804" s="6">
        <v>43905</v>
      </c>
      <c r="Q804" s="5">
        <v>586</v>
      </c>
    </row>
    <row r="805" spans="1:17" x14ac:dyDescent="0.25">
      <c r="A805">
        <v>2000</v>
      </c>
      <c r="B805">
        <v>262190000</v>
      </c>
      <c r="C805" s="5">
        <v>2019</v>
      </c>
      <c r="D805">
        <v>200131276</v>
      </c>
      <c r="F805" s="6">
        <v>43882</v>
      </c>
      <c r="G805" s="5" t="s">
        <v>675</v>
      </c>
      <c r="H805" s="5">
        <v>11</v>
      </c>
      <c r="I805" s="5" t="s">
        <v>676</v>
      </c>
      <c r="J805" s="2">
        <v>0</v>
      </c>
      <c r="K805" s="2">
        <v>170</v>
      </c>
      <c r="L805" t="s">
        <v>5324</v>
      </c>
      <c r="M805" s="1"/>
      <c r="N805" s="6">
        <v>43904</v>
      </c>
      <c r="O805" t="b">
        <v>1</v>
      </c>
      <c r="P805" s="6">
        <v>43905</v>
      </c>
      <c r="Q805" s="5">
        <v>587</v>
      </c>
    </row>
    <row r="806" spans="1:17" x14ac:dyDescent="0.25">
      <c r="A806">
        <v>2000</v>
      </c>
      <c r="B806">
        <v>262190000</v>
      </c>
      <c r="C806" s="5">
        <v>2019</v>
      </c>
      <c r="D806">
        <v>200129672</v>
      </c>
      <c r="F806" s="6">
        <v>43872</v>
      </c>
      <c r="G806" s="5" t="s">
        <v>675</v>
      </c>
      <c r="H806" s="5">
        <v>11</v>
      </c>
      <c r="I806" s="5" t="s">
        <v>676</v>
      </c>
      <c r="J806" s="2">
        <v>0</v>
      </c>
      <c r="K806" s="2">
        <v>194.59</v>
      </c>
      <c r="L806" t="s">
        <v>5613</v>
      </c>
      <c r="M806" s="1"/>
      <c r="N806" s="6">
        <v>43880</v>
      </c>
      <c r="O806" t="b">
        <v>1</v>
      </c>
      <c r="P806" s="6">
        <v>43905</v>
      </c>
      <c r="Q806" s="5">
        <v>588</v>
      </c>
    </row>
    <row r="807" spans="1:17" x14ac:dyDescent="0.25">
      <c r="A807">
        <v>2000</v>
      </c>
      <c r="B807">
        <v>262190000</v>
      </c>
      <c r="C807" s="5">
        <v>2019</v>
      </c>
      <c r="D807">
        <v>200127642</v>
      </c>
      <c r="F807" s="6">
        <v>43855</v>
      </c>
      <c r="G807" s="5" t="s">
        <v>675</v>
      </c>
      <c r="H807" s="5">
        <v>10</v>
      </c>
      <c r="I807" s="5" t="s">
        <v>676</v>
      </c>
      <c r="J807" s="2">
        <v>0</v>
      </c>
      <c r="K807" s="2">
        <v>222</v>
      </c>
      <c r="L807" t="s">
        <v>5324</v>
      </c>
      <c r="M807" s="1"/>
      <c r="N807" s="6">
        <v>43880</v>
      </c>
      <c r="O807" t="b">
        <v>1</v>
      </c>
      <c r="P807" s="6">
        <v>43905</v>
      </c>
      <c r="Q807" s="5">
        <v>589</v>
      </c>
    </row>
    <row r="808" spans="1:17" x14ac:dyDescent="0.25">
      <c r="A808">
        <v>2000</v>
      </c>
      <c r="B808">
        <v>262190000</v>
      </c>
      <c r="C808" s="5">
        <v>2019</v>
      </c>
      <c r="D808">
        <v>10175751</v>
      </c>
      <c r="F808" s="6">
        <v>43858</v>
      </c>
      <c r="G808" s="5" t="s">
        <v>679</v>
      </c>
      <c r="H808" s="5">
        <v>10</v>
      </c>
      <c r="I808" s="5" t="s">
        <v>676</v>
      </c>
      <c r="J808" s="2">
        <v>0</v>
      </c>
      <c r="K808" s="2">
        <v>513.22</v>
      </c>
      <c r="L808" t="s">
        <v>3395</v>
      </c>
      <c r="M808" s="1"/>
      <c r="N808" s="6">
        <v>43880</v>
      </c>
      <c r="O808" t="b">
        <v>1</v>
      </c>
      <c r="P808" s="6">
        <v>43905</v>
      </c>
      <c r="Q808" s="5">
        <v>590</v>
      </c>
    </row>
    <row r="809" spans="1:17" x14ac:dyDescent="0.25">
      <c r="A809">
        <v>2000</v>
      </c>
      <c r="B809">
        <v>262190000</v>
      </c>
      <c r="C809" s="5">
        <v>2019</v>
      </c>
      <c r="D809">
        <v>200128564</v>
      </c>
      <c r="F809" s="6">
        <v>43865</v>
      </c>
      <c r="G809" s="5" t="s">
        <v>675</v>
      </c>
      <c r="H809" s="5">
        <v>11</v>
      </c>
      <c r="I809" s="5" t="s">
        <v>676</v>
      </c>
      <c r="J809" s="2">
        <v>0</v>
      </c>
      <c r="K809" s="2">
        <v>539.57000000000005</v>
      </c>
      <c r="L809" t="s">
        <v>5437</v>
      </c>
      <c r="M809" s="1"/>
      <c r="N809" s="6">
        <v>43880</v>
      </c>
      <c r="O809" t="b">
        <v>1</v>
      </c>
      <c r="P809" s="6">
        <v>43905</v>
      </c>
      <c r="Q809" s="5">
        <v>591</v>
      </c>
    </row>
    <row r="810" spans="1:17" x14ac:dyDescent="0.25">
      <c r="A810">
        <v>2000</v>
      </c>
      <c r="B810">
        <v>262190000</v>
      </c>
      <c r="C810" s="5">
        <v>2019</v>
      </c>
      <c r="D810">
        <v>200129631</v>
      </c>
      <c r="F810" s="6">
        <v>43869</v>
      </c>
      <c r="G810" s="5" t="s">
        <v>675</v>
      </c>
      <c r="H810" s="5">
        <v>11</v>
      </c>
      <c r="I810" s="5" t="s">
        <v>676</v>
      </c>
      <c r="J810" s="2">
        <v>0</v>
      </c>
      <c r="K810" s="2">
        <v>542.04</v>
      </c>
      <c r="L810" t="s">
        <v>5324</v>
      </c>
      <c r="M810" s="1"/>
      <c r="N810" s="6">
        <v>43880</v>
      </c>
      <c r="O810" t="b">
        <v>1</v>
      </c>
      <c r="P810" s="6">
        <v>43905</v>
      </c>
      <c r="Q810" s="5">
        <v>592</v>
      </c>
    </row>
    <row r="811" spans="1:17" x14ac:dyDescent="0.25">
      <c r="A811">
        <v>2000</v>
      </c>
      <c r="B811">
        <v>262190000</v>
      </c>
      <c r="C811" s="5">
        <v>2019</v>
      </c>
      <c r="D811">
        <v>200126611</v>
      </c>
      <c r="F811" s="6">
        <v>43854</v>
      </c>
      <c r="G811" s="5" t="s">
        <v>675</v>
      </c>
      <c r="H811" s="5">
        <v>10</v>
      </c>
      <c r="I811" s="5" t="s">
        <v>676</v>
      </c>
      <c r="J811" s="2">
        <v>0</v>
      </c>
      <c r="K811" s="2">
        <v>600</v>
      </c>
      <c r="L811" t="s">
        <v>5438</v>
      </c>
      <c r="M811" s="1"/>
      <c r="N811" s="6">
        <v>43880</v>
      </c>
      <c r="O811" t="b">
        <v>1</v>
      </c>
      <c r="P811" s="6">
        <v>43905</v>
      </c>
      <c r="Q811" s="5">
        <v>593</v>
      </c>
    </row>
    <row r="812" spans="1:17" x14ac:dyDescent="0.25">
      <c r="A812">
        <v>2000</v>
      </c>
      <c r="B812">
        <v>262190000</v>
      </c>
      <c r="C812" s="5">
        <v>2019</v>
      </c>
      <c r="D812">
        <v>200131284</v>
      </c>
      <c r="F812" s="6">
        <v>43882</v>
      </c>
      <c r="G812" s="5" t="s">
        <v>675</v>
      </c>
      <c r="H812" s="5">
        <v>11</v>
      </c>
      <c r="I812" s="5" t="s">
        <v>676</v>
      </c>
      <c r="J812" s="2">
        <v>0</v>
      </c>
      <c r="K812" s="2">
        <v>785</v>
      </c>
      <c r="L812" t="s">
        <v>3188</v>
      </c>
      <c r="M812" s="1"/>
      <c r="N812" s="6">
        <v>43904</v>
      </c>
      <c r="O812" t="b">
        <v>1</v>
      </c>
      <c r="P812" s="6">
        <v>43905</v>
      </c>
      <c r="Q812" s="5">
        <v>594</v>
      </c>
    </row>
    <row r="813" spans="1:17" x14ac:dyDescent="0.25">
      <c r="A813">
        <v>2000</v>
      </c>
      <c r="B813">
        <v>262190000</v>
      </c>
      <c r="C813" s="5">
        <v>2019</v>
      </c>
      <c r="D813">
        <v>200128642</v>
      </c>
      <c r="F813" s="6">
        <v>43867</v>
      </c>
      <c r="G813" s="5" t="s">
        <v>675</v>
      </c>
      <c r="H813" s="5">
        <v>11</v>
      </c>
      <c r="I813" s="5" t="s">
        <v>676</v>
      </c>
      <c r="J813" s="2">
        <v>0</v>
      </c>
      <c r="K813" s="2">
        <v>894.8</v>
      </c>
      <c r="L813" t="s">
        <v>3188</v>
      </c>
      <c r="M813" s="1"/>
      <c r="N813" s="6">
        <v>43880</v>
      </c>
      <c r="O813" t="b">
        <v>1</v>
      </c>
      <c r="P813" s="6">
        <v>43905</v>
      </c>
      <c r="Q813" s="5">
        <v>595</v>
      </c>
    </row>
    <row r="814" spans="1:17" x14ac:dyDescent="0.25">
      <c r="A814">
        <v>2000</v>
      </c>
      <c r="B814">
        <v>262190000</v>
      </c>
      <c r="C814" s="5">
        <v>2019</v>
      </c>
      <c r="D814">
        <v>200126572</v>
      </c>
      <c r="F814" s="6">
        <v>43853</v>
      </c>
      <c r="G814" s="5" t="s">
        <v>675</v>
      </c>
      <c r="H814" s="5">
        <v>10</v>
      </c>
      <c r="I814" s="5" t="s">
        <v>676</v>
      </c>
      <c r="J814" s="2">
        <v>0</v>
      </c>
      <c r="K814" s="2">
        <v>943.53</v>
      </c>
      <c r="L814" t="s">
        <v>5324</v>
      </c>
      <c r="M814" s="1"/>
      <c r="N814" s="6">
        <v>43880</v>
      </c>
      <c r="O814" t="b">
        <v>1</v>
      </c>
      <c r="P814" s="6">
        <v>43905</v>
      </c>
      <c r="Q814" s="5">
        <v>596</v>
      </c>
    </row>
    <row r="815" spans="1:17" x14ac:dyDescent="0.25">
      <c r="A815">
        <v>2000</v>
      </c>
      <c r="B815">
        <v>262190000</v>
      </c>
      <c r="C815" s="5">
        <v>2019</v>
      </c>
      <c r="D815">
        <v>200125565</v>
      </c>
      <c r="F815" s="6">
        <v>43851</v>
      </c>
      <c r="G815" s="5" t="s">
        <v>675</v>
      </c>
      <c r="H815" s="5">
        <v>10</v>
      </c>
      <c r="I815" s="5" t="s">
        <v>676</v>
      </c>
      <c r="J815" s="2">
        <v>0</v>
      </c>
      <c r="K815" s="2">
        <v>1051.6400000000001</v>
      </c>
      <c r="L815" t="s">
        <v>5324</v>
      </c>
      <c r="M815" s="1"/>
      <c r="N815" s="6">
        <v>43880</v>
      </c>
      <c r="O815" t="b">
        <v>1</v>
      </c>
      <c r="P815" s="6">
        <v>43905</v>
      </c>
      <c r="Q815" s="5">
        <v>597</v>
      </c>
    </row>
    <row r="816" spans="1:17" x14ac:dyDescent="0.25">
      <c r="A816">
        <v>2000</v>
      </c>
      <c r="B816">
        <v>262190000</v>
      </c>
      <c r="C816" s="5">
        <v>2019</v>
      </c>
      <c r="D816">
        <v>200128567</v>
      </c>
      <c r="F816" s="6">
        <v>43865</v>
      </c>
      <c r="G816" s="5" t="s">
        <v>675</v>
      </c>
      <c r="H816" s="5">
        <v>11</v>
      </c>
      <c r="I816" s="5" t="s">
        <v>676</v>
      </c>
      <c r="J816" s="2">
        <v>0</v>
      </c>
      <c r="K816" s="2">
        <v>1231.94</v>
      </c>
      <c r="L816" t="s">
        <v>5324</v>
      </c>
      <c r="M816" s="1"/>
      <c r="N816" s="6">
        <v>43880</v>
      </c>
      <c r="O816" t="b">
        <v>1</v>
      </c>
      <c r="P816" s="6">
        <v>43905</v>
      </c>
      <c r="Q816" s="5">
        <v>598</v>
      </c>
    </row>
    <row r="817" spans="1:17" x14ac:dyDescent="0.25">
      <c r="A817">
        <v>2000</v>
      </c>
      <c r="B817">
        <v>262190000</v>
      </c>
      <c r="C817" s="5">
        <v>2019</v>
      </c>
      <c r="D817">
        <v>530009828</v>
      </c>
      <c r="F817" s="6">
        <v>43853</v>
      </c>
      <c r="G817" s="5" t="s">
        <v>731</v>
      </c>
      <c r="H817" s="5">
        <v>10</v>
      </c>
      <c r="I817" s="5" t="s">
        <v>676</v>
      </c>
      <c r="J817" s="2">
        <v>0</v>
      </c>
      <c r="K817" s="2">
        <v>1326.57</v>
      </c>
      <c r="L817" t="s">
        <v>3381</v>
      </c>
      <c r="M817" s="1"/>
      <c r="N817" s="6">
        <v>43880</v>
      </c>
      <c r="O817" t="b">
        <v>1</v>
      </c>
      <c r="P817" s="6">
        <v>43905</v>
      </c>
      <c r="Q817" s="5">
        <v>599</v>
      </c>
    </row>
    <row r="818" spans="1:17" x14ac:dyDescent="0.25">
      <c r="A818">
        <v>2000</v>
      </c>
      <c r="B818">
        <v>262190000</v>
      </c>
      <c r="C818" s="5">
        <v>2019</v>
      </c>
      <c r="D818">
        <v>200131048</v>
      </c>
      <c r="F818" s="6">
        <v>43881</v>
      </c>
      <c r="G818" s="5" t="s">
        <v>675</v>
      </c>
      <c r="H818" s="5">
        <v>11</v>
      </c>
      <c r="I818" s="5" t="s">
        <v>676</v>
      </c>
      <c r="J818" s="2">
        <v>0</v>
      </c>
      <c r="K818" s="2">
        <v>1614</v>
      </c>
      <c r="L818" t="s">
        <v>5324</v>
      </c>
      <c r="M818" s="1"/>
      <c r="N818" s="6">
        <v>43904</v>
      </c>
      <c r="O818" t="b">
        <v>1</v>
      </c>
      <c r="P818" s="6">
        <v>43905</v>
      </c>
      <c r="Q818" s="5">
        <v>600</v>
      </c>
    </row>
    <row r="819" spans="1:17" x14ac:dyDescent="0.25">
      <c r="A819">
        <v>2000</v>
      </c>
      <c r="B819">
        <v>262190000</v>
      </c>
      <c r="C819" s="5">
        <v>2019</v>
      </c>
      <c r="D819">
        <v>200128563</v>
      </c>
      <c r="F819" s="6">
        <v>43865</v>
      </c>
      <c r="G819" s="5" t="s">
        <v>675</v>
      </c>
      <c r="H819" s="5">
        <v>11</v>
      </c>
      <c r="I819" s="5" t="s">
        <v>676</v>
      </c>
      <c r="J819" s="2">
        <v>0</v>
      </c>
      <c r="K819" s="2">
        <v>2053.61</v>
      </c>
      <c r="L819" t="s">
        <v>678</v>
      </c>
      <c r="M819" s="1"/>
      <c r="N819" s="6">
        <v>43880</v>
      </c>
      <c r="O819" t="b">
        <v>1</v>
      </c>
      <c r="P819" s="6">
        <v>43905</v>
      </c>
      <c r="Q819" s="5">
        <v>601</v>
      </c>
    </row>
    <row r="820" spans="1:17" x14ac:dyDescent="0.25">
      <c r="A820">
        <v>2000</v>
      </c>
      <c r="B820">
        <v>262190000</v>
      </c>
      <c r="C820" s="5">
        <v>2019</v>
      </c>
      <c r="D820">
        <v>200125570</v>
      </c>
      <c r="F820" s="6">
        <v>43851</v>
      </c>
      <c r="G820" s="5" t="s">
        <v>675</v>
      </c>
      <c r="H820" s="5">
        <v>10</v>
      </c>
      <c r="I820" s="5" t="s">
        <v>676</v>
      </c>
      <c r="J820" s="2">
        <v>0</v>
      </c>
      <c r="K820" s="2">
        <v>2326.84</v>
      </c>
      <c r="L820" t="s">
        <v>5439</v>
      </c>
      <c r="M820" s="1"/>
      <c r="N820" s="6">
        <v>43880</v>
      </c>
      <c r="O820" t="b">
        <v>1</v>
      </c>
      <c r="P820" s="6">
        <v>43905</v>
      </c>
      <c r="Q820" s="5">
        <v>602</v>
      </c>
    </row>
    <row r="821" spans="1:17" x14ac:dyDescent="0.25">
      <c r="A821">
        <v>2000</v>
      </c>
      <c r="B821">
        <v>262190000</v>
      </c>
      <c r="C821" s="5">
        <v>2019</v>
      </c>
      <c r="D821">
        <v>200132166</v>
      </c>
      <c r="F821" s="6">
        <v>43886</v>
      </c>
      <c r="G821" s="5" t="s">
        <v>675</v>
      </c>
      <c r="H821" s="5">
        <v>11</v>
      </c>
      <c r="I821" s="5" t="s">
        <v>676</v>
      </c>
      <c r="J821" s="2">
        <v>0</v>
      </c>
      <c r="K821" s="2">
        <v>2680</v>
      </c>
      <c r="L821" t="s">
        <v>3188</v>
      </c>
      <c r="M821" s="1"/>
      <c r="N821" s="6">
        <v>43904</v>
      </c>
      <c r="O821" t="b">
        <v>1</v>
      </c>
      <c r="P821" s="6">
        <v>43905</v>
      </c>
      <c r="Q821" s="5">
        <v>603</v>
      </c>
    </row>
    <row r="822" spans="1:17" x14ac:dyDescent="0.25">
      <c r="A822">
        <v>2000</v>
      </c>
      <c r="B822">
        <v>262190000</v>
      </c>
      <c r="C822" s="5">
        <v>2019</v>
      </c>
      <c r="D822">
        <v>200129982</v>
      </c>
      <c r="F822" s="6">
        <v>43876</v>
      </c>
      <c r="G822" s="5" t="s">
        <v>675</v>
      </c>
      <c r="H822" s="5">
        <v>11</v>
      </c>
      <c r="I822" s="5" t="s">
        <v>676</v>
      </c>
      <c r="J822" s="2">
        <v>0</v>
      </c>
      <c r="K822" s="2">
        <v>2776.6</v>
      </c>
      <c r="L822" t="s">
        <v>3188</v>
      </c>
      <c r="M822" s="1"/>
      <c r="N822" s="6">
        <v>43880</v>
      </c>
      <c r="O822" t="b">
        <v>1</v>
      </c>
      <c r="P822" s="6">
        <v>43905</v>
      </c>
      <c r="Q822" s="5">
        <v>604</v>
      </c>
    </row>
    <row r="823" spans="1:17" x14ac:dyDescent="0.25">
      <c r="A823">
        <v>2000</v>
      </c>
      <c r="B823">
        <v>262190000</v>
      </c>
      <c r="C823" s="5">
        <v>2019</v>
      </c>
      <c r="D823">
        <v>200129605</v>
      </c>
      <c r="F823" s="6">
        <v>43869</v>
      </c>
      <c r="G823" s="5" t="s">
        <v>675</v>
      </c>
      <c r="H823" s="5">
        <v>11</v>
      </c>
      <c r="I823" s="5" t="s">
        <v>676</v>
      </c>
      <c r="J823" s="2">
        <v>0</v>
      </c>
      <c r="K823" s="2">
        <v>2850</v>
      </c>
      <c r="L823" t="s">
        <v>3188</v>
      </c>
      <c r="M823" s="1"/>
      <c r="N823" s="6">
        <v>43880</v>
      </c>
      <c r="O823" t="b">
        <v>1</v>
      </c>
      <c r="P823" s="6">
        <v>43905</v>
      </c>
      <c r="Q823" s="5">
        <v>605</v>
      </c>
    </row>
    <row r="824" spans="1:17" x14ac:dyDescent="0.25">
      <c r="A824">
        <v>2000</v>
      </c>
      <c r="B824">
        <v>262190000</v>
      </c>
      <c r="C824" s="5">
        <v>2019</v>
      </c>
      <c r="D824">
        <v>200132849</v>
      </c>
      <c r="F824" s="6">
        <v>43889</v>
      </c>
      <c r="G824" s="5" t="s">
        <v>675</v>
      </c>
      <c r="H824" s="5">
        <v>11</v>
      </c>
      <c r="I824" s="5" t="s">
        <v>676</v>
      </c>
      <c r="J824" s="2">
        <v>0</v>
      </c>
      <c r="K824" s="2">
        <v>3738.15</v>
      </c>
      <c r="L824" t="s">
        <v>5613</v>
      </c>
      <c r="M824" s="1"/>
      <c r="N824" s="6">
        <v>43904</v>
      </c>
      <c r="O824" t="b">
        <v>1</v>
      </c>
      <c r="P824" s="6">
        <v>43905</v>
      </c>
      <c r="Q824" s="5">
        <v>606</v>
      </c>
    </row>
    <row r="825" spans="1:17" x14ac:dyDescent="0.25">
      <c r="A825">
        <v>2000</v>
      </c>
      <c r="B825">
        <v>262190000</v>
      </c>
      <c r="C825" s="5">
        <v>2019</v>
      </c>
      <c r="D825">
        <v>200125569</v>
      </c>
      <c r="F825" s="6">
        <v>43851</v>
      </c>
      <c r="G825" s="5" t="s">
        <v>675</v>
      </c>
      <c r="H825" s="5">
        <v>10</v>
      </c>
      <c r="I825" s="5" t="s">
        <v>676</v>
      </c>
      <c r="J825" s="2">
        <v>0</v>
      </c>
      <c r="K825" s="2">
        <v>4248.1000000000004</v>
      </c>
      <c r="L825" t="s">
        <v>5440</v>
      </c>
      <c r="M825" s="1"/>
      <c r="N825" s="6">
        <v>43880</v>
      </c>
      <c r="O825" t="b">
        <v>1</v>
      </c>
      <c r="P825" s="6">
        <v>43905</v>
      </c>
      <c r="Q825" s="5">
        <v>607</v>
      </c>
    </row>
    <row r="826" spans="1:17" x14ac:dyDescent="0.25">
      <c r="A826">
        <v>2000</v>
      </c>
      <c r="B826">
        <v>262190000</v>
      </c>
      <c r="C826" s="5">
        <v>2019</v>
      </c>
      <c r="D826">
        <v>200129976</v>
      </c>
      <c r="F826" s="6">
        <v>43875</v>
      </c>
      <c r="G826" s="5" t="s">
        <v>675</v>
      </c>
      <c r="H826" s="5">
        <v>11</v>
      </c>
      <c r="I826" s="5" t="s">
        <v>676</v>
      </c>
      <c r="J826" s="2">
        <v>0</v>
      </c>
      <c r="K826" s="2">
        <v>4661.63</v>
      </c>
      <c r="L826" t="s">
        <v>5324</v>
      </c>
      <c r="M826" s="1"/>
      <c r="N826" s="6">
        <v>43880</v>
      </c>
      <c r="O826" t="b">
        <v>1</v>
      </c>
      <c r="P826" s="6">
        <v>43905</v>
      </c>
      <c r="Q826" s="5">
        <v>608</v>
      </c>
    </row>
    <row r="827" spans="1:17" x14ac:dyDescent="0.25">
      <c r="A827">
        <v>2000</v>
      </c>
      <c r="B827">
        <v>262190000</v>
      </c>
      <c r="C827" s="5">
        <v>2019</v>
      </c>
      <c r="D827">
        <v>200130207</v>
      </c>
      <c r="F827" s="6">
        <v>43879</v>
      </c>
      <c r="G827" s="5" t="s">
        <v>675</v>
      </c>
      <c r="H827" s="5">
        <v>11</v>
      </c>
      <c r="I827" s="5" t="s">
        <v>676</v>
      </c>
      <c r="J827" s="2">
        <v>0</v>
      </c>
      <c r="K827" s="2">
        <v>4668.67</v>
      </c>
      <c r="L827" t="s">
        <v>3188</v>
      </c>
      <c r="M827" s="1"/>
      <c r="N827" s="6">
        <v>43880</v>
      </c>
      <c r="O827" t="b">
        <v>1</v>
      </c>
      <c r="P827" s="6">
        <v>43905</v>
      </c>
      <c r="Q827" s="5">
        <v>609</v>
      </c>
    </row>
    <row r="828" spans="1:17" x14ac:dyDescent="0.25">
      <c r="A828">
        <v>2000</v>
      </c>
      <c r="B828">
        <v>262190000</v>
      </c>
      <c r="C828" s="5">
        <v>2019</v>
      </c>
      <c r="D828">
        <v>200125390</v>
      </c>
      <c r="F828" s="6">
        <v>43847</v>
      </c>
      <c r="G828" s="5" t="s">
        <v>675</v>
      </c>
      <c r="H828" s="5">
        <v>10</v>
      </c>
      <c r="I828" s="5" t="s">
        <v>676</v>
      </c>
      <c r="J828" s="2">
        <v>0</v>
      </c>
      <c r="K828" s="2">
        <v>4805.82</v>
      </c>
      <c r="L828" t="s">
        <v>5441</v>
      </c>
      <c r="M828" s="1"/>
      <c r="N828" s="6">
        <v>43880</v>
      </c>
      <c r="O828" t="b">
        <v>1</v>
      </c>
      <c r="P828" s="6">
        <v>43905</v>
      </c>
      <c r="Q828" s="5">
        <v>610</v>
      </c>
    </row>
    <row r="829" spans="1:17" x14ac:dyDescent="0.25">
      <c r="A829">
        <v>2000</v>
      </c>
      <c r="B829">
        <v>262190000</v>
      </c>
      <c r="C829" s="5">
        <v>2019</v>
      </c>
      <c r="D829">
        <v>200129735</v>
      </c>
      <c r="F829" s="6">
        <v>43873</v>
      </c>
      <c r="G829" s="5" t="s">
        <v>675</v>
      </c>
      <c r="H829" s="5">
        <v>11</v>
      </c>
      <c r="I829" s="5" t="s">
        <v>676</v>
      </c>
      <c r="J829" s="2">
        <v>0</v>
      </c>
      <c r="K829" s="2">
        <v>5142</v>
      </c>
      <c r="L829" t="s">
        <v>5324</v>
      </c>
      <c r="M829" s="1"/>
      <c r="N829" s="6">
        <v>43880</v>
      </c>
      <c r="O829" t="b">
        <v>1</v>
      </c>
      <c r="P829" s="6">
        <v>43905</v>
      </c>
      <c r="Q829" s="5">
        <v>611</v>
      </c>
    </row>
    <row r="830" spans="1:17" x14ac:dyDescent="0.25">
      <c r="A830">
        <v>2000</v>
      </c>
      <c r="B830">
        <v>262190000</v>
      </c>
      <c r="C830" s="5">
        <v>2019</v>
      </c>
      <c r="D830">
        <v>200125149</v>
      </c>
      <c r="F830" s="6">
        <v>43844</v>
      </c>
      <c r="G830" s="5" t="s">
        <v>675</v>
      </c>
      <c r="H830" s="5">
        <v>10</v>
      </c>
      <c r="I830" s="5" t="s">
        <v>676</v>
      </c>
      <c r="J830" s="2">
        <v>0</v>
      </c>
      <c r="K830" s="2">
        <v>5216.6400000000003</v>
      </c>
      <c r="L830" t="s">
        <v>5324</v>
      </c>
      <c r="M830" s="1"/>
      <c r="N830" s="6">
        <v>43880</v>
      </c>
      <c r="O830" t="b">
        <v>1</v>
      </c>
      <c r="P830" s="6">
        <v>43905</v>
      </c>
      <c r="Q830" s="5">
        <v>612</v>
      </c>
    </row>
    <row r="831" spans="1:17" x14ac:dyDescent="0.25">
      <c r="A831">
        <v>2000</v>
      </c>
      <c r="B831">
        <v>262190000</v>
      </c>
      <c r="C831" s="5">
        <v>2019</v>
      </c>
      <c r="D831">
        <v>200132301</v>
      </c>
      <c r="E831">
        <v>1</v>
      </c>
      <c r="F831" s="6">
        <v>43887</v>
      </c>
      <c r="G831" s="5" t="s">
        <v>675</v>
      </c>
      <c r="H831" s="5">
        <v>11</v>
      </c>
      <c r="I831" s="5" t="s">
        <v>676</v>
      </c>
      <c r="J831" s="2">
        <v>0</v>
      </c>
      <c r="K831" s="2">
        <v>5285.92</v>
      </c>
      <c r="L831" t="s">
        <v>3188</v>
      </c>
      <c r="M831" s="1"/>
      <c r="N831" s="6">
        <v>43904</v>
      </c>
      <c r="O831" t="b">
        <v>1</v>
      </c>
      <c r="P831" s="6">
        <v>43905</v>
      </c>
      <c r="Q831" s="5">
        <v>613</v>
      </c>
    </row>
    <row r="832" spans="1:17" x14ac:dyDescent="0.25">
      <c r="A832">
        <v>2000</v>
      </c>
      <c r="B832">
        <v>262190000</v>
      </c>
      <c r="C832" s="5">
        <v>2019</v>
      </c>
      <c r="D832">
        <v>200130257</v>
      </c>
      <c r="F832" s="6">
        <v>43880</v>
      </c>
      <c r="G832" s="5" t="s">
        <v>675</v>
      </c>
      <c r="H832" s="5">
        <v>11</v>
      </c>
      <c r="I832" s="5" t="s">
        <v>676</v>
      </c>
      <c r="J832" s="2">
        <v>0</v>
      </c>
      <c r="K832" s="2">
        <v>5401.3</v>
      </c>
      <c r="L832" t="s">
        <v>3188</v>
      </c>
      <c r="M832" s="1"/>
      <c r="N832" s="6">
        <v>43904</v>
      </c>
      <c r="O832" t="b">
        <v>1</v>
      </c>
      <c r="P832" s="6">
        <v>43905</v>
      </c>
      <c r="Q832" s="5">
        <v>614</v>
      </c>
    </row>
    <row r="833" spans="1:17" x14ac:dyDescent="0.25">
      <c r="A833">
        <v>2000</v>
      </c>
      <c r="B833">
        <v>262190000</v>
      </c>
      <c r="C833" s="5">
        <v>2019</v>
      </c>
      <c r="D833">
        <v>200127944</v>
      </c>
      <c r="F833" s="6">
        <v>43858</v>
      </c>
      <c r="G833" s="5" t="s">
        <v>675</v>
      </c>
      <c r="H833" s="5">
        <v>10</v>
      </c>
      <c r="I833" s="5" t="s">
        <v>676</v>
      </c>
      <c r="J833" s="2">
        <v>0</v>
      </c>
      <c r="K833" s="2">
        <v>5938.1</v>
      </c>
      <c r="L833" t="s">
        <v>5442</v>
      </c>
      <c r="M833" s="1"/>
      <c r="N833" s="6">
        <v>43880</v>
      </c>
      <c r="O833" t="b">
        <v>1</v>
      </c>
      <c r="P833" s="6">
        <v>43905</v>
      </c>
      <c r="Q833" s="5">
        <v>615</v>
      </c>
    </row>
    <row r="834" spans="1:17" x14ac:dyDescent="0.25">
      <c r="A834">
        <v>2000</v>
      </c>
      <c r="B834">
        <v>262190000</v>
      </c>
      <c r="C834" s="5">
        <v>2019</v>
      </c>
      <c r="D834">
        <v>200125219</v>
      </c>
      <c r="F834" s="6">
        <v>43845</v>
      </c>
      <c r="G834" s="5" t="s">
        <v>675</v>
      </c>
      <c r="H834" s="5">
        <v>10</v>
      </c>
      <c r="I834" s="5" t="s">
        <v>676</v>
      </c>
      <c r="J834" s="2">
        <v>0</v>
      </c>
      <c r="K834" s="2">
        <v>7588.57</v>
      </c>
      <c r="L834" t="s">
        <v>678</v>
      </c>
      <c r="M834" s="1"/>
      <c r="N834" s="6">
        <v>43880</v>
      </c>
      <c r="O834" t="b">
        <v>1</v>
      </c>
      <c r="P834" s="6">
        <v>43905</v>
      </c>
      <c r="Q834" s="5">
        <v>616</v>
      </c>
    </row>
    <row r="835" spans="1:17" x14ac:dyDescent="0.25">
      <c r="A835">
        <v>2000</v>
      </c>
      <c r="B835">
        <v>262190000</v>
      </c>
      <c r="C835" s="5">
        <v>2019</v>
      </c>
      <c r="D835">
        <v>200132848</v>
      </c>
      <c r="F835" s="6">
        <v>43889</v>
      </c>
      <c r="G835" s="5" t="s">
        <v>675</v>
      </c>
      <c r="H835" s="5">
        <v>11</v>
      </c>
      <c r="I835" s="5" t="s">
        <v>676</v>
      </c>
      <c r="J835" s="2">
        <v>0</v>
      </c>
      <c r="K835" s="2">
        <v>8425.7199999999993</v>
      </c>
      <c r="L835" t="s">
        <v>3188</v>
      </c>
      <c r="M835" s="1"/>
      <c r="N835" s="6">
        <v>43904</v>
      </c>
      <c r="O835" t="b">
        <v>1</v>
      </c>
      <c r="P835" s="6">
        <v>43905</v>
      </c>
      <c r="Q835" s="5">
        <v>617</v>
      </c>
    </row>
    <row r="836" spans="1:17" x14ac:dyDescent="0.25">
      <c r="A836">
        <v>2000</v>
      </c>
      <c r="B836">
        <v>262190000</v>
      </c>
      <c r="C836" s="5">
        <v>2019</v>
      </c>
      <c r="D836">
        <v>200129629</v>
      </c>
      <c r="F836" s="6">
        <v>43869</v>
      </c>
      <c r="G836" s="5" t="s">
        <v>675</v>
      </c>
      <c r="H836" s="5">
        <v>11</v>
      </c>
      <c r="I836" s="5" t="s">
        <v>676</v>
      </c>
      <c r="J836" s="2">
        <v>0</v>
      </c>
      <c r="K836" s="2">
        <v>8782.85</v>
      </c>
      <c r="L836" t="s">
        <v>5443</v>
      </c>
      <c r="M836" s="1"/>
      <c r="N836" s="6">
        <v>43880</v>
      </c>
      <c r="O836" t="b">
        <v>1</v>
      </c>
      <c r="P836" s="6">
        <v>43905</v>
      </c>
      <c r="Q836" s="5">
        <v>618</v>
      </c>
    </row>
    <row r="837" spans="1:17" x14ac:dyDescent="0.25">
      <c r="A837">
        <v>2000</v>
      </c>
      <c r="B837">
        <v>262190000</v>
      </c>
      <c r="C837" s="5">
        <v>2019</v>
      </c>
      <c r="D837">
        <v>200125153</v>
      </c>
      <c r="F837" s="6">
        <v>43844</v>
      </c>
      <c r="G837" s="5" t="s">
        <v>675</v>
      </c>
      <c r="H837" s="5">
        <v>10</v>
      </c>
      <c r="I837" s="5" t="s">
        <v>676</v>
      </c>
      <c r="J837" s="2">
        <v>0</v>
      </c>
      <c r="K837" s="2">
        <v>9422.93</v>
      </c>
      <c r="L837" t="s">
        <v>5444</v>
      </c>
      <c r="M837" s="1"/>
      <c r="N837" s="6">
        <v>43880</v>
      </c>
      <c r="O837" t="b">
        <v>1</v>
      </c>
      <c r="P837" s="6">
        <v>43905</v>
      </c>
      <c r="Q837" s="5">
        <v>619</v>
      </c>
    </row>
    <row r="838" spans="1:17" x14ac:dyDescent="0.25">
      <c r="A838">
        <v>2000</v>
      </c>
      <c r="B838">
        <v>262190000</v>
      </c>
      <c r="C838" s="5">
        <v>2019</v>
      </c>
      <c r="D838">
        <v>200126576</v>
      </c>
      <c r="F838" s="6">
        <v>43853</v>
      </c>
      <c r="G838" s="5" t="s">
        <v>675</v>
      </c>
      <c r="H838" s="5">
        <v>10</v>
      </c>
      <c r="I838" s="5" t="s">
        <v>676</v>
      </c>
      <c r="J838" s="2">
        <v>0</v>
      </c>
      <c r="K838" s="2">
        <v>9965.92</v>
      </c>
      <c r="L838" t="s">
        <v>5445</v>
      </c>
      <c r="M838" s="1"/>
      <c r="N838" s="6">
        <v>43880</v>
      </c>
      <c r="O838" t="b">
        <v>1</v>
      </c>
      <c r="P838" s="6">
        <v>43905</v>
      </c>
      <c r="Q838" s="5">
        <v>620</v>
      </c>
    </row>
    <row r="839" spans="1:17" x14ac:dyDescent="0.25">
      <c r="A839">
        <v>2000</v>
      </c>
      <c r="B839">
        <v>262190000</v>
      </c>
      <c r="C839" s="5">
        <v>2019</v>
      </c>
      <c r="D839">
        <v>530010009</v>
      </c>
      <c r="F839" s="6">
        <v>43887</v>
      </c>
      <c r="G839" s="5" t="s">
        <v>731</v>
      </c>
      <c r="H839" s="5">
        <v>11</v>
      </c>
      <c r="I839" s="5" t="s">
        <v>676</v>
      </c>
      <c r="J839" s="2">
        <v>0</v>
      </c>
      <c r="K839" s="2">
        <v>13946.58</v>
      </c>
      <c r="L839" t="s">
        <v>3275</v>
      </c>
      <c r="M839" s="1"/>
      <c r="N839" s="6">
        <v>43904</v>
      </c>
      <c r="O839" t="b">
        <v>1</v>
      </c>
      <c r="P839" s="6">
        <v>43905</v>
      </c>
      <c r="Q839" s="5">
        <v>621</v>
      </c>
    </row>
    <row r="840" spans="1:17" x14ac:dyDescent="0.25">
      <c r="A840">
        <v>2000</v>
      </c>
      <c r="B840">
        <v>262190000</v>
      </c>
      <c r="C840" s="5">
        <v>2019</v>
      </c>
      <c r="D840">
        <v>200130251</v>
      </c>
      <c r="F840" s="6">
        <v>43879</v>
      </c>
      <c r="G840" s="5" t="s">
        <v>675</v>
      </c>
      <c r="H840" s="5">
        <v>11</v>
      </c>
      <c r="I840" s="5" t="s">
        <v>676</v>
      </c>
      <c r="J840" s="2">
        <v>0</v>
      </c>
      <c r="K840" s="2">
        <v>14615</v>
      </c>
      <c r="L840" t="s">
        <v>5446</v>
      </c>
      <c r="M840" s="1"/>
      <c r="N840" s="6">
        <v>43880</v>
      </c>
      <c r="O840" t="b">
        <v>1</v>
      </c>
      <c r="P840" s="6">
        <v>43905</v>
      </c>
      <c r="Q840" s="5">
        <v>622</v>
      </c>
    </row>
    <row r="841" spans="1:17" x14ac:dyDescent="0.25">
      <c r="A841">
        <v>2000</v>
      </c>
      <c r="B841">
        <v>262190000</v>
      </c>
      <c r="C841" s="5">
        <v>2019</v>
      </c>
      <c r="D841">
        <v>200125148</v>
      </c>
      <c r="F841" s="6">
        <v>43844</v>
      </c>
      <c r="G841" s="5" t="s">
        <v>675</v>
      </c>
      <c r="H841" s="5">
        <v>10</v>
      </c>
      <c r="I841" s="5" t="s">
        <v>676</v>
      </c>
      <c r="J841" s="2">
        <v>0</v>
      </c>
      <c r="K841" s="2">
        <v>15540.1</v>
      </c>
      <c r="L841" t="s">
        <v>678</v>
      </c>
      <c r="M841" s="1"/>
      <c r="N841" s="6">
        <v>43880</v>
      </c>
      <c r="O841" t="b">
        <v>1</v>
      </c>
      <c r="P841" s="6">
        <v>43905</v>
      </c>
      <c r="Q841" s="5">
        <v>623</v>
      </c>
    </row>
    <row r="842" spans="1:17" x14ac:dyDescent="0.25">
      <c r="A842">
        <v>2000</v>
      </c>
      <c r="B842">
        <v>262190000</v>
      </c>
      <c r="C842" s="5">
        <v>2019</v>
      </c>
      <c r="D842">
        <v>200126529</v>
      </c>
      <c r="F842" s="6">
        <v>43853</v>
      </c>
      <c r="G842" s="5" t="s">
        <v>675</v>
      </c>
      <c r="H842" s="5">
        <v>10</v>
      </c>
      <c r="I842" s="5" t="s">
        <v>676</v>
      </c>
      <c r="J842" s="2">
        <v>0</v>
      </c>
      <c r="K842" s="2">
        <v>16588.37</v>
      </c>
      <c r="L842" t="s">
        <v>678</v>
      </c>
      <c r="M842" s="1"/>
      <c r="N842" s="6">
        <v>43880</v>
      </c>
      <c r="O842" t="b">
        <v>1</v>
      </c>
      <c r="P842" s="6">
        <v>43905</v>
      </c>
      <c r="Q842" s="5">
        <v>624</v>
      </c>
    </row>
    <row r="843" spans="1:17" x14ac:dyDescent="0.25">
      <c r="A843">
        <v>2000</v>
      </c>
      <c r="B843">
        <v>262190000</v>
      </c>
      <c r="C843" s="5">
        <v>2019</v>
      </c>
      <c r="D843">
        <v>200126612</v>
      </c>
      <c r="F843" s="6">
        <v>43854</v>
      </c>
      <c r="G843" s="5" t="s">
        <v>675</v>
      </c>
      <c r="H843" s="5">
        <v>10</v>
      </c>
      <c r="I843" s="5" t="s">
        <v>676</v>
      </c>
      <c r="J843" s="2">
        <v>0</v>
      </c>
      <c r="K843" s="2">
        <v>16934.04</v>
      </c>
      <c r="L843" t="s">
        <v>5447</v>
      </c>
      <c r="M843" s="1"/>
      <c r="N843" s="6">
        <v>43880</v>
      </c>
      <c r="O843" t="b">
        <v>1</v>
      </c>
      <c r="P843" s="6">
        <v>43905</v>
      </c>
      <c r="Q843" s="5">
        <v>625</v>
      </c>
    </row>
    <row r="844" spans="1:17" x14ac:dyDescent="0.25">
      <c r="A844">
        <v>2000</v>
      </c>
      <c r="B844">
        <v>262190000</v>
      </c>
      <c r="C844" s="5">
        <v>2019</v>
      </c>
      <c r="D844">
        <v>200128464</v>
      </c>
      <c r="F844" s="6">
        <v>43861</v>
      </c>
      <c r="G844" s="5" t="s">
        <v>675</v>
      </c>
      <c r="H844" s="5">
        <v>10</v>
      </c>
      <c r="I844" s="5" t="s">
        <v>676</v>
      </c>
      <c r="J844" s="2">
        <v>0</v>
      </c>
      <c r="K844" s="2">
        <v>18585.900000000001</v>
      </c>
      <c r="L844" t="s">
        <v>5613</v>
      </c>
      <c r="M844" s="1"/>
      <c r="N844" s="6">
        <v>43880</v>
      </c>
      <c r="O844" t="b">
        <v>1</v>
      </c>
      <c r="P844" s="6">
        <v>43905</v>
      </c>
      <c r="Q844" s="5">
        <v>626</v>
      </c>
    </row>
    <row r="845" spans="1:17" x14ac:dyDescent="0.25">
      <c r="A845">
        <v>2000</v>
      </c>
      <c r="B845">
        <v>262190000</v>
      </c>
      <c r="C845" s="5">
        <v>2019</v>
      </c>
      <c r="D845">
        <v>200125566</v>
      </c>
      <c r="F845" s="6">
        <v>43851</v>
      </c>
      <c r="G845" s="5" t="s">
        <v>675</v>
      </c>
      <c r="H845" s="5">
        <v>10</v>
      </c>
      <c r="I845" s="5" t="s">
        <v>676</v>
      </c>
      <c r="J845" s="2">
        <v>0</v>
      </c>
      <c r="K845" s="2">
        <v>18942.52</v>
      </c>
      <c r="L845" t="s">
        <v>5324</v>
      </c>
      <c r="M845" s="1"/>
      <c r="N845" s="6">
        <v>43880</v>
      </c>
      <c r="O845" t="b">
        <v>1</v>
      </c>
      <c r="P845" s="6">
        <v>43905</v>
      </c>
      <c r="Q845" s="5">
        <v>627</v>
      </c>
    </row>
    <row r="846" spans="1:17" x14ac:dyDescent="0.25">
      <c r="A846">
        <v>2000</v>
      </c>
      <c r="B846">
        <v>262190000</v>
      </c>
      <c r="C846" s="5">
        <v>2019</v>
      </c>
      <c r="D846">
        <v>200131279</v>
      </c>
      <c r="F846" s="6">
        <v>43882</v>
      </c>
      <c r="G846" s="5" t="s">
        <v>675</v>
      </c>
      <c r="H846" s="5">
        <v>11</v>
      </c>
      <c r="I846" s="5" t="s">
        <v>676</v>
      </c>
      <c r="J846" s="2">
        <v>0</v>
      </c>
      <c r="K846" s="2">
        <v>19391.53</v>
      </c>
      <c r="L846" t="s">
        <v>5448</v>
      </c>
      <c r="M846" s="1"/>
      <c r="N846" s="6">
        <v>43904</v>
      </c>
      <c r="O846" t="b">
        <v>1</v>
      </c>
      <c r="P846" s="6">
        <v>43905</v>
      </c>
      <c r="Q846" s="5">
        <v>628</v>
      </c>
    </row>
    <row r="847" spans="1:17" x14ac:dyDescent="0.25">
      <c r="A847">
        <v>2000</v>
      </c>
      <c r="B847">
        <v>262190000</v>
      </c>
      <c r="C847" s="5">
        <v>2019</v>
      </c>
      <c r="D847">
        <v>10205030</v>
      </c>
      <c r="F847" s="6">
        <v>43889</v>
      </c>
      <c r="G847" s="5" t="s">
        <v>679</v>
      </c>
      <c r="H847" s="5">
        <v>11</v>
      </c>
      <c r="I847" s="5" t="s">
        <v>676</v>
      </c>
      <c r="J847" s="2">
        <v>0</v>
      </c>
      <c r="K847" s="2">
        <v>23081.599999999999</v>
      </c>
      <c r="L847" t="s">
        <v>3281</v>
      </c>
      <c r="M847" s="1"/>
      <c r="N847" s="6">
        <v>43904</v>
      </c>
      <c r="O847" t="b">
        <v>1</v>
      </c>
      <c r="P847" s="6">
        <v>43905</v>
      </c>
      <c r="Q847" s="5">
        <v>629</v>
      </c>
    </row>
    <row r="848" spans="1:17" x14ac:dyDescent="0.25">
      <c r="A848">
        <v>2000</v>
      </c>
      <c r="B848">
        <v>262190000</v>
      </c>
      <c r="C848" s="5">
        <v>2019</v>
      </c>
      <c r="D848">
        <v>10205951</v>
      </c>
      <c r="E848">
        <v>1</v>
      </c>
      <c r="F848" s="6">
        <v>43889</v>
      </c>
      <c r="G848" s="5" t="s">
        <v>679</v>
      </c>
      <c r="H848" s="5">
        <v>11</v>
      </c>
      <c r="I848" s="5" t="s">
        <v>676</v>
      </c>
      <c r="J848" s="2">
        <v>0</v>
      </c>
      <c r="K848" s="2">
        <v>23620</v>
      </c>
      <c r="L848" t="s">
        <v>3287</v>
      </c>
      <c r="M848" s="1"/>
      <c r="N848" s="6">
        <v>43904</v>
      </c>
      <c r="O848" t="b">
        <v>1</v>
      </c>
      <c r="P848" s="6">
        <v>43905</v>
      </c>
      <c r="Q848" s="5">
        <v>630</v>
      </c>
    </row>
    <row r="849" spans="1:17" x14ac:dyDescent="0.25">
      <c r="A849">
        <v>2000</v>
      </c>
      <c r="B849">
        <v>262190000</v>
      </c>
      <c r="C849" s="5">
        <v>2019</v>
      </c>
      <c r="D849">
        <v>530009786</v>
      </c>
      <c r="F849" s="6">
        <v>43853</v>
      </c>
      <c r="G849" s="5" t="s">
        <v>731</v>
      </c>
      <c r="H849" s="5">
        <v>10</v>
      </c>
      <c r="I849" s="5" t="s">
        <v>676</v>
      </c>
      <c r="J849" s="2">
        <v>0</v>
      </c>
      <c r="K849" s="2">
        <v>26071.52</v>
      </c>
      <c r="L849" t="s">
        <v>3365</v>
      </c>
      <c r="M849" s="1"/>
      <c r="N849" s="6">
        <v>43880</v>
      </c>
      <c r="O849" t="b">
        <v>1</v>
      </c>
      <c r="P849" s="6">
        <v>43905</v>
      </c>
      <c r="Q849" s="5">
        <v>631</v>
      </c>
    </row>
    <row r="850" spans="1:17" x14ac:dyDescent="0.25">
      <c r="A850">
        <v>2000</v>
      </c>
      <c r="B850">
        <v>262190000</v>
      </c>
      <c r="C850" s="5">
        <v>2019</v>
      </c>
      <c r="D850">
        <v>200125152</v>
      </c>
      <c r="F850" s="6">
        <v>43844</v>
      </c>
      <c r="G850" s="5" t="s">
        <v>675</v>
      </c>
      <c r="H850" s="5">
        <v>10</v>
      </c>
      <c r="I850" s="5" t="s">
        <v>676</v>
      </c>
      <c r="J850" s="2">
        <v>0</v>
      </c>
      <c r="K850" s="2">
        <v>27755.52</v>
      </c>
      <c r="L850" t="s">
        <v>5449</v>
      </c>
      <c r="M850" s="1"/>
      <c r="N850" s="6">
        <v>43880</v>
      </c>
      <c r="O850" t="b">
        <v>1</v>
      </c>
      <c r="P850" s="6">
        <v>43905</v>
      </c>
      <c r="Q850" s="5">
        <v>632</v>
      </c>
    </row>
    <row r="851" spans="1:17" x14ac:dyDescent="0.25">
      <c r="A851">
        <v>2000</v>
      </c>
      <c r="B851">
        <v>262190000</v>
      </c>
      <c r="C851" s="5">
        <v>2019</v>
      </c>
      <c r="D851">
        <v>530009682</v>
      </c>
      <c r="F851" s="6">
        <v>43853</v>
      </c>
      <c r="G851" s="5" t="s">
        <v>731</v>
      </c>
      <c r="H851" s="5">
        <v>10</v>
      </c>
      <c r="I851" s="5" t="s">
        <v>676</v>
      </c>
      <c r="J851" s="2">
        <v>0</v>
      </c>
      <c r="K851" s="2">
        <v>35040.15</v>
      </c>
      <c r="L851" t="s">
        <v>3326</v>
      </c>
      <c r="M851" s="1"/>
      <c r="N851" s="6">
        <v>43880</v>
      </c>
      <c r="O851" t="b">
        <v>1</v>
      </c>
      <c r="P851" s="6">
        <v>43905</v>
      </c>
      <c r="Q851" s="5">
        <v>633</v>
      </c>
    </row>
    <row r="852" spans="1:17" x14ac:dyDescent="0.25">
      <c r="A852">
        <v>2000</v>
      </c>
      <c r="B852">
        <v>262190000</v>
      </c>
      <c r="C852" s="5">
        <v>2019</v>
      </c>
      <c r="D852">
        <v>530010133</v>
      </c>
      <c r="E852">
        <v>1</v>
      </c>
      <c r="F852" s="6">
        <v>43886</v>
      </c>
      <c r="G852" s="5" t="s">
        <v>731</v>
      </c>
      <c r="H852" s="5">
        <v>11</v>
      </c>
      <c r="I852" s="5" t="s">
        <v>676</v>
      </c>
      <c r="J852" s="2">
        <v>0</v>
      </c>
      <c r="K852" s="2">
        <v>38016.22</v>
      </c>
      <c r="L852" t="s">
        <v>3273</v>
      </c>
      <c r="M852" s="1"/>
      <c r="N852" s="6">
        <v>43904</v>
      </c>
      <c r="O852" t="b">
        <v>1</v>
      </c>
      <c r="P852" s="6">
        <v>43905</v>
      </c>
      <c r="Q852" s="5">
        <v>634</v>
      </c>
    </row>
    <row r="853" spans="1:17" x14ac:dyDescent="0.25">
      <c r="A853">
        <v>2000</v>
      </c>
      <c r="B853">
        <v>262190000</v>
      </c>
      <c r="C853" s="5">
        <v>2019</v>
      </c>
      <c r="D853">
        <v>530010139</v>
      </c>
      <c r="F853" s="6">
        <v>43887</v>
      </c>
      <c r="G853" s="5" t="s">
        <v>731</v>
      </c>
      <c r="H853" s="5">
        <v>11</v>
      </c>
      <c r="I853" s="5" t="s">
        <v>676</v>
      </c>
      <c r="J853" s="2">
        <v>0</v>
      </c>
      <c r="K853" s="2">
        <v>39070.870000000003</v>
      </c>
      <c r="L853" t="s">
        <v>3277</v>
      </c>
      <c r="M853" s="1"/>
      <c r="N853" s="6">
        <v>43904</v>
      </c>
      <c r="O853" t="b">
        <v>1</v>
      </c>
      <c r="P853" s="6">
        <v>43905</v>
      </c>
      <c r="Q853" s="5">
        <v>635</v>
      </c>
    </row>
    <row r="854" spans="1:17" x14ac:dyDescent="0.25">
      <c r="A854">
        <v>2000</v>
      </c>
      <c r="B854">
        <v>262190000</v>
      </c>
      <c r="C854" s="5">
        <v>2019</v>
      </c>
      <c r="D854">
        <v>530010017</v>
      </c>
      <c r="F854" s="6">
        <v>43886</v>
      </c>
      <c r="G854" s="5" t="s">
        <v>731</v>
      </c>
      <c r="H854" s="5">
        <v>11</v>
      </c>
      <c r="I854" s="5" t="s">
        <v>676</v>
      </c>
      <c r="J854" s="2">
        <v>0</v>
      </c>
      <c r="K854" s="2">
        <v>48101.89</v>
      </c>
      <c r="L854" t="s">
        <v>3237</v>
      </c>
      <c r="M854" s="1"/>
      <c r="N854" s="6">
        <v>43904</v>
      </c>
      <c r="O854" t="b">
        <v>1</v>
      </c>
      <c r="P854" s="6">
        <v>43905</v>
      </c>
      <c r="Q854" s="5">
        <v>636</v>
      </c>
    </row>
    <row r="855" spans="1:17" x14ac:dyDescent="0.25">
      <c r="A855">
        <v>2000</v>
      </c>
      <c r="B855">
        <v>262190000</v>
      </c>
      <c r="C855" s="5">
        <v>2019</v>
      </c>
      <c r="D855">
        <v>200126581</v>
      </c>
      <c r="F855" s="6">
        <v>43854</v>
      </c>
      <c r="G855" s="5" t="s">
        <v>675</v>
      </c>
      <c r="H855" s="5">
        <v>10</v>
      </c>
      <c r="I855" s="5" t="s">
        <v>676</v>
      </c>
      <c r="J855" s="2">
        <v>0</v>
      </c>
      <c r="K855" s="2">
        <v>50020.89</v>
      </c>
      <c r="L855" t="s">
        <v>678</v>
      </c>
      <c r="M855" s="1"/>
      <c r="N855" s="6">
        <v>43880</v>
      </c>
      <c r="O855" t="b">
        <v>1</v>
      </c>
      <c r="P855" s="6">
        <v>43905</v>
      </c>
      <c r="Q855" s="5">
        <v>637</v>
      </c>
    </row>
    <row r="856" spans="1:17" x14ac:dyDescent="0.25">
      <c r="A856">
        <v>2000</v>
      </c>
      <c r="B856">
        <v>262190000</v>
      </c>
      <c r="C856" s="5">
        <v>2019</v>
      </c>
      <c r="D856">
        <v>530010077</v>
      </c>
      <c r="F856" s="6">
        <v>43872</v>
      </c>
      <c r="G856" s="5" t="s">
        <v>731</v>
      </c>
      <c r="H856" s="5">
        <v>11</v>
      </c>
      <c r="I856" s="5" t="s">
        <v>676</v>
      </c>
      <c r="J856" s="2">
        <v>0</v>
      </c>
      <c r="K856" s="2">
        <v>50315.98</v>
      </c>
      <c r="L856" t="s">
        <v>3206</v>
      </c>
      <c r="M856" s="1"/>
      <c r="N856" s="6">
        <v>43904</v>
      </c>
      <c r="O856" t="b">
        <v>1</v>
      </c>
      <c r="P856" s="6">
        <v>43905</v>
      </c>
      <c r="Q856" s="5">
        <v>638</v>
      </c>
    </row>
    <row r="857" spans="1:17" x14ac:dyDescent="0.25">
      <c r="A857">
        <v>2000</v>
      </c>
      <c r="B857">
        <v>262190000</v>
      </c>
      <c r="C857" s="5">
        <v>2019</v>
      </c>
      <c r="D857">
        <v>200128330</v>
      </c>
      <c r="F857" s="6">
        <v>43860</v>
      </c>
      <c r="G857" s="5" t="s">
        <v>675</v>
      </c>
      <c r="H857" s="5">
        <v>10</v>
      </c>
      <c r="I857" s="5" t="s">
        <v>676</v>
      </c>
      <c r="J857" s="2">
        <v>0</v>
      </c>
      <c r="K857" s="2">
        <v>57885.02</v>
      </c>
      <c r="L857" t="s">
        <v>5450</v>
      </c>
      <c r="M857" s="1"/>
      <c r="N857" s="6">
        <v>43880</v>
      </c>
      <c r="O857" t="b">
        <v>1</v>
      </c>
      <c r="P857" s="6">
        <v>43905</v>
      </c>
      <c r="Q857" s="5">
        <v>639</v>
      </c>
    </row>
    <row r="858" spans="1:17" x14ac:dyDescent="0.25">
      <c r="A858">
        <v>2000</v>
      </c>
      <c r="B858">
        <v>262190000</v>
      </c>
      <c r="C858" s="5">
        <v>2019</v>
      </c>
      <c r="D858">
        <v>530009684</v>
      </c>
      <c r="F858" s="6">
        <v>43853</v>
      </c>
      <c r="G858" s="5" t="s">
        <v>731</v>
      </c>
      <c r="H858" s="5">
        <v>10</v>
      </c>
      <c r="I858" s="5" t="s">
        <v>676</v>
      </c>
      <c r="J858" s="2">
        <v>0</v>
      </c>
      <c r="K858" s="2">
        <v>67341.97</v>
      </c>
      <c r="L858" t="s">
        <v>3327</v>
      </c>
      <c r="M858" s="1"/>
      <c r="N858" s="6">
        <v>43880</v>
      </c>
      <c r="O858" t="b">
        <v>1</v>
      </c>
      <c r="P858" s="6">
        <v>43905</v>
      </c>
      <c r="Q858" s="5">
        <v>640</v>
      </c>
    </row>
    <row r="859" spans="1:17" x14ac:dyDescent="0.25">
      <c r="A859">
        <v>2000</v>
      </c>
      <c r="B859">
        <v>262190000</v>
      </c>
      <c r="C859" s="5">
        <v>2019</v>
      </c>
      <c r="D859">
        <v>530009686</v>
      </c>
      <c r="F859" s="6">
        <v>43853</v>
      </c>
      <c r="G859" s="5" t="s">
        <v>731</v>
      </c>
      <c r="H859" s="5">
        <v>10</v>
      </c>
      <c r="I859" s="5" t="s">
        <v>676</v>
      </c>
      <c r="J859" s="2">
        <v>0</v>
      </c>
      <c r="K859" s="2">
        <v>67366.720000000001</v>
      </c>
      <c r="L859" t="s">
        <v>3328</v>
      </c>
      <c r="M859" s="1"/>
      <c r="N859" s="6">
        <v>43880</v>
      </c>
      <c r="O859" t="b">
        <v>1</v>
      </c>
      <c r="P859" s="6">
        <v>43905</v>
      </c>
      <c r="Q859" s="5">
        <v>641</v>
      </c>
    </row>
    <row r="860" spans="1:17" x14ac:dyDescent="0.25">
      <c r="A860">
        <v>2000</v>
      </c>
      <c r="B860">
        <v>262190000</v>
      </c>
      <c r="C860" s="5">
        <v>2019</v>
      </c>
      <c r="D860">
        <v>530009644</v>
      </c>
      <c r="F860" s="6">
        <v>43853</v>
      </c>
      <c r="G860" s="5" t="s">
        <v>731</v>
      </c>
      <c r="H860" s="5">
        <v>10</v>
      </c>
      <c r="I860" s="5" t="s">
        <v>676</v>
      </c>
      <c r="J860" s="2">
        <v>0</v>
      </c>
      <c r="K860" s="2">
        <v>67705.179999999993</v>
      </c>
      <c r="L860" t="s">
        <v>3312</v>
      </c>
      <c r="M860" s="1"/>
      <c r="N860" s="6">
        <v>43880</v>
      </c>
      <c r="O860" t="b">
        <v>1</v>
      </c>
      <c r="P860" s="6">
        <v>43905</v>
      </c>
      <c r="Q860" s="5">
        <v>642</v>
      </c>
    </row>
    <row r="861" spans="1:17" x14ac:dyDescent="0.25">
      <c r="A861">
        <v>2000</v>
      </c>
      <c r="B861">
        <v>262190000</v>
      </c>
      <c r="C861" s="5">
        <v>2019</v>
      </c>
      <c r="D861">
        <v>530010059</v>
      </c>
      <c r="F861" s="6">
        <v>43886</v>
      </c>
      <c r="G861" s="5" t="s">
        <v>731</v>
      </c>
      <c r="H861" s="5">
        <v>11</v>
      </c>
      <c r="I861" s="5" t="s">
        <v>676</v>
      </c>
      <c r="J861" s="2">
        <v>0</v>
      </c>
      <c r="K861" s="2">
        <v>68068.14</v>
      </c>
      <c r="L861" t="s">
        <v>3252</v>
      </c>
      <c r="M861" s="1"/>
      <c r="N861" s="6">
        <v>43904</v>
      </c>
      <c r="O861" t="b">
        <v>1</v>
      </c>
      <c r="P861" s="6">
        <v>43905</v>
      </c>
      <c r="Q861" s="5">
        <v>643</v>
      </c>
    </row>
    <row r="862" spans="1:17" x14ac:dyDescent="0.25">
      <c r="A862">
        <v>2000</v>
      </c>
      <c r="B862">
        <v>262190000</v>
      </c>
      <c r="C862" s="5">
        <v>2019</v>
      </c>
      <c r="D862">
        <v>530010125</v>
      </c>
      <c r="E862">
        <v>1</v>
      </c>
      <c r="F862" s="6">
        <v>43886</v>
      </c>
      <c r="G862" s="5" t="s">
        <v>731</v>
      </c>
      <c r="H862" s="5">
        <v>11</v>
      </c>
      <c r="I862" s="5" t="s">
        <v>676</v>
      </c>
      <c r="J862" s="2">
        <v>0</v>
      </c>
      <c r="K862" s="2">
        <v>68285.039999999994</v>
      </c>
      <c r="L862" t="s">
        <v>3271</v>
      </c>
      <c r="M862" s="1"/>
      <c r="N862" s="6">
        <v>43904</v>
      </c>
      <c r="O862" t="b">
        <v>1</v>
      </c>
      <c r="P862" s="6">
        <v>43905</v>
      </c>
      <c r="Q862" s="5">
        <v>644</v>
      </c>
    </row>
    <row r="863" spans="1:17" x14ac:dyDescent="0.25">
      <c r="A863">
        <v>2000</v>
      </c>
      <c r="B863">
        <v>262190000</v>
      </c>
      <c r="C863" s="5">
        <v>2019</v>
      </c>
      <c r="D863">
        <v>530009732</v>
      </c>
      <c r="F863" s="6">
        <v>43853</v>
      </c>
      <c r="G863" s="5" t="s">
        <v>731</v>
      </c>
      <c r="H863" s="5">
        <v>10</v>
      </c>
      <c r="I863" s="5" t="s">
        <v>676</v>
      </c>
      <c r="J863" s="2">
        <v>0</v>
      </c>
      <c r="K863" s="2">
        <v>69628.47</v>
      </c>
      <c r="L863" t="s">
        <v>3348</v>
      </c>
      <c r="M863" s="1"/>
      <c r="N863" s="6">
        <v>43880</v>
      </c>
      <c r="O863" t="b">
        <v>1</v>
      </c>
      <c r="P863" s="6">
        <v>43905</v>
      </c>
      <c r="Q863" s="5">
        <v>645</v>
      </c>
    </row>
    <row r="864" spans="1:17" x14ac:dyDescent="0.25">
      <c r="A864">
        <v>2000</v>
      </c>
      <c r="B864">
        <v>262190000</v>
      </c>
      <c r="C864" s="5">
        <v>2019</v>
      </c>
      <c r="D864">
        <v>530010051</v>
      </c>
      <c r="F864" s="6">
        <v>43886</v>
      </c>
      <c r="G864" s="5" t="s">
        <v>731</v>
      </c>
      <c r="H864" s="5">
        <v>11</v>
      </c>
      <c r="I864" s="5" t="s">
        <v>676</v>
      </c>
      <c r="J864" s="2">
        <v>0</v>
      </c>
      <c r="K864" s="2">
        <v>71388</v>
      </c>
      <c r="L864" t="s">
        <v>3248</v>
      </c>
      <c r="M864" s="1"/>
      <c r="N864" s="6">
        <v>43904</v>
      </c>
      <c r="O864" t="b">
        <v>1</v>
      </c>
      <c r="P864" s="6">
        <v>43905</v>
      </c>
      <c r="Q864" s="5">
        <v>646</v>
      </c>
    </row>
    <row r="865" spans="1:17" x14ac:dyDescent="0.25">
      <c r="A865">
        <v>2000</v>
      </c>
      <c r="B865">
        <v>262190000</v>
      </c>
      <c r="C865" s="5">
        <v>2019</v>
      </c>
      <c r="D865">
        <v>530009672</v>
      </c>
      <c r="F865" s="6">
        <v>43853</v>
      </c>
      <c r="G865" s="5" t="s">
        <v>731</v>
      </c>
      <c r="H865" s="5">
        <v>10</v>
      </c>
      <c r="I865" s="5" t="s">
        <v>676</v>
      </c>
      <c r="J865" s="2">
        <v>0</v>
      </c>
      <c r="K865" s="2">
        <v>73844.97</v>
      </c>
      <c r="L865" t="s">
        <v>3321</v>
      </c>
      <c r="M865" s="1"/>
      <c r="N865" s="6">
        <v>43880</v>
      </c>
      <c r="O865" t="b">
        <v>1</v>
      </c>
      <c r="P865" s="6">
        <v>43905</v>
      </c>
      <c r="Q865" s="5">
        <v>647</v>
      </c>
    </row>
    <row r="866" spans="1:17" x14ac:dyDescent="0.25">
      <c r="A866">
        <v>2000</v>
      </c>
      <c r="B866">
        <v>262190000</v>
      </c>
      <c r="C866" s="5">
        <v>2019</v>
      </c>
      <c r="D866">
        <v>530009658</v>
      </c>
      <c r="F866" s="6">
        <v>43853</v>
      </c>
      <c r="G866" s="5" t="s">
        <v>731</v>
      </c>
      <c r="H866" s="5">
        <v>10</v>
      </c>
      <c r="I866" s="5" t="s">
        <v>676</v>
      </c>
      <c r="J866" s="2">
        <v>0</v>
      </c>
      <c r="K866" s="2">
        <v>75451.13</v>
      </c>
      <c r="L866" t="s">
        <v>3316</v>
      </c>
      <c r="M866" s="1"/>
      <c r="N866" s="6">
        <v>43880</v>
      </c>
      <c r="O866" t="b">
        <v>1</v>
      </c>
      <c r="P866" s="6">
        <v>43905</v>
      </c>
      <c r="Q866" s="5">
        <v>648</v>
      </c>
    </row>
    <row r="867" spans="1:17" x14ac:dyDescent="0.25">
      <c r="A867">
        <v>2000</v>
      </c>
      <c r="B867">
        <v>262190000</v>
      </c>
      <c r="C867" s="5">
        <v>2019</v>
      </c>
      <c r="D867">
        <v>200132483</v>
      </c>
      <c r="E867">
        <v>1</v>
      </c>
      <c r="F867" s="6">
        <v>43887</v>
      </c>
      <c r="G867" s="5" t="s">
        <v>675</v>
      </c>
      <c r="H867" s="5">
        <v>11</v>
      </c>
      <c r="I867" s="5" t="s">
        <v>676</v>
      </c>
      <c r="J867" s="2">
        <v>0</v>
      </c>
      <c r="K867" s="2">
        <v>76086.5</v>
      </c>
      <c r="L867" t="s">
        <v>5451</v>
      </c>
      <c r="M867" s="1"/>
      <c r="N867" s="6">
        <v>43904</v>
      </c>
      <c r="O867" t="b">
        <v>1</v>
      </c>
      <c r="P867" s="6">
        <v>43905</v>
      </c>
      <c r="Q867" s="5">
        <v>649</v>
      </c>
    </row>
    <row r="868" spans="1:17" x14ac:dyDescent="0.25">
      <c r="A868">
        <v>2000</v>
      </c>
      <c r="B868">
        <v>262190000</v>
      </c>
      <c r="C868" s="5">
        <v>2019</v>
      </c>
      <c r="D868">
        <v>530009696</v>
      </c>
      <c r="F868" s="6">
        <v>43853</v>
      </c>
      <c r="G868" s="5" t="s">
        <v>731</v>
      </c>
      <c r="H868" s="5">
        <v>10</v>
      </c>
      <c r="I868" s="5" t="s">
        <v>676</v>
      </c>
      <c r="J868" s="2">
        <v>0</v>
      </c>
      <c r="K868" s="2">
        <v>77703.47</v>
      </c>
      <c r="L868" t="s">
        <v>3333</v>
      </c>
      <c r="M868" s="1"/>
      <c r="N868" s="6">
        <v>43880</v>
      </c>
      <c r="O868" t="b">
        <v>1</v>
      </c>
      <c r="P868" s="6">
        <v>43905</v>
      </c>
      <c r="Q868" s="5">
        <v>650</v>
      </c>
    </row>
    <row r="869" spans="1:17" x14ac:dyDescent="0.25">
      <c r="A869">
        <v>2000</v>
      </c>
      <c r="B869">
        <v>262190000</v>
      </c>
      <c r="C869" s="5">
        <v>2019</v>
      </c>
      <c r="D869">
        <v>530009810</v>
      </c>
      <c r="F869" s="6">
        <v>43853</v>
      </c>
      <c r="G869" s="5" t="s">
        <v>731</v>
      </c>
      <c r="H869" s="5">
        <v>10</v>
      </c>
      <c r="I869" s="5" t="s">
        <v>676</v>
      </c>
      <c r="J869" s="2">
        <v>0</v>
      </c>
      <c r="K869" s="2">
        <v>81737.039999999994</v>
      </c>
      <c r="L869" t="s">
        <v>3377</v>
      </c>
      <c r="M869" s="1"/>
      <c r="N869" s="6">
        <v>43880</v>
      </c>
      <c r="O869" t="b">
        <v>1</v>
      </c>
      <c r="P869" s="6">
        <v>43905</v>
      </c>
      <c r="Q869" s="5">
        <v>651</v>
      </c>
    </row>
    <row r="870" spans="1:17" x14ac:dyDescent="0.25">
      <c r="A870">
        <v>2000</v>
      </c>
      <c r="B870">
        <v>262190000</v>
      </c>
      <c r="C870" s="5">
        <v>2019</v>
      </c>
      <c r="D870">
        <v>530010021</v>
      </c>
      <c r="F870" s="6">
        <v>43886</v>
      </c>
      <c r="G870" s="5" t="s">
        <v>731</v>
      </c>
      <c r="H870" s="5">
        <v>11</v>
      </c>
      <c r="I870" s="5" t="s">
        <v>676</v>
      </c>
      <c r="J870" s="2">
        <v>0</v>
      </c>
      <c r="K870" s="2">
        <v>84030.16</v>
      </c>
      <c r="L870" t="s">
        <v>3239</v>
      </c>
      <c r="M870" s="1"/>
      <c r="N870" s="6">
        <v>43904</v>
      </c>
      <c r="O870" t="b">
        <v>1</v>
      </c>
      <c r="P870" s="6">
        <v>43905</v>
      </c>
      <c r="Q870" s="5">
        <v>652</v>
      </c>
    </row>
    <row r="871" spans="1:17" x14ac:dyDescent="0.25">
      <c r="A871">
        <v>2000</v>
      </c>
      <c r="B871">
        <v>262190000</v>
      </c>
      <c r="C871" s="5">
        <v>2019</v>
      </c>
      <c r="D871">
        <v>200127644</v>
      </c>
      <c r="F871" s="6">
        <v>43855</v>
      </c>
      <c r="G871" s="5" t="s">
        <v>675</v>
      </c>
      <c r="H871" s="5">
        <v>10</v>
      </c>
      <c r="I871" s="5" t="s">
        <v>676</v>
      </c>
      <c r="J871" s="2">
        <v>0</v>
      </c>
      <c r="K871" s="2">
        <v>84170.77</v>
      </c>
      <c r="L871" t="s">
        <v>5452</v>
      </c>
      <c r="M871" s="1"/>
      <c r="N871" s="6">
        <v>43880</v>
      </c>
      <c r="O871" t="b">
        <v>1</v>
      </c>
      <c r="P871" s="6">
        <v>43905</v>
      </c>
      <c r="Q871" s="5">
        <v>653</v>
      </c>
    </row>
    <row r="872" spans="1:17" x14ac:dyDescent="0.25">
      <c r="A872">
        <v>2000</v>
      </c>
      <c r="B872">
        <v>262190000</v>
      </c>
      <c r="C872" s="5">
        <v>2019</v>
      </c>
      <c r="D872">
        <v>530010071</v>
      </c>
      <c r="F872" s="6">
        <v>43886</v>
      </c>
      <c r="G872" s="5" t="s">
        <v>731</v>
      </c>
      <c r="H872" s="5">
        <v>11</v>
      </c>
      <c r="I872" s="5" t="s">
        <v>676</v>
      </c>
      <c r="J872" s="2">
        <v>0</v>
      </c>
      <c r="K872" s="2">
        <v>94635.7</v>
      </c>
      <c r="L872" t="s">
        <v>3256</v>
      </c>
      <c r="M872" s="1"/>
      <c r="N872" s="6">
        <v>43904</v>
      </c>
      <c r="O872" t="b">
        <v>1</v>
      </c>
      <c r="P872" s="6">
        <v>43905</v>
      </c>
      <c r="Q872" s="5">
        <v>654</v>
      </c>
    </row>
    <row r="873" spans="1:17" x14ac:dyDescent="0.25">
      <c r="A873">
        <v>2000</v>
      </c>
      <c r="B873">
        <v>262190000</v>
      </c>
      <c r="C873" s="5">
        <v>2019</v>
      </c>
      <c r="D873">
        <v>200129737</v>
      </c>
      <c r="F873" s="6">
        <v>43873</v>
      </c>
      <c r="G873" s="5" t="s">
        <v>675</v>
      </c>
      <c r="H873" s="5">
        <v>11</v>
      </c>
      <c r="I873" s="5" t="s">
        <v>676</v>
      </c>
      <c r="J873" s="2">
        <v>0</v>
      </c>
      <c r="K873" s="2">
        <v>98139.1</v>
      </c>
      <c r="L873" t="s">
        <v>5453</v>
      </c>
      <c r="M873" s="1"/>
      <c r="N873" s="6">
        <v>43880</v>
      </c>
      <c r="O873" t="b">
        <v>1</v>
      </c>
      <c r="P873" s="6">
        <v>43905</v>
      </c>
      <c r="Q873" s="5">
        <v>655</v>
      </c>
    </row>
    <row r="874" spans="1:17" x14ac:dyDescent="0.25">
      <c r="A874">
        <v>2000</v>
      </c>
      <c r="B874">
        <v>262190000</v>
      </c>
      <c r="C874" s="5">
        <v>2019</v>
      </c>
      <c r="D874">
        <v>530009678</v>
      </c>
      <c r="F874" s="6">
        <v>43853</v>
      </c>
      <c r="G874" s="5" t="s">
        <v>731</v>
      </c>
      <c r="H874" s="5">
        <v>10</v>
      </c>
      <c r="I874" s="5" t="s">
        <v>676</v>
      </c>
      <c r="J874" s="2">
        <v>0</v>
      </c>
      <c r="K874" s="2">
        <v>101358.97</v>
      </c>
      <c r="L874" t="s">
        <v>3324</v>
      </c>
      <c r="M874" s="1"/>
      <c r="N874" s="6">
        <v>43880</v>
      </c>
      <c r="O874" t="b">
        <v>1</v>
      </c>
      <c r="P874" s="6">
        <v>43905</v>
      </c>
      <c r="Q874" s="5">
        <v>656</v>
      </c>
    </row>
    <row r="875" spans="1:17" x14ac:dyDescent="0.25">
      <c r="A875">
        <v>2000</v>
      </c>
      <c r="B875">
        <v>262190000</v>
      </c>
      <c r="C875" s="5">
        <v>2019</v>
      </c>
      <c r="D875">
        <v>200128641</v>
      </c>
      <c r="F875" s="6">
        <v>43867</v>
      </c>
      <c r="G875" s="5" t="s">
        <v>675</v>
      </c>
      <c r="H875" s="5">
        <v>11</v>
      </c>
      <c r="I875" s="5" t="s">
        <v>676</v>
      </c>
      <c r="J875" s="2">
        <v>0</v>
      </c>
      <c r="K875" s="2">
        <v>102315.73</v>
      </c>
      <c r="L875" t="s">
        <v>3188</v>
      </c>
      <c r="M875" s="1"/>
      <c r="N875" s="6">
        <v>43880</v>
      </c>
      <c r="O875" t="b">
        <v>1</v>
      </c>
      <c r="P875" s="6">
        <v>43905</v>
      </c>
      <c r="Q875" s="5">
        <v>657</v>
      </c>
    </row>
    <row r="876" spans="1:17" x14ac:dyDescent="0.25">
      <c r="A876">
        <v>2000</v>
      </c>
      <c r="B876">
        <v>262190000</v>
      </c>
      <c r="C876" s="5">
        <v>2019</v>
      </c>
      <c r="D876">
        <v>530009688</v>
      </c>
      <c r="F876" s="6">
        <v>43853</v>
      </c>
      <c r="G876" s="5" t="s">
        <v>731</v>
      </c>
      <c r="H876" s="5">
        <v>10</v>
      </c>
      <c r="I876" s="5" t="s">
        <v>676</v>
      </c>
      <c r="J876" s="2">
        <v>0</v>
      </c>
      <c r="K876" s="2">
        <v>103227.4</v>
      </c>
      <c r="L876" t="s">
        <v>3329</v>
      </c>
      <c r="M876" s="1"/>
      <c r="N876" s="6">
        <v>43880</v>
      </c>
      <c r="O876" t="b">
        <v>1</v>
      </c>
      <c r="P876" s="6">
        <v>43905</v>
      </c>
      <c r="Q876" s="5">
        <v>658</v>
      </c>
    </row>
    <row r="877" spans="1:17" x14ac:dyDescent="0.25">
      <c r="A877">
        <v>2000</v>
      </c>
      <c r="B877">
        <v>262190000</v>
      </c>
      <c r="C877" s="5">
        <v>2019</v>
      </c>
      <c r="D877">
        <v>200130250</v>
      </c>
      <c r="F877" s="6">
        <v>43879</v>
      </c>
      <c r="G877" s="5" t="s">
        <v>675</v>
      </c>
      <c r="H877" s="5">
        <v>11</v>
      </c>
      <c r="I877" s="5" t="s">
        <v>676</v>
      </c>
      <c r="J877" s="2">
        <v>0</v>
      </c>
      <c r="K877" s="2">
        <v>104587.42</v>
      </c>
      <c r="L877" t="s">
        <v>5454</v>
      </c>
      <c r="M877" s="1"/>
      <c r="N877" s="6">
        <v>43880</v>
      </c>
      <c r="O877" t="b">
        <v>1</v>
      </c>
      <c r="P877" s="6">
        <v>43905</v>
      </c>
      <c r="Q877" s="5">
        <v>659</v>
      </c>
    </row>
    <row r="878" spans="1:17" x14ac:dyDescent="0.25">
      <c r="A878">
        <v>2000</v>
      </c>
      <c r="B878">
        <v>262190000</v>
      </c>
      <c r="C878" s="5">
        <v>2019</v>
      </c>
      <c r="D878">
        <v>200128078</v>
      </c>
      <c r="F878" s="6">
        <v>43859</v>
      </c>
      <c r="G878" s="5" t="s">
        <v>675</v>
      </c>
      <c r="H878" s="5">
        <v>10</v>
      </c>
      <c r="I878" s="5" t="s">
        <v>676</v>
      </c>
      <c r="J878" s="2">
        <v>0</v>
      </c>
      <c r="K878" s="2">
        <v>105194.26</v>
      </c>
      <c r="L878" t="s">
        <v>678</v>
      </c>
      <c r="M878" s="1"/>
      <c r="N878" s="6">
        <v>43880</v>
      </c>
      <c r="O878" t="b">
        <v>1</v>
      </c>
      <c r="P878" s="6">
        <v>43905</v>
      </c>
      <c r="Q878" s="5">
        <v>660</v>
      </c>
    </row>
    <row r="879" spans="1:17" x14ac:dyDescent="0.25">
      <c r="A879">
        <v>2000</v>
      </c>
      <c r="B879">
        <v>262190000</v>
      </c>
      <c r="C879" s="5">
        <v>2019</v>
      </c>
      <c r="D879">
        <v>530009812</v>
      </c>
      <c r="F879" s="6">
        <v>43851</v>
      </c>
      <c r="G879" s="5" t="s">
        <v>731</v>
      </c>
      <c r="H879" s="5">
        <v>10</v>
      </c>
      <c r="I879" s="5" t="s">
        <v>676</v>
      </c>
      <c r="J879" s="2">
        <v>0</v>
      </c>
      <c r="K879" s="2">
        <v>106892.98</v>
      </c>
      <c r="L879" t="s">
        <v>3299</v>
      </c>
      <c r="M879" s="1"/>
      <c r="N879" s="6">
        <v>43880</v>
      </c>
      <c r="O879" t="b">
        <v>1</v>
      </c>
      <c r="P879" s="6">
        <v>43905</v>
      </c>
      <c r="Q879" s="5">
        <v>661</v>
      </c>
    </row>
    <row r="880" spans="1:17" x14ac:dyDescent="0.25">
      <c r="A880">
        <v>2000</v>
      </c>
      <c r="B880">
        <v>262190000</v>
      </c>
      <c r="C880" s="5">
        <v>2019</v>
      </c>
      <c r="D880">
        <v>530009670</v>
      </c>
      <c r="F880" s="6">
        <v>43853</v>
      </c>
      <c r="G880" s="5" t="s">
        <v>731</v>
      </c>
      <c r="H880" s="5">
        <v>10</v>
      </c>
      <c r="I880" s="5" t="s">
        <v>676</v>
      </c>
      <c r="J880" s="2">
        <v>0</v>
      </c>
      <c r="K880" s="2">
        <v>108379.01</v>
      </c>
      <c r="L880" t="s">
        <v>3320</v>
      </c>
      <c r="M880" s="1"/>
      <c r="N880" s="6">
        <v>43880</v>
      </c>
      <c r="O880" t="b">
        <v>1</v>
      </c>
      <c r="P880" s="6">
        <v>43905</v>
      </c>
      <c r="Q880" s="5">
        <v>662</v>
      </c>
    </row>
    <row r="881" spans="1:17" x14ac:dyDescent="0.25">
      <c r="A881">
        <v>2000</v>
      </c>
      <c r="B881">
        <v>262190000</v>
      </c>
      <c r="C881" s="5">
        <v>2019</v>
      </c>
      <c r="D881">
        <v>530010057</v>
      </c>
      <c r="E881">
        <v>10</v>
      </c>
      <c r="F881" s="6">
        <v>43886</v>
      </c>
      <c r="G881" s="5" t="s">
        <v>731</v>
      </c>
      <c r="H881" s="5">
        <v>11</v>
      </c>
      <c r="I881" s="5" t="s">
        <v>676</v>
      </c>
      <c r="J881" s="2">
        <v>0</v>
      </c>
      <c r="K881" s="2">
        <v>108517.05</v>
      </c>
      <c r="L881" t="s">
        <v>3251</v>
      </c>
      <c r="M881" s="1"/>
      <c r="N881" s="6">
        <v>43904</v>
      </c>
      <c r="O881" t="b">
        <v>1</v>
      </c>
      <c r="P881" s="6">
        <v>43905</v>
      </c>
      <c r="Q881" s="5">
        <v>663</v>
      </c>
    </row>
    <row r="882" spans="1:17" x14ac:dyDescent="0.25">
      <c r="A882">
        <v>2000</v>
      </c>
      <c r="B882">
        <v>262190000</v>
      </c>
      <c r="C882" s="5">
        <v>2019</v>
      </c>
      <c r="D882">
        <v>200132137</v>
      </c>
      <c r="F882" s="6">
        <v>43883</v>
      </c>
      <c r="G882" s="5" t="s">
        <v>675</v>
      </c>
      <c r="H882" s="5">
        <v>11</v>
      </c>
      <c r="I882" s="5" t="s">
        <v>676</v>
      </c>
      <c r="J882" s="2">
        <v>0</v>
      </c>
      <c r="K882" s="2">
        <v>113878.82</v>
      </c>
      <c r="L882" t="s">
        <v>5455</v>
      </c>
      <c r="M882" s="1"/>
      <c r="N882" s="6">
        <v>43904</v>
      </c>
      <c r="O882" t="b">
        <v>1</v>
      </c>
      <c r="P882" s="6">
        <v>43905</v>
      </c>
      <c r="Q882" s="5">
        <v>664</v>
      </c>
    </row>
    <row r="883" spans="1:17" x14ac:dyDescent="0.25">
      <c r="A883">
        <v>2000</v>
      </c>
      <c r="B883">
        <v>262190000</v>
      </c>
      <c r="C883" s="5">
        <v>2019</v>
      </c>
      <c r="D883">
        <v>530010053</v>
      </c>
      <c r="F883" s="6">
        <v>43886</v>
      </c>
      <c r="G883" s="5" t="s">
        <v>731</v>
      </c>
      <c r="H883" s="5">
        <v>11</v>
      </c>
      <c r="I883" s="5" t="s">
        <v>676</v>
      </c>
      <c r="J883" s="2">
        <v>0</v>
      </c>
      <c r="K883" s="2">
        <v>116444.09</v>
      </c>
      <c r="L883" t="s">
        <v>3249</v>
      </c>
      <c r="M883" s="1"/>
      <c r="N883" s="6">
        <v>43904</v>
      </c>
      <c r="O883" t="b">
        <v>1</v>
      </c>
      <c r="P883" s="6">
        <v>43905</v>
      </c>
      <c r="Q883" s="5">
        <v>665</v>
      </c>
    </row>
    <row r="884" spans="1:17" x14ac:dyDescent="0.25">
      <c r="A884">
        <v>2000</v>
      </c>
      <c r="B884">
        <v>262190000</v>
      </c>
      <c r="C884" s="5">
        <v>2019</v>
      </c>
      <c r="D884">
        <v>10177663</v>
      </c>
      <c r="F884" s="6">
        <v>43861</v>
      </c>
      <c r="G884" s="5" t="s">
        <v>679</v>
      </c>
      <c r="H884" s="5">
        <v>10</v>
      </c>
      <c r="I884" s="5" t="s">
        <v>676</v>
      </c>
      <c r="J884" s="2">
        <v>0</v>
      </c>
      <c r="K884" s="2">
        <v>118687.8</v>
      </c>
      <c r="L884" t="s">
        <v>3414</v>
      </c>
      <c r="M884" s="1"/>
      <c r="N884" s="6">
        <v>43880</v>
      </c>
      <c r="O884" t="b">
        <v>1</v>
      </c>
      <c r="P884" s="6">
        <v>43905</v>
      </c>
      <c r="Q884" s="5">
        <v>666</v>
      </c>
    </row>
    <row r="885" spans="1:17" x14ac:dyDescent="0.25">
      <c r="A885">
        <v>2000</v>
      </c>
      <c r="B885">
        <v>262190000</v>
      </c>
      <c r="C885" s="5">
        <v>2019</v>
      </c>
      <c r="D885">
        <v>200132167</v>
      </c>
      <c r="E885">
        <v>2</v>
      </c>
      <c r="F885" s="6">
        <v>43886</v>
      </c>
      <c r="G885" s="5" t="s">
        <v>675</v>
      </c>
      <c r="H885" s="5">
        <v>11</v>
      </c>
      <c r="I885" s="5" t="s">
        <v>676</v>
      </c>
      <c r="J885" s="2">
        <v>0</v>
      </c>
      <c r="K885" s="2">
        <v>120000</v>
      </c>
      <c r="L885" t="s">
        <v>5324</v>
      </c>
      <c r="M885" s="1"/>
      <c r="N885" s="6">
        <v>43904</v>
      </c>
      <c r="O885" t="b">
        <v>1</v>
      </c>
      <c r="P885" s="6">
        <v>43905</v>
      </c>
      <c r="Q885" s="5">
        <v>667</v>
      </c>
    </row>
    <row r="886" spans="1:17" x14ac:dyDescent="0.25">
      <c r="A886">
        <v>2000</v>
      </c>
      <c r="B886">
        <v>262190000</v>
      </c>
      <c r="C886" s="5">
        <v>2019</v>
      </c>
      <c r="D886">
        <v>530009830</v>
      </c>
      <c r="F886" s="6">
        <v>43853</v>
      </c>
      <c r="G886" s="5" t="s">
        <v>731</v>
      </c>
      <c r="H886" s="5">
        <v>10</v>
      </c>
      <c r="I886" s="5" t="s">
        <v>676</v>
      </c>
      <c r="J886" s="2">
        <v>0</v>
      </c>
      <c r="K886" s="2">
        <v>122711.93</v>
      </c>
      <c r="L886" t="s">
        <v>3382</v>
      </c>
      <c r="M886" s="1"/>
      <c r="N886" s="6">
        <v>43880</v>
      </c>
      <c r="O886" t="b">
        <v>1</v>
      </c>
      <c r="P886" s="6">
        <v>43905</v>
      </c>
      <c r="Q886" s="5">
        <v>668</v>
      </c>
    </row>
    <row r="887" spans="1:17" x14ac:dyDescent="0.25">
      <c r="A887">
        <v>2000</v>
      </c>
      <c r="B887">
        <v>262190000</v>
      </c>
      <c r="C887" s="5">
        <v>2019</v>
      </c>
      <c r="D887">
        <v>530010145</v>
      </c>
      <c r="F887" s="6">
        <v>43889</v>
      </c>
      <c r="G887" s="5" t="s">
        <v>731</v>
      </c>
      <c r="H887" s="5">
        <v>11</v>
      </c>
      <c r="I887" s="5" t="s">
        <v>676</v>
      </c>
      <c r="J887" s="2">
        <v>0</v>
      </c>
      <c r="K887" s="2">
        <v>125111.07</v>
      </c>
      <c r="L887" t="s">
        <v>3286</v>
      </c>
      <c r="M887" s="1"/>
      <c r="N887" s="6">
        <v>43904</v>
      </c>
      <c r="O887" t="b">
        <v>1</v>
      </c>
      <c r="P887" s="6">
        <v>43905</v>
      </c>
      <c r="Q887" s="5">
        <v>669</v>
      </c>
    </row>
    <row r="888" spans="1:17" x14ac:dyDescent="0.25">
      <c r="A888">
        <v>2000</v>
      </c>
      <c r="B888">
        <v>262190000</v>
      </c>
      <c r="C888" s="5">
        <v>2019</v>
      </c>
      <c r="D888">
        <v>530009674</v>
      </c>
      <c r="F888" s="6">
        <v>43853</v>
      </c>
      <c r="G888" s="5" t="s">
        <v>731</v>
      </c>
      <c r="H888" s="5">
        <v>10</v>
      </c>
      <c r="I888" s="5" t="s">
        <v>676</v>
      </c>
      <c r="J888" s="2">
        <v>0</v>
      </c>
      <c r="K888" s="2">
        <v>135145.71</v>
      </c>
      <c r="L888" t="s">
        <v>3322</v>
      </c>
      <c r="M888" s="1"/>
      <c r="N888" s="6">
        <v>43880</v>
      </c>
      <c r="O888" t="b">
        <v>1</v>
      </c>
      <c r="P888" s="6">
        <v>43905</v>
      </c>
      <c r="Q888" s="5">
        <v>670</v>
      </c>
    </row>
    <row r="889" spans="1:17" x14ac:dyDescent="0.25">
      <c r="A889">
        <v>2000</v>
      </c>
      <c r="B889">
        <v>262190000</v>
      </c>
      <c r="C889" s="5">
        <v>2019</v>
      </c>
      <c r="D889">
        <v>530010047</v>
      </c>
      <c r="F889" s="6">
        <v>43886</v>
      </c>
      <c r="G889" s="5" t="s">
        <v>731</v>
      </c>
      <c r="H889" s="5">
        <v>11</v>
      </c>
      <c r="I889" s="5" t="s">
        <v>676</v>
      </c>
      <c r="J889" s="2">
        <v>0</v>
      </c>
      <c r="K889" s="2">
        <v>136211.64000000001</v>
      </c>
      <c r="L889" t="s">
        <v>3246</v>
      </c>
      <c r="M889" s="1"/>
      <c r="N889" s="6">
        <v>43904</v>
      </c>
      <c r="O889" t="b">
        <v>1</v>
      </c>
      <c r="P889" s="6">
        <v>43905</v>
      </c>
      <c r="Q889" s="5">
        <v>671</v>
      </c>
    </row>
    <row r="890" spans="1:17" x14ac:dyDescent="0.25">
      <c r="A890">
        <v>2000</v>
      </c>
      <c r="B890">
        <v>262190000</v>
      </c>
      <c r="C890" s="5">
        <v>2019</v>
      </c>
      <c r="D890">
        <v>200130190</v>
      </c>
      <c r="F890" s="6">
        <v>43876</v>
      </c>
      <c r="G890" s="5" t="s">
        <v>675</v>
      </c>
      <c r="H890" s="5">
        <v>11</v>
      </c>
      <c r="I890" s="5" t="s">
        <v>676</v>
      </c>
      <c r="J890" s="2">
        <v>0</v>
      </c>
      <c r="K890" s="2">
        <v>138749.39000000001</v>
      </c>
      <c r="L890" t="s">
        <v>5456</v>
      </c>
      <c r="M890" s="1"/>
      <c r="N890" s="6">
        <v>43880</v>
      </c>
      <c r="O890" t="b">
        <v>1</v>
      </c>
      <c r="P890" s="6">
        <v>43905</v>
      </c>
      <c r="Q890" s="5">
        <v>672</v>
      </c>
    </row>
    <row r="891" spans="1:17" x14ac:dyDescent="0.25">
      <c r="A891">
        <v>2000</v>
      </c>
      <c r="B891">
        <v>262190000</v>
      </c>
      <c r="C891" s="5">
        <v>2019</v>
      </c>
      <c r="D891">
        <v>530009676</v>
      </c>
      <c r="F891" s="6">
        <v>43853</v>
      </c>
      <c r="G891" s="5" t="s">
        <v>731</v>
      </c>
      <c r="H891" s="5">
        <v>10</v>
      </c>
      <c r="I891" s="5" t="s">
        <v>676</v>
      </c>
      <c r="J891" s="2">
        <v>0</v>
      </c>
      <c r="K891" s="2">
        <v>141209.84</v>
      </c>
      <c r="L891" t="s">
        <v>3323</v>
      </c>
      <c r="M891" s="1"/>
      <c r="N891" s="6">
        <v>43880</v>
      </c>
      <c r="O891" t="b">
        <v>1</v>
      </c>
      <c r="P891" s="6">
        <v>43905</v>
      </c>
      <c r="Q891" s="5">
        <v>673</v>
      </c>
    </row>
    <row r="892" spans="1:17" x14ac:dyDescent="0.25">
      <c r="A892">
        <v>2000</v>
      </c>
      <c r="B892">
        <v>262190000</v>
      </c>
      <c r="C892" s="5">
        <v>2019</v>
      </c>
      <c r="D892">
        <v>200132722</v>
      </c>
      <c r="F892" s="6">
        <v>43888</v>
      </c>
      <c r="G892" s="5" t="s">
        <v>675</v>
      </c>
      <c r="H892" s="5">
        <v>11</v>
      </c>
      <c r="I892" s="5" t="s">
        <v>676</v>
      </c>
      <c r="J892" s="2">
        <v>0</v>
      </c>
      <c r="K892" s="2">
        <v>143798.04</v>
      </c>
      <c r="L892" t="s">
        <v>5457</v>
      </c>
      <c r="M892" s="1"/>
      <c r="N892" s="6">
        <v>43904</v>
      </c>
      <c r="O892" t="b">
        <v>1</v>
      </c>
      <c r="P892" s="6">
        <v>43905</v>
      </c>
      <c r="Q892" s="5">
        <v>674</v>
      </c>
    </row>
    <row r="893" spans="1:17" x14ac:dyDescent="0.25">
      <c r="A893">
        <v>2000</v>
      </c>
      <c r="B893">
        <v>262190000</v>
      </c>
      <c r="C893" s="5">
        <v>2019</v>
      </c>
      <c r="D893">
        <v>530009698</v>
      </c>
      <c r="F893" s="6">
        <v>43853</v>
      </c>
      <c r="G893" s="5" t="s">
        <v>731</v>
      </c>
      <c r="H893" s="5">
        <v>10</v>
      </c>
      <c r="I893" s="5" t="s">
        <v>676</v>
      </c>
      <c r="J893" s="2">
        <v>0</v>
      </c>
      <c r="K893" s="2">
        <v>146040.10999999999</v>
      </c>
      <c r="L893" t="s">
        <v>3334</v>
      </c>
      <c r="M893" s="1"/>
      <c r="N893" s="6">
        <v>43880</v>
      </c>
      <c r="O893" t="b">
        <v>1</v>
      </c>
      <c r="P893" s="6">
        <v>43905</v>
      </c>
      <c r="Q893" s="5">
        <v>675</v>
      </c>
    </row>
    <row r="894" spans="1:17" x14ac:dyDescent="0.25">
      <c r="A894">
        <v>2000</v>
      </c>
      <c r="B894">
        <v>262190000</v>
      </c>
      <c r="C894" s="5">
        <v>2019</v>
      </c>
      <c r="D894">
        <v>530010055</v>
      </c>
      <c r="F894" s="6">
        <v>43886</v>
      </c>
      <c r="G894" s="5" t="s">
        <v>731</v>
      </c>
      <c r="H894" s="5">
        <v>11</v>
      </c>
      <c r="I894" s="5" t="s">
        <v>676</v>
      </c>
      <c r="J894" s="2">
        <v>0</v>
      </c>
      <c r="K894" s="2">
        <v>151476.35</v>
      </c>
      <c r="L894" t="s">
        <v>3250</v>
      </c>
      <c r="M894" s="1"/>
      <c r="N894" s="6">
        <v>43904</v>
      </c>
      <c r="O894" t="b">
        <v>1</v>
      </c>
      <c r="P894" s="6">
        <v>43905</v>
      </c>
      <c r="Q894" s="5">
        <v>676</v>
      </c>
    </row>
    <row r="895" spans="1:17" x14ac:dyDescent="0.25">
      <c r="A895">
        <v>2000</v>
      </c>
      <c r="B895">
        <v>262190000</v>
      </c>
      <c r="C895" s="5">
        <v>2019</v>
      </c>
      <c r="D895">
        <v>530009738</v>
      </c>
      <c r="F895" s="6">
        <v>43853</v>
      </c>
      <c r="G895" s="5" t="s">
        <v>731</v>
      </c>
      <c r="H895" s="5">
        <v>10</v>
      </c>
      <c r="I895" s="5" t="s">
        <v>676</v>
      </c>
      <c r="J895" s="2">
        <v>0</v>
      </c>
      <c r="K895" s="2">
        <v>154860.79</v>
      </c>
      <c r="L895" t="s">
        <v>3350</v>
      </c>
      <c r="M895" s="1"/>
      <c r="N895" s="6">
        <v>43880</v>
      </c>
      <c r="O895" t="b">
        <v>1</v>
      </c>
      <c r="P895" s="6">
        <v>43905</v>
      </c>
      <c r="Q895" s="5">
        <v>677</v>
      </c>
    </row>
    <row r="896" spans="1:17" x14ac:dyDescent="0.25">
      <c r="A896">
        <v>2000</v>
      </c>
      <c r="B896">
        <v>262190000</v>
      </c>
      <c r="C896" s="5">
        <v>2019</v>
      </c>
      <c r="D896">
        <v>10205948</v>
      </c>
      <c r="F896" s="6">
        <v>43889</v>
      </c>
      <c r="G896" s="5" t="s">
        <v>679</v>
      </c>
      <c r="H896" s="5">
        <v>11</v>
      </c>
      <c r="I896" s="5" t="s">
        <v>676</v>
      </c>
      <c r="J896" s="2">
        <v>0</v>
      </c>
      <c r="K896" s="2">
        <v>158574.6</v>
      </c>
      <c r="L896" t="s">
        <v>5330</v>
      </c>
      <c r="M896" s="1"/>
      <c r="N896" s="6">
        <v>43904</v>
      </c>
      <c r="O896" t="b">
        <v>1</v>
      </c>
      <c r="P896" s="6">
        <v>43905</v>
      </c>
      <c r="Q896" s="5">
        <v>678</v>
      </c>
    </row>
    <row r="897" spans="1:17" x14ac:dyDescent="0.25">
      <c r="A897">
        <v>2000</v>
      </c>
      <c r="B897">
        <v>262190000</v>
      </c>
      <c r="C897" s="5">
        <v>2019</v>
      </c>
      <c r="D897">
        <v>530009999</v>
      </c>
      <c r="E897">
        <v>1</v>
      </c>
      <c r="F897" s="6">
        <v>43886</v>
      </c>
      <c r="G897" s="5" t="s">
        <v>731</v>
      </c>
      <c r="H897" s="5">
        <v>11</v>
      </c>
      <c r="I897" s="5" t="s">
        <v>676</v>
      </c>
      <c r="J897" s="2">
        <v>0</v>
      </c>
      <c r="K897" s="2">
        <v>162536.45000000001</v>
      </c>
      <c r="L897" t="s">
        <v>3233</v>
      </c>
      <c r="M897" s="1"/>
      <c r="N897" s="6">
        <v>43904</v>
      </c>
      <c r="O897" t="b">
        <v>1</v>
      </c>
      <c r="P897" s="6">
        <v>43905</v>
      </c>
      <c r="Q897" s="5">
        <v>679</v>
      </c>
    </row>
    <row r="898" spans="1:17" x14ac:dyDescent="0.25">
      <c r="A898">
        <v>2000</v>
      </c>
      <c r="B898">
        <v>262190000</v>
      </c>
      <c r="C898" s="5">
        <v>2019</v>
      </c>
      <c r="D898">
        <v>530009708</v>
      </c>
      <c r="F898" s="6">
        <v>43853</v>
      </c>
      <c r="G898" s="5" t="s">
        <v>731</v>
      </c>
      <c r="H898" s="5">
        <v>10</v>
      </c>
      <c r="I898" s="5" t="s">
        <v>676</v>
      </c>
      <c r="J898" s="2">
        <v>0</v>
      </c>
      <c r="K898" s="2">
        <v>165944.34</v>
      </c>
      <c r="L898" t="s">
        <v>3338</v>
      </c>
      <c r="M898" s="1"/>
      <c r="N898" s="6">
        <v>43880</v>
      </c>
      <c r="O898" t="b">
        <v>1</v>
      </c>
      <c r="P898" s="6">
        <v>43905</v>
      </c>
      <c r="Q898" s="5">
        <v>680</v>
      </c>
    </row>
    <row r="899" spans="1:17" x14ac:dyDescent="0.25">
      <c r="A899">
        <v>2000</v>
      </c>
      <c r="B899">
        <v>262190000</v>
      </c>
      <c r="C899" s="5">
        <v>2019</v>
      </c>
      <c r="D899">
        <v>530010015</v>
      </c>
      <c r="F899" s="6">
        <v>43886</v>
      </c>
      <c r="G899" s="5" t="s">
        <v>731</v>
      </c>
      <c r="H899" s="5">
        <v>11</v>
      </c>
      <c r="I899" s="5" t="s">
        <v>676</v>
      </c>
      <c r="J899" s="2">
        <v>0</v>
      </c>
      <c r="K899" s="2">
        <v>174411.3</v>
      </c>
      <c r="L899" t="s">
        <v>3236</v>
      </c>
      <c r="M899" s="1"/>
      <c r="N899" s="6">
        <v>43904</v>
      </c>
      <c r="O899" t="b">
        <v>1</v>
      </c>
      <c r="P899" s="6">
        <v>43905</v>
      </c>
      <c r="Q899" s="5">
        <v>681</v>
      </c>
    </row>
    <row r="900" spans="1:17" x14ac:dyDescent="0.25">
      <c r="A900">
        <v>2000</v>
      </c>
      <c r="B900">
        <v>262190000</v>
      </c>
      <c r="C900" s="5">
        <v>2019</v>
      </c>
      <c r="D900">
        <v>200132850</v>
      </c>
      <c r="F900" s="6">
        <v>43889</v>
      </c>
      <c r="G900" s="5" t="s">
        <v>675</v>
      </c>
      <c r="H900" s="5">
        <v>11</v>
      </c>
      <c r="I900" s="5" t="s">
        <v>676</v>
      </c>
      <c r="J900" s="2">
        <v>0</v>
      </c>
      <c r="K900" s="2">
        <v>177309.88</v>
      </c>
      <c r="L900" t="s">
        <v>5324</v>
      </c>
      <c r="M900" s="1"/>
      <c r="N900" s="6">
        <v>43904</v>
      </c>
      <c r="O900" t="b">
        <v>1</v>
      </c>
      <c r="P900" s="6">
        <v>43905</v>
      </c>
      <c r="Q900" s="5">
        <v>682</v>
      </c>
    </row>
    <row r="901" spans="1:17" x14ac:dyDescent="0.25">
      <c r="A901">
        <v>2000</v>
      </c>
      <c r="B901">
        <v>262190000</v>
      </c>
      <c r="C901" s="5">
        <v>2019</v>
      </c>
      <c r="D901">
        <v>530010119</v>
      </c>
      <c r="F901" s="6">
        <v>43886</v>
      </c>
      <c r="G901" s="5" t="s">
        <v>731</v>
      </c>
      <c r="H901" s="5">
        <v>11</v>
      </c>
      <c r="I901" s="5" t="s">
        <v>676</v>
      </c>
      <c r="J901" s="2">
        <v>0</v>
      </c>
      <c r="K901" s="2">
        <v>186255.04</v>
      </c>
      <c r="L901" t="s">
        <v>3268</v>
      </c>
      <c r="M901" s="1"/>
      <c r="N901" s="6">
        <v>43904</v>
      </c>
      <c r="O901" t="b">
        <v>1</v>
      </c>
      <c r="P901" s="6">
        <v>43905</v>
      </c>
      <c r="Q901" s="5">
        <v>683</v>
      </c>
    </row>
    <row r="902" spans="1:17" x14ac:dyDescent="0.25">
      <c r="A902">
        <v>2000</v>
      </c>
      <c r="B902">
        <v>262190000</v>
      </c>
      <c r="C902" s="5">
        <v>2019</v>
      </c>
      <c r="D902">
        <v>530009820</v>
      </c>
      <c r="F902" s="6">
        <v>43853</v>
      </c>
      <c r="G902" s="5" t="s">
        <v>731</v>
      </c>
      <c r="H902" s="5">
        <v>10</v>
      </c>
      <c r="I902" s="5" t="s">
        <v>676</v>
      </c>
      <c r="J902" s="2">
        <v>0</v>
      </c>
      <c r="K902" s="2">
        <v>192351.67</v>
      </c>
      <c r="L902" t="s">
        <v>3379</v>
      </c>
      <c r="M902" s="1"/>
      <c r="N902" s="6">
        <v>43880</v>
      </c>
      <c r="O902" t="b">
        <v>1</v>
      </c>
      <c r="P902" s="6">
        <v>43905</v>
      </c>
      <c r="Q902" s="5">
        <v>684</v>
      </c>
    </row>
    <row r="903" spans="1:17" x14ac:dyDescent="0.25">
      <c r="A903">
        <v>2000</v>
      </c>
      <c r="B903">
        <v>262190000</v>
      </c>
      <c r="C903" s="5">
        <v>2019</v>
      </c>
      <c r="D903">
        <v>530009824</v>
      </c>
      <c r="F903" s="6">
        <v>43852</v>
      </c>
      <c r="G903" s="5" t="s">
        <v>731</v>
      </c>
      <c r="H903" s="5">
        <v>10</v>
      </c>
      <c r="I903" s="5" t="s">
        <v>676</v>
      </c>
      <c r="J903" s="2">
        <v>0</v>
      </c>
      <c r="K903" s="2">
        <v>195052.25</v>
      </c>
      <c r="L903" t="s">
        <v>3309</v>
      </c>
      <c r="M903" s="1"/>
      <c r="N903" s="6">
        <v>43880</v>
      </c>
      <c r="O903" t="b">
        <v>1</v>
      </c>
      <c r="P903" s="6">
        <v>43905</v>
      </c>
      <c r="Q903" s="5">
        <v>685</v>
      </c>
    </row>
    <row r="904" spans="1:17" x14ac:dyDescent="0.25">
      <c r="A904">
        <v>2000</v>
      </c>
      <c r="B904">
        <v>262190000</v>
      </c>
      <c r="C904" s="5">
        <v>2019</v>
      </c>
      <c r="D904">
        <v>530009664</v>
      </c>
      <c r="F904" s="6">
        <v>43853</v>
      </c>
      <c r="G904" s="5" t="s">
        <v>731</v>
      </c>
      <c r="H904" s="5">
        <v>10</v>
      </c>
      <c r="I904" s="5" t="s">
        <v>676</v>
      </c>
      <c r="J904" s="2">
        <v>0</v>
      </c>
      <c r="K904" s="2">
        <v>205120.87</v>
      </c>
      <c r="L904" t="s">
        <v>3318</v>
      </c>
      <c r="M904" s="1"/>
      <c r="N904" s="6">
        <v>43880</v>
      </c>
      <c r="O904" t="b">
        <v>1</v>
      </c>
      <c r="P904" s="6">
        <v>43905</v>
      </c>
      <c r="Q904" s="5">
        <v>686</v>
      </c>
    </row>
    <row r="905" spans="1:17" x14ac:dyDescent="0.25">
      <c r="A905">
        <v>2000</v>
      </c>
      <c r="B905">
        <v>262190000</v>
      </c>
      <c r="C905" s="5">
        <v>2019</v>
      </c>
      <c r="D905">
        <v>530009680</v>
      </c>
      <c r="F905" s="6">
        <v>43853</v>
      </c>
      <c r="G905" s="5" t="s">
        <v>731</v>
      </c>
      <c r="H905" s="5">
        <v>10</v>
      </c>
      <c r="I905" s="5" t="s">
        <v>676</v>
      </c>
      <c r="J905" s="2">
        <v>0</v>
      </c>
      <c r="K905" s="2">
        <v>221092.53</v>
      </c>
      <c r="L905" t="s">
        <v>3325</v>
      </c>
      <c r="M905" s="1"/>
      <c r="N905" s="6">
        <v>43880</v>
      </c>
      <c r="O905" t="b">
        <v>1</v>
      </c>
      <c r="P905" s="6">
        <v>43905</v>
      </c>
      <c r="Q905" s="5">
        <v>687</v>
      </c>
    </row>
    <row r="906" spans="1:17" x14ac:dyDescent="0.25">
      <c r="A906">
        <v>2000</v>
      </c>
      <c r="B906">
        <v>262190000</v>
      </c>
      <c r="C906" s="5">
        <v>2019</v>
      </c>
      <c r="D906">
        <v>530009816</v>
      </c>
      <c r="F906" s="6">
        <v>43852</v>
      </c>
      <c r="G906" s="5" t="s">
        <v>731</v>
      </c>
      <c r="H906" s="5">
        <v>10</v>
      </c>
      <c r="I906" s="5" t="s">
        <v>676</v>
      </c>
      <c r="J906" s="2">
        <v>0</v>
      </c>
      <c r="K906" s="2">
        <v>226558.54</v>
      </c>
      <c r="L906" t="s">
        <v>3307</v>
      </c>
      <c r="M906" s="1"/>
      <c r="N906" s="6">
        <v>43880</v>
      </c>
      <c r="O906" t="b">
        <v>1</v>
      </c>
      <c r="P906" s="6">
        <v>43905</v>
      </c>
      <c r="Q906" s="5">
        <v>688</v>
      </c>
    </row>
    <row r="907" spans="1:17" x14ac:dyDescent="0.25">
      <c r="A907">
        <v>2000</v>
      </c>
      <c r="B907">
        <v>262190000</v>
      </c>
      <c r="C907" s="5">
        <v>2019</v>
      </c>
      <c r="D907">
        <v>530009700</v>
      </c>
      <c r="F907" s="6">
        <v>43853</v>
      </c>
      <c r="G907" s="5" t="s">
        <v>731</v>
      </c>
      <c r="H907" s="5">
        <v>10</v>
      </c>
      <c r="I907" s="5" t="s">
        <v>676</v>
      </c>
      <c r="J907" s="2">
        <v>0</v>
      </c>
      <c r="K907" s="2">
        <v>237231.64</v>
      </c>
      <c r="L907" t="s">
        <v>3335</v>
      </c>
      <c r="M907" s="1"/>
      <c r="N907" s="6">
        <v>43880</v>
      </c>
      <c r="O907" t="b">
        <v>1</v>
      </c>
      <c r="P907" s="6">
        <v>43905</v>
      </c>
      <c r="Q907" s="5">
        <v>689</v>
      </c>
    </row>
    <row r="908" spans="1:17" x14ac:dyDescent="0.25">
      <c r="A908">
        <v>2000</v>
      </c>
      <c r="B908">
        <v>262190000</v>
      </c>
      <c r="C908" s="5">
        <v>2019</v>
      </c>
      <c r="D908">
        <v>530009692</v>
      </c>
      <c r="F908" s="6">
        <v>43853</v>
      </c>
      <c r="G908" s="5" t="s">
        <v>731</v>
      </c>
      <c r="H908" s="5">
        <v>10</v>
      </c>
      <c r="I908" s="5" t="s">
        <v>676</v>
      </c>
      <c r="J908" s="2">
        <v>0</v>
      </c>
      <c r="K908" s="2">
        <v>240428.34</v>
      </c>
      <c r="L908" t="s">
        <v>3331</v>
      </c>
      <c r="M908" s="1"/>
      <c r="N908" s="6">
        <v>43880</v>
      </c>
      <c r="O908" t="b">
        <v>1</v>
      </c>
      <c r="P908" s="6">
        <v>43905</v>
      </c>
      <c r="Q908" s="5">
        <v>690</v>
      </c>
    </row>
    <row r="909" spans="1:17" x14ac:dyDescent="0.25">
      <c r="A909">
        <v>2000</v>
      </c>
      <c r="B909">
        <v>262190000</v>
      </c>
      <c r="C909" s="5">
        <v>2019</v>
      </c>
      <c r="D909">
        <v>200132521</v>
      </c>
      <c r="F909" s="6">
        <v>43888</v>
      </c>
      <c r="G909" s="5" t="s">
        <v>675</v>
      </c>
      <c r="H909" s="5">
        <v>11</v>
      </c>
      <c r="I909" s="5" t="s">
        <v>676</v>
      </c>
      <c r="J909" s="2">
        <v>0</v>
      </c>
      <c r="K909" s="2">
        <v>242358.54</v>
      </c>
      <c r="L909" t="s">
        <v>3188</v>
      </c>
      <c r="M909" s="1"/>
      <c r="N909" s="6">
        <v>43904</v>
      </c>
      <c r="O909" t="b">
        <v>1</v>
      </c>
      <c r="P909" s="6">
        <v>43905</v>
      </c>
      <c r="Q909" s="5">
        <v>691</v>
      </c>
    </row>
    <row r="910" spans="1:17" x14ac:dyDescent="0.25">
      <c r="A910">
        <v>2000</v>
      </c>
      <c r="B910">
        <v>262190000</v>
      </c>
      <c r="C910" s="5">
        <v>2019</v>
      </c>
      <c r="D910">
        <v>530009744</v>
      </c>
      <c r="F910" s="6">
        <v>43853</v>
      </c>
      <c r="G910" s="5" t="s">
        <v>731</v>
      </c>
      <c r="H910" s="5">
        <v>10</v>
      </c>
      <c r="I910" s="5" t="s">
        <v>676</v>
      </c>
      <c r="J910" s="2">
        <v>0</v>
      </c>
      <c r="K910" s="2">
        <v>244156.07</v>
      </c>
      <c r="L910" t="s">
        <v>3351</v>
      </c>
      <c r="M910" s="1"/>
      <c r="N910" s="6">
        <v>43880</v>
      </c>
      <c r="O910" t="b">
        <v>1</v>
      </c>
      <c r="P910" s="6">
        <v>43905</v>
      </c>
      <c r="Q910" s="5">
        <v>692</v>
      </c>
    </row>
    <row r="911" spans="1:17" x14ac:dyDescent="0.25">
      <c r="A911">
        <v>2000</v>
      </c>
      <c r="B911">
        <v>262190000</v>
      </c>
      <c r="C911" s="5">
        <v>2019</v>
      </c>
      <c r="D911">
        <v>530009758</v>
      </c>
      <c r="F911" s="6">
        <v>43858</v>
      </c>
      <c r="G911" s="5" t="s">
        <v>731</v>
      </c>
      <c r="H911" s="5">
        <v>10</v>
      </c>
      <c r="I911" s="5" t="s">
        <v>676</v>
      </c>
      <c r="J911" s="2">
        <v>0</v>
      </c>
      <c r="K911" s="2">
        <v>249731.6</v>
      </c>
      <c r="L911" t="s">
        <v>3401</v>
      </c>
      <c r="M911" s="1"/>
      <c r="N911" s="6">
        <v>43880</v>
      </c>
      <c r="O911" t="b">
        <v>1</v>
      </c>
      <c r="P911" s="6">
        <v>43905</v>
      </c>
      <c r="Q911" s="5">
        <v>693</v>
      </c>
    </row>
    <row r="912" spans="1:17" x14ac:dyDescent="0.25">
      <c r="A912">
        <v>2000</v>
      </c>
      <c r="B912">
        <v>262190000</v>
      </c>
      <c r="C912" s="5">
        <v>2019</v>
      </c>
      <c r="D912">
        <v>200126522</v>
      </c>
      <c r="F912" s="6">
        <v>43852</v>
      </c>
      <c r="G912" s="5" t="s">
        <v>675</v>
      </c>
      <c r="H912" s="5">
        <v>10</v>
      </c>
      <c r="I912" s="5" t="s">
        <v>676</v>
      </c>
      <c r="J912" s="2">
        <v>0</v>
      </c>
      <c r="K912" s="2">
        <v>250000</v>
      </c>
      <c r="L912" t="s">
        <v>5324</v>
      </c>
      <c r="M912" s="1"/>
      <c r="N912" s="6">
        <v>43880</v>
      </c>
      <c r="O912" t="b">
        <v>1</v>
      </c>
      <c r="P912" s="6">
        <v>43905</v>
      </c>
      <c r="Q912" s="5">
        <v>694</v>
      </c>
    </row>
    <row r="913" spans="1:17" x14ac:dyDescent="0.25">
      <c r="A913">
        <v>2000</v>
      </c>
      <c r="B913">
        <v>262190000</v>
      </c>
      <c r="C913" s="5">
        <v>2019</v>
      </c>
      <c r="D913">
        <v>530009654</v>
      </c>
      <c r="F913" s="6">
        <v>43858</v>
      </c>
      <c r="G913" s="5" t="s">
        <v>731</v>
      </c>
      <c r="H913" s="5">
        <v>10</v>
      </c>
      <c r="I913" s="5" t="s">
        <v>676</v>
      </c>
      <c r="J913" s="2">
        <v>0</v>
      </c>
      <c r="K913" s="2">
        <v>251669.44</v>
      </c>
      <c r="L913" t="s">
        <v>3399</v>
      </c>
      <c r="M913" s="1"/>
      <c r="N913" s="6">
        <v>43880</v>
      </c>
      <c r="O913" t="b">
        <v>1</v>
      </c>
      <c r="P913" s="6">
        <v>43905</v>
      </c>
      <c r="Q913" s="5">
        <v>695</v>
      </c>
    </row>
    <row r="914" spans="1:17" x14ac:dyDescent="0.25">
      <c r="A914">
        <v>2000</v>
      </c>
      <c r="B914">
        <v>262190000</v>
      </c>
      <c r="C914" s="5">
        <v>2019</v>
      </c>
      <c r="D914">
        <v>530010121</v>
      </c>
      <c r="E914">
        <v>1</v>
      </c>
      <c r="F914" s="6">
        <v>43886</v>
      </c>
      <c r="G914" s="5" t="s">
        <v>731</v>
      </c>
      <c r="H914" s="5">
        <v>11</v>
      </c>
      <c r="I914" s="5" t="s">
        <v>676</v>
      </c>
      <c r="J914" s="2">
        <v>0</v>
      </c>
      <c r="K914" s="2">
        <v>258491.98</v>
      </c>
      <c r="L914" t="s">
        <v>3269</v>
      </c>
      <c r="M914" s="1"/>
      <c r="N914" s="6">
        <v>43904</v>
      </c>
      <c r="O914" t="b">
        <v>1</v>
      </c>
      <c r="P914" s="6">
        <v>43905</v>
      </c>
      <c r="Q914" s="5">
        <v>696</v>
      </c>
    </row>
    <row r="915" spans="1:17" x14ac:dyDescent="0.25">
      <c r="A915">
        <v>2000</v>
      </c>
      <c r="B915">
        <v>262190000</v>
      </c>
      <c r="C915" s="5">
        <v>2019</v>
      </c>
      <c r="D915">
        <v>530010123</v>
      </c>
      <c r="E915">
        <v>11</v>
      </c>
      <c r="F915" s="6">
        <v>43886</v>
      </c>
      <c r="G915" s="5" t="s">
        <v>731</v>
      </c>
      <c r="H915" s="5">
        <v>11</v>
      </c>
      <c r="I915" s="5" t="s">
        <v>676</v>
      </c>
      <c r="J915" s="2">
        <v>0</v>
      </c>
      <c r="K915" s="2">
        <v>265672.64</v>
      </c>
      <c r="L915" t="s">
        <v>3270</v>
      </c>
      <c r="M915" s="1"/>
      <c r="N915" s="6">
        <v>43904</v>
      </c>
      <c r="O915" t="b">
        <v>1</v>
      </c>
      <c r="P915" s="6">
        <v>43905</v>
      </c>
      <c r="Q915" s="5">
        <v>697</v>
      </c>
    </row>
    <row r="916" spans="1:17" x14ac:dyDescent="0.25">
      <c r="A916">
        <v>2000</v>
      </c>
      <c r="B916">
        <v>262190000</v>
      </c>
      <c r="C916" s="5">
        <v>2019</v>
      </c>
      <c r="D916">
        <v>530009988</v>
      </c>
      <c r="F916" s="6">
        <v>43853</v>
      </c>
      <c r="G916" s="5" t="s">
        <v>731</v>
      </c>
      <c r="H916" s="5">
        <v>10</v>
      </c>
      <c r="I916" s="5" t="s">
        <v>676</v>
      </c>
      <c r="J916" s="2">
        <v>0</v>
      </c>
      <c r="K916" s="2">
        <v>269820.61</v>
      </c>
      <c r="L916" t="s">
        <v>3391</v>
      </c>
      <c r="M916" s="1"/>
      <c r="N916" s="6">
        <v>43880</v>
      </c>
      <c r="O916" t="b">
        <v>1</v>
      </c>
      <c r="P916" s="6">
        <v>43905</v>
      </c>
      <c r="Q916" s="5">
        <v>698</v>
      </c>
    </row>
    <row r="917" spans="1:17" x14ac:dyDescent="0.25">
      <c r="A917">
        <v>2000</v>
      </c>
      <c r="B917">
        <v>262190000</v>
      </c>
      <c r="C917" s="5">
        <v>2019</v>
      </c>
      <c r="D917">
        <v>200131047</v>
      </c>
      <c r="F917" s="6">
        <v>43881</v>
      </c>
      <c r="G917" s="5" t="s">
        <v>675</v>
      </c>
      <c r="H917" s="5">
        <v>11</v>
      </c>
      <c r="I917" s="5" t="s">
        <v>676</v>
      </c>
      <c r="J917" s="2">
        <v>0</v>
      </c>
      <c r="K917" s="2">
        <v>273260.62</v>
      </c>
      <c r="L917" t="s">
        <v>5324</v>
      </c>
      <c r="M917" s="1"/>
      <c r="N917" s="6">
        <v>43904</v>
      </c>
      <c r="O917" t="b">
        <v>1</v>
      </c>
      <c r="P917" s="6">
        <v>43905</v>
      </c>
      <c r="Q917" s="5">
        <v>699</v>
      </c>
    </row>
    <row r="918" spans="1:17" x14ac:dyDescent="0.25">
      <c r="A918">
        <v>2000</v>
      </c>
      <c r="B918">
        <v>262190000</v>
      </c>
      <c r="C918" s="5">
        <v>2019</v>
      </c>
      <c r="D918">
        <v>200125109</v>
      </c>
      <c r="F918" s="6">
        <v>43841</v>
      </c>
      <c r="G918" s="5" t="s">
        <v>675</v>
      </c>
      <c r="H918" s="5">
        <v>10</v>
      </c>
      <c r="I918" s="5" t="s">
        <v>676</v>
      </c>
      <c r="J918" s="2">
        <v>0</v>
      </c>
      <c r="K918" s="2">
        <v>277087.53000000003</v>
      </c>
      <c r="L918" t="s">
        <v>5458</v>
      </c>
      <c r="M918" s="1"/>
      <c r="N918" s="6">
        <v>43880</v>
      </c>
      <c r="O918" t="b">
        <v>1</v>
      </c>
      <c r="P918" s="6">
        <v>43905</v>
      </c>
      <c r="Q918" s="5">
        <v>700</v>
      </c>
    </row>
    <row r="919" spans="1:17" x14ac:dyDescent="0.25">
      <c r="A919">
        <v>2000</v>
      </c>
      <c r="B919">
        <v>262190000</v>
      </c>
      <c r="C919" s="5">
        <v>2019</v>
      </c>
      <c r="D919">
        <v>530010137</v>
      </c>
      <c r="F919" s="6">
        <v>43887</v>
      </c>
      <c r="G919" s="5" t="s">
        <v>731</v>
      </c>
      <c r="H919" s="5">
        <v>11</v>
      </c>
      <c r="I919" s="5" t="s">
        <v>676</v>
      </c>
      <c r="J919" s="2">
        <v>0</v>
      </c>
      <c r="K919" s="2">
        <v>285759.09000000003</v>
      </c>
      <c r="L919" t="s">
        <v>3276</v>
      </c>
      <c r="M919" s="1"/>
      <c r="N919" s="6">
        <v>43904</v>
      </c>
      <c r="O919" t="b">
        <v>1</v>
      </c>
      <c r="P919" s="6">
        <v>43905</v>
      </c>
      <c r="Q919" s="5">
        <v>701</v>
      </c>
    </row>
    <row r="920" spans="1:17" x14ac:dyDescent="0.25">
      <c r="A920">
        <v>2000</v>
      </c>
      <c r="B920">
        <v>262190000</v>
      </c>
      <c r="C920" s="5">
        <v>2019</v>
      </c>
      <c r="D920">
        <v>530009746</v>
      </c>
      <c r="F920" s="6">
        <v>43853</v>
      </c>
      <c r="G920" s="5" t="s">
        <v>731</v>
      </c>
      <c r="H920" s="5">
        <v>10</v>
      </c>
      <c r="I920" s="5" t="s">
        <v>676</v>
      </c>
      <c r="J920" s="2">
        <v>0</v>
      </c>
      <c r="K920" s="2">
        <v>293955.75</v>
      </c>
      <c r="L920" t="s">
        <v>3352</v>
      </c>
      <c r="M920" s="1"/>
      <c r="N920" s="6">
        <v>43880</v>
      </c>
      <c r="O920" t="b">
        <v>1</v>
      </c>
      <c r="P920" s="6">
        <v>43905</v>
      </c>
      <c r="Q920" s="5">
        <v>702</v>
      </c>
    </row>
    <row r="921" spans="1:17" x14ac:dyDescent="0.25">
      <c r="A921">
        <v>2000</v>
      </c>
      <c r="B921">
        <v>262190000</v>
      </c>
      <c r="C921" s="5">
        <v>2019</v>
      </c>
      <c r="D921">
        <v>530009822</v>
      </c>
      <c r="F921" s="6">
        <v>43852</v>
      </c>
      <c r="G921" s="5" t="s">
        <v>731</v>
      </c>
      <c r="H921" s="5">
        <v>10</v>
      </c>
      <c r="I921" s="5" t="s">
        <v>676</v>
      </c>
      <c r="J921" s="2">
        <v>0</v>
      </c>
      <c r="K921" s="2">
        <v>305936.03000000003</v>
      </c>
      <c r="L921" t="s">
        <v>3308</v>
      </c>
      <c r="M921" s="1"/>
      <c r="N921" s="6">
        <v>43880</v>
      </c>
      <c r="O921" t="b">
        <v>1</v>
      </c>
      <c r="P921" s="6">
        <v>43905</v>
      </c>
      <c r="Q921" s="5">
        <v>703</v>
      </c>
    </row>
    <row r="922" spans="1:17" x14ac:dyDescent="0.25">
      <c r="A922">
        <v>2000</v>
      </c>
      <c r="B922">
        <v>262190000</v>
      </c>
      <c r="C922" s="5">
        <v>2019</v>
      </c>
      <c r="D922">
        <v>200125506</v>
      </c>
      <c r="F922" s="6">
        <v>43848</v>
      </c>
      <c r="G922" s="5" t="s">
        <v>675</v>
      </c>
      <c r="H922" s="5">
        <v>10</v>
      </c>
      <c r="I922" s="5" t="s">
        <v>676</v>
      </c>
      <c r="J922" s="2">
        <v>0</v>
      </c>
      <c r="K922" s="2">
        <v>310528.28000000003</v>
      </c>
      <c r="L922" t="s">
        <v>5459</v>
      </c>
      <c r="M922" s="1"/>
      <c r="N922" s="6">
        <v>43880</v>
      </c>
      <c r="O922" t="b">
        <v>1</v>
      </c>
      <c r="P922" s="6">
        <v>43905</v>
      </c>
      <c r="Q922" s="5">
        <v>704</v>
      </c>
    </row>
    <row r="923" spans="1:17" x14ac:dyDescent="0.25">
      <c r="A923">
        <v>2000</v>
      </c>
      <c r="B923">
        <v>262190000</v>
      </c>
      <c r="C923" s="5">
        <v>2019</v>
      </c>
      <c r="D923">
        <v>530009706</v>
      </c>
      <c r="F923" s="6">
        <v>43853</v>
      </c>
      <c r="G923" s="5" t="s">
        <v>731</v>
      </c>
      <c r="H923" s="5">
        <v>10</v>
      </c>
      <c r="I923" s="5" t="s">
        <v>676</v>
      </c>
      <c r="J923" s="2">
        <v>0</v>
      </c>
      <c r="K923" s="2">
        <v>316836.69</v>
      </c>
      <c r="L923" t="s">
        <v>3337</v>
      </c>
      <c r="M923" s="1"/>
      <c r="N923" s="6">
        <v>43880</v>
      </c>
      <c r="O923" t="b">
        <v>1</v>
      </c>
      <c r="P923" s="6">
        <v>43905</v>
      </c>
      <c r="Q923" s="5">
        <v>705</v>
      </c>
    </row>
    <row r="924" spans="1:17" x14ac:dyDescent="0.25">
      <c r="A924">
        <v>2000</v>
      </c>
      <c r="B924">
        <v>262190000</v>
      </c>
      <c r="C924" s="5">
        <v>2019</v>
      </c>
      <c r="D924">
        <v>530010111</v>
      </c>
      <c r="F924" s="6">
        <v>43882</v>
      </c>
      <c r="G924" s="5" t="s">
        <v>731</v>
      </c>
      <c r="H924" s="5">
        <v>11</v>
      </c>
      <c r="I924" s="5" t="s">
        <v>676</v>
      </c>
      <c r="J924" s="2">
        <v>0</v>
      </c>
      <c r="K924" s="2">
        <v>326485.69</v>
      </c>
      <c r="L924" t="s">
        <v>3229</v>
      </c>
      <c r="M924" s="1"/>
      <c r="N924" s="6">
        <v>43904</v>
      </c>
      <c r="O924" t="b">
        <v>1</v>
      </c>
      <c r="P924" s="6">
        <v>43905</v>
      </c>
      <c r="Q924" s="5">
        <v>706</v>
      </c>
    </row>
    <row r="925" spans="1:17" x14ac:dyDescent="0.25">
      <c r="A925">
        <v>2000</v>
      </c>
      <c r="B925">
        <v>262190000</v>
      </c>
      <c r="C925" s="5">
        <v>2019</v>
      </c>
      <c r="D925">
        <v>200132851</v>
      </c>
      <c r="F925" s="6">
        <v>43889</v>
      </c>
      <c r="G925" s="5" t="s">
        <v>675</v>
      </c>
      <c r="H925" s="5">
        <v>11</v>
      </c>
      <c r="I925" s="5" t="s">
        <v>676</v>
      </c>
      <c r="J925" s="2">
        <v>0</v>
      </c>
      <c r="K925" s="2">
        <v>333401.78000000003</v>
      </c>
      <c r="L925" t="s">
        <v>5460</v>
      </c>
      <c r="M925" s="1"/>
      <c r="N925" s="6">
        <v>43904</v>
      </c>
      <c r="O925" t="b">
        <v>1</v>
      </c>
      <c r="P925" s="6">
        <v>43905</v>
      </c>
      <c r="Q925" s="5">
        <v>707</v>
      </c>
    </row>
    <row r="926" spans="1:17" x14ac:dyDescent="0.25">
      <c r="A926">
        <v>2000</v>
      </c>
      <c r="B926">
        <v>262190000</v>
      </c>
      <c r="C926" s="5">
        <v>2019</v>
      </c>
      <c r="D926">
        <v>530010029</v>
      </c>
      <c r="F926" s="6">
        <v>43886</v>
      </c>
      <c r="G926" s="5" t="s">
        <v>731</v>
      </c>
      <c r="H926" s="5">
        <v>11</v>
      </c>
      <c r="I926" s="5" t="s">
        <v>676</v>
      </c>
      <c r="J926" s="2">
        <v>0</v>
      </c>
      <c r="K926" s="2">
        <v>341189.33</v>
      </c>
      <c r="L926" t="s">
        <v>3241</v>
      </c>
      <c r="M926" s="1"/>
      <c r="N926" s="6">
        <v>43904</v>
      </c>
      <c r="O926" t="b">
        <v>1</v>
      </c>
      <c r="P926" s="6">
        <v>43905</v>
      </c>
      <c r="Q926" s="5">
        <v>708</v>
      </c>
    </row>
    <row r="927" spans="1:17" x14ac:dyDescent="0.25">
      <c r="A927">
        <v>2000</v>
      </c>
      <c r="B927">
        <v>262190000</v>
      </c>
      <c r="C927" s="5">
        <v>2019</v>
      </c>
      <c r="D927">
        <v>530010117</v>
      </c>
      <c r="F927" s="6">
        <v>43881</v>
      </c>
      <c r="G927" s="5" t="s">
        <v>731</v>
      </c>
      <c r="H927" s="5">
        <v>11</v>
      </c>
      <c r="I927" s="5" t="s">
        <v>676</v>
      </c>
      <c r="J927" s="2">
        <v>0</v>
      </c>
      <c r="K927" s="2">
        <v>356693.56</v>
      </c>
      <c r="L927" t="s">
        <v>3224</v>
      </c>
      <c r="M927" s="1"/>
      <c r="N927" s="6">
        <v>43904</v>
      </c>
      <c r="O927" t="b">
        <v>1</v>
      </c>
      <c r="P927" s="6">
        <v>43905</v>
      </c>
      <c r="Q927" s="5">
        <v>709</v>
      </c>
    </row>
    <row r="928" spans="1:17" x14ac:dyDescent="0.25">
      <c r="A928">
        <v>2000</v>
      </c>
      <c r="B928">
        <v>262190000</v>
      </c>
      <c r="C928" s="5">
        <v>2019</v>
      </c>
      <c r="D928">
        <v>530009716</v>
      </c>
      <c r="F928" s="6">
        <v>43853</v>
      </c>
      <c r="G928" s="5" t="s">
        <v>731</v>
      </c>
      <c r="H928" s="5">
        <v>10</v>
      </c>
      <c r="I928" s="5" t="s">
        <v>676</v>
      </c>
      <c r="J928" s="2">
        <v>0</v>
      </c>
      <c r="K928" s="2">
        <v>385316.34</v>
      </c>
      <c r="L928" t="s">
        <v>3342</v>
      </c>
      <c r="M928" s="1"/>
      <c r="N928" s="6">
        <v>43880</v>
      </c>
      <c r="O928" t="b">
        <v>1</v>
      </c>
      <c r="P928" s="6">
        <v>43905</v>
      </c>
      <c r="Q928" s="5">
        <v>710</v>
      </c>
    </row>
    <row r="929" spans="1:17" x14ac:dyDescent="0.25">
      <c r="A929">
        <v>2000</v>
      </c>
      <c r="B929">
        <v>262190000</v>
      </c>
      <c r="C929" s="5">
        <v>2019</v>
      </c>
      <c r="D929">
        <v>530010073</v>
      </c>
      <c r="F929" s="6">
        <v>43879</v>
      </c>
      <c r="G929" s="5" t="s">
        <v>731</v>
      </c>
      <c r="H929" s="5">
        <v>11</v>
      </c>
      <c r="I929" s="5" t="s">
        <v>676</v>
      </c>
      <c r="J929" s="2">
        <v>0</v>
      </c>
      <c r="K929" s="2">
        <v>396629.21</v>
      </c>
      <c r="L929" t="s">
        <v>3215</v>
      </c>
      <c r="M929" s="1"/>
      <c r="N929" s="6">
        <v>43904</v>
      </c>
      <c r="O929" t="b">
        <v>1</v>
      </c>
      <c r="P929" s="6">
        <v>43905</v>
      </c>
      <c r="Q929" s="5">
        <v>711</v>
      </c>
    </row>
    <row r="930" spans="1:17" x14ac:dyDescent="0.25">
      <c r="A930">
        <v>2000</v>
      </c>
      <c r="B930">
        <v>262190000</v>
      </c>
      <c r="C930" s="5">
        <v>2019</v>
      </c>
      <c r="D930">
        <v>530010049</v>
      </c>
      <c r="F930" s="6">
        <v>43886</v>
      </c>
      <c r="G930" s="5" t="s">
        <v>731</v>
      </c>
      <c r="H930" s="5">
        <v>11</v>
      </c>
      <c r="I930" s="5" t="s">
        <v>676</v>
      </c>
      <c r="J930" s="2">
        <v>0</v>
      </c>
      <c r="K930" s="2">
        <v>462694.78</v>
      </c>
      <c r="L930" t="s">
        <v>3247</v>
      </c>
      <c r="M930" s="1"/>
      <c r="N930" s="6">
        <v>43904</v>
      </c>
      <c r="O930" t="b">
        <v>1</v>
      </c>
      <c r="P930" s="6">
        <v>43905</v>
      </c>
      <c r="Q930" s="5">
        <v>712</v>
      </c>
    </row>
    <row r="931" spans="1:17" x14ac:dyDescent="0.25">
      <c r="A931">
        <v>2000</v>
      </c>
      <c r="B931">
        <v>262190000</v>
      </c>
      <c r="C931" s="5">
        <v>2019</v>
      </c>
      <c r="D931">
        <v>200128462</v>
      </c>
      <c r="F931" s="6">
        <v>43861</v>
      </c>
      <c r="G931" s="5" t="s">
        <v>675</v>
      </c>
      <c r="H931" s="5">
        <v>10</v>
      </c>
      <c r="I931" s="5" t="s">
        <v>676</v>
      </c>
      <c r="J931" s="2">
        <v>0</v>
      </c>
      <c r="K931" s="2">
        <v>470464.46</v>
      </c>
      <c r="L931" t="s">
        <v>678</v>
      </c>
      <c r="M931" s="1"/>
      <c r="N931" s="6">
        <v>43880</v>
      </c>
      <c r="O931" t="b">
        <v>1</v>
      </c>
      <c r="P931" s="6">
        <v>43905</v>
      </c>
      <c r="Q931" s="5">
        <v>713</v>
      </c>
    </row>
    <row r="932" spans="1:17" x14ac:dyDescent="0.25">
      <c r="A932">
        <v>2000</v>
      </c>
      <c r="B932">
        <v>262190000</v>
      </c>
      <c r="C932" s="5">
        <v>2019</v>
      </c>
      <c r="D932">
        <v>530009652</v>
      </c>
      <c r="F932" s="6">
        <v>43853</v>
      </c>
      <c r="G932" s="5" t="s">
        <v>731</v>
      </c>
      <c r="H932" s="5">
        <v>10</v>
      </c>
      <c r="I932" s="5" t="s">
        <v>676</v>
      </c>
      <c r="J932" s="2">
        <v>0</v>
      </c>
      <c r="K932" s="2">
        <v>478058.96</v>
      </c>
      <c r="L932" t="s">
        <v>3315</v>
      </c>
      <c r="M932" s="1"/>
      <c r="N932" s="6">
        <v>43880</v>
      </c>
      <c r="O932" t="b">
        <v>1</v>
      </c>
      <c r="P932" s="6">
        <v>43905</v>
      </c>
      <c r="Q932" s="5">
        <v>714</v>
      </c>
    </row>
    <row r="933" spans="1:17" x14ac:dyDescent="0.25">
      <c r="A933">
        <v>2000</v>
      </c>
      <c r="B933">
        <v>262190000</v>
      </c>
      <c r="C933" s="5">
        <v>2019</v>
      </c>
      <c r="D933">
        <v>530010037</v>
      </c>
      <c r="F933" s="6">
        <v>43876</v>
      </c>
      <c r="G933" s="5" t="s">
        <v>731</v>
      </c>
      <c r="H933" s="5">
        <v>11</v>
      </c>
      <c r="I933" s="5" t="s">
        <v>676</v>
      </c>
      <c r="J933" s="2">
        <v>0</v>
      </c>
      <c r="K933" s="2">
        <v>533621.22</v>
      </c>
      <c r="L933" t="s">
        <v>3213</v>
      </c>
      <c r="M933" s="1"/>
      <c r="N933" s="6">
        <v>43904</v>
      </c>
      <c r="O933" t="b">
        <v>1</v>
      </c>
      <c r="P933" s="6">
        <v>43905</v>
      </c>
      <c r="Q933" s="5">
        <v>715</v>
      </c>
    </row>
    <row r="934" spans="1:17" x14ac:dyDescent="0.25">
      <c r="A934">
        <v>2000</v>
      </c>
      <c r="B934">
        <v>262190000</v>
      </c>
      <c r="C934" s="5">
        <v>2019</v>
      </c>
      <c r="D934">
        <v>530010023</v>
      </c>
      <c r="F934" s="6">
        <v>43876</v>
      </c>
      <c r="G934" s="5" t="s">
        <v>731</v>
      </c>
      <c r="H934" s="5">
        <v>11</v>
      </c>
      <c r="I934" s="5" t="s">
        <v>676</v>
      </c>
      <c r="J934" s="2">
        <v>0</v>
      </c>
      <c r="K934" s="2">
        <v>557272.71</v>
      </c>
      <c r="L934" t="s">
        <v>3212</v>
      </c>
      <c r="M934" s="1"/>
      <c r="N934" s="6">
        <v>43904</v>
      </c>
      <c r="O934" t="b">
        <v>1</v>
      </c>
      <c r="P934" s="6">
        <v>43905</v>
      </c>
      <c r="Q934" s="5">
        <v>716</v>
      </c>
    </row>
    <row r="935" spans="1:17" x14ac:dyDescent="0.25">
      <c r="A935">
        <v>2000</v>
      </c>
      <c r="B935">
        <v>262190000</v>
      </c>
      <c r="C935" s="5">
        <v>2019</v>
      </c>
      <c r="D935">
        <v>530009702</v>
      </c>
      <c r="F935" s="6">
        <v>43853</v>
      </c>
      <c r="G935" s="5" t="s">
        <v>731</v>
      </c>
      <c r="H935" s="5">
        <v>10</v>
      </c>
      <c r="I935" s="5" t="s">
        <v>676</v>
      </c>
      <c r="J935" s="2">
        <v>0</v>
      </c>
      <c r="K935" s="2">
        <v>584563.64</v>
      </c>
      <c r="L935" t="s">
        <v>3336</v>
      </c>
      <c r="M935" s="1"/>
      <c r="N935" s="6">
        <v>43880</v>
      </c>
      <c r="O935" t="b">
        <v>1</v>
      </c>
      <c r="P935" s="6">
        <v>43905</v>
      </c>
      <c r="Q935" s="5">
        <v>717</v>
      </c>
    </row>
    <row r="936" spans="1:17" x14ac:dyDescent="0.25">
      <c r="A936">
        <v>2000</v>
      </c>
      <c r="B936">
        <v>262190000</v>
      </c>
      <c r="C936" s="5">
        <v>2019</v>
      </c>
      <c r="D936">
        <v>530009788</v>
      </c>
      <c r="F936" s="6">
        <v>43853</v>
      </c>
      <c r="G936" s="5" t="s">
        <v>731</v>
      </c>
      <c r="H936" s="5">
        <v>10</v>
      </c>
      <c r="I936" s="5" t="s">
        <v>676</v>
      </c>
      <c r="J936" s="2">
        <v>0</v>
      </c>
      <c r="K936" s="2">
        <v>584608.48</v>
      </c>
      <c r="L936" t="s">
        <v>3366</v>
      </c>
      <c r="M936" s="1"/>
      <c r="N936" s="6">
        <v>43880</v>
      </c>
      <c r="O936" t="b">
        <v>1</v>
      </c>
      <c r="P936" s="6">
        <v>43905</v>
      </c>
      <c r="Q936" s="5">
        <v>718</v>
      </c>
    </row>
    <row r="937" spans="1:17" x14ac:dyDescent="0.25">
      <c r="A937">
        <v>2000</v>
      </c>
      <c r="B937">
        <v>262190000</v>
      </c>
      <c r="C937" s="5">
        <v>2019</v>
      </c>
      <c r="D937">
        <v>200128209</v>
      </c>
      <c r="F937" s="6">
        <v>43860</v>
      </c>
      <c r="G937" s="5" t="s">
        <v>675</v>
      </c>
      <c r="H937" s="5">
        <v>10</v>
      </c>
      <c r="I937" s="5" t="s">
        <v>676</v>
      </c>
      <c r="J937" s="2">
        <v>0</v>
      </c>
      <c r="K937" s="2">
        <v>634327.92000000004</v>
      </c>
      <c r="L937" t="s">
        <v>678</v>
      </c>
      <c r="M937" s="1"/>
      <c r="N937" s="6">
        <v>43880</v>
      </c>
      <c r="O937" t="b">
        <v>1</v>
      </c>
      <c r="P937" s="6">
        <v>43905</v>
      </c>
      <c r="Q937" s="5">
        <v>719</v>
      </c>
    </row>
    <row r="938" spans="1:17" x14ac:dyDescent="0.25">
      <c r="A938">
        <v>2000</v>
      </c>
      <c r="B938">
        <v>262190000</v>
      </c>
      <c r="C938" s="5">
        <v>2019</v>
      </c>
      <c r="D938">
        <v>530009766</v>
      </c>
      <c r="F938" s="6">
        <v>43853</v>
      </c>
      <c r="G938" s="5" t="s">
        <v>731</v>
      </c>
      <c r="H938" s="5">
        <v>10</v>
      </c>
      <c r="I938" s="5" t="s">
        <v>676</v>
      </c>
      <c r="J938" s="2">
        <v>0</v>
      </c>
      <c r="K938" s="2">
        <v>712232.15</v>
      </c>
      <c r="L938" t="s">
        <v>3356</v>
      </c>
      <c r="M938" s="1"/>
      <c r="N938" s="6">
        <v>43880</v>
      </c>
      <c r="O938" t="b">
        <v>1</v>
      </c>
      <c r="P938" s="6">
        <v>43905</v>
      </c>
      <c r="Q938" s="5">
        <v>720</v>
      </c>
    </row>
    <row r="939" spans="1:17" x14ac:dyDescent="0.25">
      <c r="A939">
        <v>2000</v>
      </c>
      <c r="B939">
        <v>262190000</v>
      </c>
      <c r="C939" s="5">
        <v>2019</v>
      </c>
      <c r="D939">
        <v>530010075</v>
      </c>
      <c r="F939" s="6">
        <v>43880</v>
      </c>
      <c r="G939" s="5" t="s">
        <v>731</v>
      </c>
      <c r="H939" s="5">
        <v>11</v>
      </c>
      <c r="I939" s="5" t="s">
        <v>676</v>
      </c>
      <c r="J939" s="2">
        <v>0</v>
      </c>
      <c r="K939" s="2">
        <v>821810.19</v>
      </c>
      <c r="L939" t="s">
        <v>3218</v>
      </c>
      <c r="M939" s="1"/>
      <c r="N939" s="6">
        <v>43904</v>
      </c>
      <c r="O939" t="b">
        <v>1</v>
      </c>
      <c r="P939" s="6">
        <v>43905</v>
      </c>
      <c r="Q939" s="5">
        <v>721</v>
      </c>
    </row>
    <row r="940" spans="1:17" x14ac:dyDescent="0.25">
      <c r="A940">
        <v>2000</v>
      </c>
      <c r="B940">
        <v>262190000</v>
      </c>
      <c r="C940" s="5">
        <v>2019</v>
      </c>
      <c r="D940">
        <v>530009704</v>
      </c>
      <c r="F940" s="6">
        <v>43839</v>
      </c>
      <c r="G940" s="5" t="s">
        <v>731</v>
      </c>
      <c r="H940" s="5">
        <v>10</v>
      </c>
      <c r="I940" s="5" t="s">
        <v>676</v>
      </c>
      <c r="J940" s="2">
        <v>0</v>
      </c>
      <c r="K940" s="2">
        <v>907263.73</v>
      </c>
      <c r="L940" t="s">
        <v>3290</v>
      </c>
      <c r="M940" s="1"/>
      <c r="N940" s="6">
        <v>43880</v>
      </c>
      <c r="O940" t="b">
        <v>1</v>
      </c>
      <c r="P940" s="6">
        <v>43905</v>
      </c>
      <c r="Q940" s="5">
        <v>722</v>
      </c>
    </row>
    <row r="941" spans="1:17" x14ac:dyDescent="0.25">
      <c r="A941">
        <v>2000</v>
      </c>
      <c r="B941">
        <v>262190000</v>
      </c>
      <c r="C941" s="5">
        <v>2019</v>
      </c>
      <c r="D941">
        <v>530010005</v>
      </c>
      <c r="F941" s="6">
        <v>43876</v>
      </c>
      <c r="G941" s="5" t="s">
        <v>731</v>
      </c>
      <c r="H941" s="5">
        <v>11</v>
      </c>
      <c r="I941" s="5" t="s">
        <v>676</v>
      </c>
      <c r="J941" s="2">
        <v>0</v>
      </c>
      <c r="K941" s="2">
        <v>1021113.42</v>
      </c>
      <c r="L941" t="s">
        <v>3210</v>
      </c>
      <c r="M941" s="1"/>
      <c r="N941" s="6">
        <v>43904</v>
      </c>
      <c r="O941" t="b">
        <v>1</v>
      </c>
      <c r="P941" s="6">
        <v>43905</v>
      </c>
      <c r="Q941" s="5">
        <v>723</v>
      </c>
    </row>
    <row r="942" spans="1:17" x14ac:dyDescent="0.25">
      <c r="A942">
        <v>2000</v>
      </c>
      <c r="B942">
        <v>262190000</v>
      </c>
      <c r="C942" s="5">
        <v>2019</v>
      </c>
      <c r="D942">
        <v>530010045</v>
      </c>
      <c r="F942" s="6">
        <v>43886</v>
      </c>
      <c r="G942" s="5" t="s">
        <v>731</v>
      </c>
      <c r="H942" s="5">
        <v>11</v>
      </c>
      <c r="I942" s="5" t="s">
        <v>676</v>
      </c>
      <c r="J942" s="2">
        <v>0</v>
      </c>
      <c r="K942" s="2">
        <v>1021270.54</v>
      </c>
      <c r="L942" t="s">
        <v>3245</v>
      </c>
      <c r="M942" s="1"/>
      <c r="N942" s="6">
        <v>43904</v>
      </c>
      <c r="O942" t="b">
        <v>1</v>
      </c>
      <c r="P942" s="6">
        <v>43905</v>
      </c>
      <c r="Q942" s="5">
        <v>724</v>
      </c>
    </row>
    <row r="943" spans="1:17" x14ac:dyDescent="0.25">
      <c r="A943">
        <v>2000</v>
      </c>
      <c r="B943">
        <v>262190000</v>
      </c>
      <c r="C943" s="5">
        <v>2019</v>
      </c>
      <c r="D943">
        <v>530009660</v>
      </c>
      <c r="F943" s="6">
        <v>43845</v>
      </c>
      <c r="G943" s="5" t="s">
        <v>731</v>
      </c>
      <c r="H943" s="5">
        <v>10</v>
      </c>
      <c r="I943" s="5" t="s">
        <v>676</v>
      </c>
      <c r="J943" s="2">
        <v>0</v>
      </c>
      <c r="K943" s="2">
        <v>1039615.3</v>
      </c>
      <c r="L943" t="s">
        <v>3295</v>
      </c>
      <c r="M943" s="1"/>
      <c r="N943" s="6">
        <v>43880</v>
      </c>
      <c r="O943" t="b">
        <v>1</v>
      </c>
      <c r="P943" s="6">
        <v>43905</v>
      </c>
      <c r="Q943" s="5">
        <v>725</v>
      </c>
    </row>
    <row r="944" spans="1:17" x14ac:dyDescent="0.25">
      <c r="A944">
        <v>2000</v>
      </c>
      <c r="B944">
        <v>262190000</v>
      </c>
      <c r="C944" s="5">
        <v>2019</v>
      </c>
      <c r="D944">
        <v>530009718</v>
      </c>
      <c r="F944" s="6">
        <v>43853</v>
      </c>
      <c r="G944" s="5" t="s">
        <v>731</v>
      </c>
      <c r="H944" s="5">
        <v>10</v>
      </c>
      <c r="I944" s="5" t="s">
        <v>676</v>
      </c>
      <c r="J944" s="2">
        <v>0</v>
      </c>
      <c r="K944" s="2">
        <v>1257477.1499999999</v>
      </c>
      <c r="L944" t="s">
        <v>3343</v>
      </c>
      <c r="M944" s="1"/>
      <c r="N944" s="6">
        <v>43880</v>
      </c>
      <c r="O944" t="b">
        <v>1</v>
      </c>
      <c r="P944" s="6">
        <v>43905</v>
      </c>
      <c r="Q944" s="5">
        <v>726</v>
      </c>
    </row>
    <row r="945" spans="1:17" x14ac:dyDescent="0.25">
      <c r="A945">
        <v>2000</v>
      </c>
      <c r="B945">
        <v>262190000</v>
      </c>
      <c r="C945" s="5">
        <v>2019</v>
      </c>
      <c r="D945">
        <v>200128329</v>
      </c>
      <c r="F945" s="6">
        <v>43860</v>
      </c>
      <c r="G945" s="5" t="s">
        <v>675</v>
      </c>
      <c r="H945" s="5">
        <v>10</v>
      </c>
      <c r="I945" s="5" t="s">
        <v>676</v>
      </c>
      <c r="J945" s="2">
        <v>0</v>
      </c>
      <c r="K945" s="2">
        <v>1295011.58</v>
      </c>
      <c r="L945" t="s">
        <v>5461</v>
      </c>
      <c r="M945" s="1"/>
      <c r="N945" s="6">
        <v>43880</v>
      </c>
      <c r="O945" t="b">
        <v>1</v>
      </c>
      <c r="P945" s="6">
        <v>43905</v>
      </c>
      <c r="Q945" s="5">
        <v>727</v>
      </c>
    </row>
    <row r="946" spans="1:17" x14ac:dyDescent="0.25">
      <c r="A946">
        <v>2000</v>
      </c>
      <c r="B946">
        <v>262190000</v>
      </c>
      <c r="C946" s="5">
        <v>2019</v>
      </c>
      <c r="D946">
        <v>530009774</v>
      </c>
      <c r="F946" s="6">
        <v>43853</v>
      </c>
      <c r="G946" s="5" t="s">
        <v>731</v>
      </c>
      <c r="H946" s="5">
        <v>10</v>
      </c>
      <c r="I946" s="5" t="s">
        <v>676</v>
      </c>
      <c r="J946" s="2">
        <v>0</v>
      </c>
      <c r="K946" s="2">
        <v>1385990.38</v>
      </c>
      <c r="L946" t="s">
        <v>3359</v>
      </c>
      <c r="M946" s="1"/>
      <c r="N946" s="6">
        <v>43880</v>
      </c>
      <c r="O946" t="b">
        <v>1</v>
      </c>
      <c r="P946" s="6">
        <v>43905</v>
      </c>
      <c r="Q946" s="5">
        <v>728</v>
      </c>
    </row>
    <row r="947" spans="1:17" x14ac:dyDescent="0.25">
      <c r="A947">
        <v>2000</v>
      </c>
      <c r="B947">
        <v>262190000</v>
      </c>
      <c r="C947" s="5">
        <v>2019</v>
      </c>
      <c r="D947">
        <v>530009764</v>
      </c>
      <c r="F947" s="6">
        <v>43841</v>
      </c>
      <c r="G947" s="5" t="s">
        <v>731</v>
      </c>
      <c r="H947" s="5">
        <v>10</v>
      </c>
      <c r="I947" s="5" t="s">
        <v>676</v>
      </c>
      <c r="J947" s="2">
        <v>0</v>
      </c>
      <c r="K947" s="2">
        <v>1488237.83</v>
      </c>
      <c r="L947" t="s">
        <v>3293</v>
      </c>
      <c r="M947" s="1"/>
      <c r="N947" s="6">
        <v>43880</v>
      </c>
      <c r="O947" t="b">
        <v>1</v>
      </c>
      <c r="P947" s="6">
        <v>43905</v>
      </c>
      <c r="Q947" s="5">
        <v>729</v>
      </c>
    </row>
    <row r="948" spans="1:17" x14ac:dyDescent="0.25">
      <c r="A948">
        <v>2000</v>
      </c>
      <c r="B948">
        <v>262190000</v>
      </c>
      <c r="C948" s="5">
        <v>2019</v>
      </c>
      <c r="D948">
        <v>530009720</v>
      </c>
      <c r="F948" s="6">
        <v>43853</v>
      </c>
      <c r="G948" s="5" t="s">
        <v>731</v>
      </c>
      <c r="H948" s="5">
        <v>10</v>
      </c>
      <c r="I948" s="5" t="s">
        <v>676</v>
      </c>
      <c r="J948" s="2">
        <v>0</v>
      </c>
      <c r="K948" s="2">
        <v>1520155.69</v>
      </c>
      <c r="L948" t="s">
        <v>3344</v>
      </c>
      <c r="M948" s="1"/>
      <c r="N948" s="6">
        <v>43880</v>
      </c>
      <c r="O948" t="b">
        <v>1</v>
      </c>
      <c r="P948" s="6">
        <v>43905</v>
      </c>
      <c r="Q948" s="5">
        <v>730</v>
      </c>
    </row>
    <row r="949" spans="1:17" x14ac:dyDescent="0.25">
      <c r="A949">
        <v>2000</v>
      </c>
      <c r="B949">
        <v>262190000</v>
      </c>
      <c r="C949" s="5">
        <v>2019</v>
      </c>
      <c r="D949">
        <v>200132721</v>
      </c>
      <c r="F949" s="6">
        <v>43888</v>
      </c>
      <c r="G949" s="5" t="s">
        <v>675</v>
      </c>
      <c r="H949" s="5">
        <v>11</v>
      </c>
      <c r="I949" s="5" t="s">
        <v>676</v>
      </c>
      <c r="J949" s="2">
        <v>0</v>
      </c>
      <c r="K949" s="2">
        <v>1976823.55</v>
      </c>
      <c r="L949" t="s">
        <v>5462</v>
      </c>
      <c r="M949" s="1"/>
      <c r="N949" s="6">
        <v>43904</v>
      </c>
      <c r="O949" t="b">
        <v>1</v>
      </c>
      <c r="P949" s="6">
        <v>43905</v>
      </c>
      <c r="Q949" s="5">
        <v>731</v>
      </c>
    </row>
    <row r="950" spans="1:17" x14ac:dyDescent="0.25">
      <c r="A950">
        <v>2000</v>
      </c>
      <c r="B950">
        <v>262190000</v>
      </c>
      <c r="C950" s="5">
        <v>2019</v>
      </c>
      <c r="D950">
        <v>200129947</v>
      </c>
      <c r="F950" s="6">
        <v>43874</v>
      </c>
      <c r="G950" s="5" t="s">
        <v>675</v>
      </c>
      <c r="H950" s="5">
        <v>11</v>
      </c>
      <c r="I950" s="5" t="s">
        <v>676</v>
      </c>
      <c r="J950" s="2">
        <v>0</v>
      </c>
      <c r="K950" s="2">
        <v>2041411.23</v>
      </c>
      <c r="L950" t="s">
        <v>5463</v>
      </c>
      <c r="M950" s="1"/>
      <c r="N950" s="6">
        <v>43880</v>
      </c>
      <c r="O950" t="b">
        <v>1</v>
      </c>
      <c r="P950" s="6">
        <v>43905</v>
      </c>
      <c r="Q950" s="5">
        <v>732</v>
      </c>
    </row>
    <row r="951" spans="1:17" x14ac:dyDescent="0.25">
      <c r="A951">
        <v>2000</v>
      </c>
      <c r="B951">
        <v>262190000</v>
      </c>
      <c r="C951" s="5">
        <v>2019</v>
      </c>
      <c r="D951">
        <v>530010135</v>
      </c>
      <c r="F951" s="6">
        <v>43886</v>
      </c>
      <c r="G951" s="5" t="s">
        <v>731</v>
      </c>
      <c r="H951" s="5">
        <v>11</v>
      </c>
      <c r="I951" s="5" t="s">
        <v>676</v>
      </c>
      <c r="J951" s="2">
        <v>0</v>
      </c>
      <c r="K951" s="2">
        <v>2084532.23</v>
      </c>
      <c r="L951" t="s">
        <v>3274</v>
      </c>
      <c r="M951" s="1"/>
      <c r="N951" s="6">
        <v>43904</v>
      </c>
      <c r="O951" t="b">
        <v>1</v>
      </c>
      <c r="P951" s="6">
        <v>43905</v>
      </c>
      <c r="Q951" s="5">
        <v>733</v>
      </c>
    </row>
    <row r="952" spans="1:17" x14ac:dyDescent="0.25">
      <c r="A952">
        <v>2000</v>
      </c>
      <c r="B952">
        <v>262190000</v>
      </c>
      <c r="C952" s="5">
        <v>2019</v>
      </c>
      <c r="D952">
        <v>530010079</v>
      </c>
      <c r="F952" s="6">
        <v>43872</v>
      </c>
      <c r="G952" s="5" t="s">
        <v>731</v>
      </c>
      <c r="H952" s="5">
        <v>11</v>
      </c>
      <c r="I952" s="5" t="s">
        <v>676</v>
      </c>
      <c r="J952" s="2">
        <v>0</v>
      </c>
      <c r="K952" s="2">
        <v>2243731.63</v>
      </c>
      <c r="L952" t="s">
        <v>3207</v>
      </c>
      <c r="M952" s="1"/>
      <c r="N952" s="6">
        <v>43904</v>
      </c>
      <c r="O952" t="b">
        <v>1</v>
      </c>
      <c r="P952" s="6">
        <v>43905</v>
      </c>
      <c r="Q952" s="5">
        <v>734</v>
      </c>
    </row>
    <row r="953" spans="1:17" x14ac:dyDescent="0.25">
      <c r="A953">
        <v>2000</v>
      </c>
      <c r="B953">
        <v>262190000</v>
      </c>
      <c r="C953" s="5">
        <v>2019</v>
      </c>
      <c r="D953">
        <v>200125232</v>
      </c>
      <c r="F953" s="6">
        <v>43846</v>
      </c>
      <c r="G953" s="5" t="s">
        <v>675</v>
      </c>
      <c r="H953" s="5">
        <v>10</v>
      </c>
      <c r="I953" s="5" t="s">
        <v>676</v>
      </c>
      <c r="J953" s="2">
        <v>0</v>
      </c>
      <c r="K953" s="2">
        <v>2287859.2999999998</v>
      </c>
      <c r="L953" t="s">
        <v>678</v>
      </c>
      <c r="M953" s="1"/>
      <c r="N953" s="6">
        <v>43880</v>
      </c>
      <c r="O953" t="b">
        <v>1</v>
      </c>
      <c r="P953" s="6">
        <v>43905</v>
      </c>
      <c r="Q953" s="5">
        <v>735</v>
      </c>
    </row>
    <row r="954" spans="1:17" x14ac:dyDescent="0.25">
      <c r="A954">
        <v>2000</v>
      </c>
      <c r="B954">
        <v>262190000</v>
      </c>
      <c r="C954" s="5">
        <v>2019</v>
      </c>
      <c r="D954">
        <v>530010033</v>
      </c>
      <c r="F954" s="6">
        <v>43880</v>
      </c>
      <c r="G954" s="5" t="s">
        <v>731</v>
      </c>
      <c r="H954" s="5">
        <v>11</v>
      </c>
      <c r="I954" s="5" t="s">
        <v>676</v>
      </c>
      <c r="J954" s="2">
        <v>0</v>
      </c>
      <c r="K954" s="2">
        <v>2766494.16</v>
      </c>
      <c r="L954" t="s">
        <v>3217</v>
      </c>
      <c r="M954" s="1"/>
      <c r="N954" s="6">
        <v>43904</v>
      </c>
      <c r="O954" t="b">
        <v>1</v>
      </c>
      <c r="P954" s="6">
        <v>43905</v>
      </c>
      <c r="Q954" s="5">
        <v>736</v>
      </c>
    </row>
    <row r="955" spans="1:17" x14ac:dyDescent="0.25">
      <c r="A955">
        <v>2000</v>
      </c>
      <c r="B955">
        <v>262190000</v>
      </c>
      <c r="C955" s="5">
        <v>2019</v>
      </c>
      <c r="D955">
        <v>530010031</v>
      </c>
      <c r="F955" s="6">
        <v>43886</v>
      </c>
      <c r="G955" s="5" t="s">
        <v>731</v>
      </c>
      <c r="H955" s="5">
        <v>11</v>
      </c>
      <c r="I955" s="5" t="s">
        <v>676</v>
      </c>
      <c r="J955" s="2">
        <v>0</v>
      </c>
      <c r="K955" s="2">
        <v>3310489.58</v>
      </c>
      <c r="L955" t="s">
        <v>3242</v>
      </c>
      <c r="M955" s="1"/>
      <c r="N955" s="6">
        <v>43904</v>
      </c>
      <c r="O955" t="b">
        <v>1</v>
      </c>
      <c r="P955" s="6">
        <v>43905</v>
      </c>
      <c r="Q955" s="5">
        <v>737</v>
      </c>
    </row>
    <row r="956" spans="1:17" x14ac:dyDescent="0.25">
      <c r="A956">
        <v>2000</v>
      </c>
      <c r="B956">
        <v>262190000</v>
      </c>
      <c r="C956" s="5">
        <v>2019</v>
      </c>
      <c r="D956">
        <v>200125210</v>
      </c>
      <c r="F956" s="6">
        <v>43845</v>
      </c>
      <c r="G956" s="5" t="s">
        <v>675</v>
      </c>
      <c r="H956" s="5">
        <v>10</v>
      </c>
      <c r="I956" s="5" t="s">
        <v>676</v>
      </c>
      <c r="J956" s="2">
        <v>0</v>
      </c>
      <c r="K956" s="2">
        <v>3630645.12</v>
      </c>
      <c r="L956" t="s">
        <v>5464</v>
      </c>
      <c r="M956" s="1"/>
      <c r="N956" s="6">
        <v>43880</v>
      </c>
      <c r="O956" t="b">
        <v>1</v>
      </c>
      <c r="P956" s="6">
        <v>43905</v>
      </c>
      <c r="Q956" s="5">
        <v>738</v>
      </c>
    </row>
    <row r="957" spans="1:17" x14ac:dyDescent="0.25">
      <c r="A957">
        <v>2000</v>
      </c>
      <c r="B957">
        <v>262190000</v>
      </c>
      <c r="C957" s="5">
        <v>2019</v>
      </c>
      <c r="D957">
        <v>200127641</v>
      </c>
      <c r="F957" s="6">
        <v>43855</v>
      </c>
      <c r="G957" s="5" t="s">
        <v>675</v>
      </c>
      <c r="H957" s="5">
        <v>10</v>
      </c>
      <c r="I957" s="5" t="s">
        <v>676</v>
      </c>
      <c r="J957" s="2">
        <v>0</v>
      </c>
      <c r="K957" s="2">
        <v>3790312.23</v>
      </c>
      <c r="L957" t="s">
        <v>5324</v>
      </c>
      <c r="M957" s="1"/>
      <c r="N957" s="6">
        <v>43880</v>
      </c>
      <c r="O957" t="b">
        <v>1</v>
      </c>
      <c r="P957" s="6">
        <v>43905</v>
      </c>
      <c r="Q957" s="5">
        <v>739</v>
      </c>
    </row>
    <row r="958" spans="1:17" x14ac:dyDescent="0.25">
      <c r="A958">
        <v>2000</v>
      </c>
      <c r="B958">
        <v>262190000</v>
      </c>
      <c r="C958" s="5">
        <v>2019</v>
      </c>
      <c r="D958">
        <v>200132481</v>
      </c>
      <c r="F958" s="6">
        <v>43887</v>
      </c>
      <c r="G958" s="5" t="s">
        <v>675</v>
      </c>
      <c r="H958" s="5">
        <v>11</v>
      </c>
      <c r="I958" s="5" t="s">
        <v>676</v>
      </c>
      <c r="J958" s="2">
        <v>0</v>
      </c>
      <c r="K958" s="2">
        <v>3809948.95</v>
      </c>
      <c r="L958" t="s">
        <v>5324</v>
      </c>
      <c r="M958" s="1"/>
      <c r="N958" s="6">
        <v>43904</v>
      </c>
      <c r="O958" t="b">
        <v>1</v>
      </c>
      <c r="P958" s="6">
        <v>43905</v>
      </c>
      <c r="Q958" s="5">
        <v>740</v>
      </c>
    </row>
    <row r="959" spans="1:17" x14ac:dyDescent="0.25">
      <c r="A959">
        <v>2000</v>
      </c>
      <c r="B959">
        <v>262190000</v>
      </c>
      <c r="C959" s="5">
        <v>2019</v>
      </c>
      <c r="D959">
        <v>200129569</v>
      </c>
      <c r="F959" s="6">
        <v>43868</v>
      </c>
      <c r="G959" s="5" t="s">
        <v>675</v>
      </c>
      <c r="H959" s="5">
        <v>11</v>
      </c>
      <c r="I959" s="5" t="s">
        <v>676</v>
      </c>
      <c r="J959" s="2">
        <v>0</v>
      </c>
      <c r="K959" s="2">
        <v>4148487.97</v>
      </c>
      <c r="L959" t="s">
        <v>5465</v>
      </c>
      <c r="M959" s="1"/>
      <c r="N959" s="6">
        <v>43880</v>
      </c>
      <c r="O959" t="b">
        <v>1</v>
      </c>
      <c r="P959" s="6">
        <v>43905</v>
      </c>
      <c r="Q959" s="5">
        <v>741</v>
      </c>
    </row>
    <row r="960" spans="1:17" x14ac:dyDescent="0.25">
      <c r="A960">
        <v>2000</v>
      </c>
      <c r="B960">
        <v>262190000</v>
      </c>
      <c r="C960" s="5">
        <v>2019</v>
      </c>
      <c r="D960">
        <v>200128597</v>
      </c>
      <c r="F960" s="6">
        <v>43866</v>
      </c>
      <c r="G960" s="5" t="s">
        <v>675</v>
      </c>
      <c r="H960" s="5">
        <v>11</v>
      </c>
      <c r="I960" s="5" t="s">
        <v>676</v>
      </c>
      <c r="J960" s="2">
        <v>0</v>
      </c>
      <c r="K960" s="2">
        <v>4748939.9800000004</v>
      </c>
      <c r="L960" t="s">
        <v>5466</v>
      </c>
      <c r="M960" s="1"/>
      <c r="N960" s="6">
        <v>43880</v>
      </c>
      <c r="O960" t="b">
        <v>1</v>
      </c>
      <c r="P960" s="6">
        <v>43905</v>
      </c>
      <c r="Q960" s="5">
        <v>742</v>
      </c>
    </row>
    <row r="961" spans="1:17" x14ac:dyDescent="0.25">
      <c r="A961">
        <v>2000</v>
      </c>
      <c r="B961">
        <v>262190000</v>
      </c>
      <c r="C961" s="5">
        <v>2019</v>
      </c>
      <c r="D961">
        <v>530010035</v>
      </c>
      <c r="F961" s="6">
        <v>43879</v>
      </c>
      <c r="G961" s="5" t="s">
        <v>731</v>
      </c>
      <c r="H961" s="5">
        <v>11</v>
      </c>
      <c r="I961" s="5" t="s">
        <v>676</v>
      </c>
      <c r="J961" s="2">
        <v>0</v>
      </c>
      <c r="K961" s="2">
        <v>4751668.45</v>
      </c>
      <c r="L961" t="s">
        <v>3214</v>
      </c>
      <c r="M961" s="1"/>
      <c r="N961" s="6">
        <v>43904</v>
      </c>
      <c r="O961" t="b">
        <v>1</v>
      </c>
      <c r="P961" s="6">
        <v>43905</v>
      </c>
      <c r="Q961" s="5">
        <v>743</v>
      </c>
    </row>
    <row r="962" spans="1:17" x14ac:dyDescent="0.25">
      <c r="A962">
        <v>2000</v>
      </c>
      <c r="B962">
        <v>262190000</v>
      </c>
      <c r="C962" s="5">
        <v>2019</v>
      </c>
      <c r="D962">
        <v>530009662</v>
      </c>
      <c r="F962" s="6">
        <v>43853</v>
      </c>
      <c r="G962" s="5" t="s">
        <v>731</v>
      </c>
      <c r="H962" s="5">
        <v>10</v>
      </c>
      <c r="I962" s="5" t="s">
        <v>676</v>
      </c>
      <c r="J962" s="2">
        <v>0</v>
      </c>
      <c r="K962" s="2">
        <v>5095745.45</v>
      </c>
      <c r="L962" t="s">
        <v>3317</v>
      </c>
      <c r="M962" s="1"/>
      <c r="N962" s="6">
        <v>43880</v>
      </c>
      <c r="O962" t="b">
        <v>1</v>
      </c>
      <c r="P962" s="6">
        <v>43905</v>
      </c>
      <c r="Q962" s="5">
        <v>744</v>
      </c>
    </row>
    <row r="963" spans="1:17" x14ac:dyDescent="0.25">
      <c r="A963">
        <v>2000</v>
      </c>
      <c r="B963">
        <v>262190000</v>
      </c>
      <c r="C963" s="5">
        <v>2019</v>
      </c>
      <c r="D963">
        <v>530010011</v>
      </c>
      <c r="F963" s="6">
        <v>43886</v>
      </c>
      <c r="G963" s="5" t="s">
        <v>731</v>
      </c>
      <c r="H963" s="5">
        <v>11</v>
      </c>
      <c r="I963" s="5" t="s">
        <v>676</v>
      </c>
      <c r="J963" s="2">
        <v>0</v>
      </c>
      <c r="K963" s="2">
        <v>5188336.0599999996</v>
      </c>
      <c r="L963" t="s">
        <v>3235</v>
      </c>
      <c r="M963" s="1"/>
      <c r="N963" s="6">
        <v>43904</v>
      </c>
      <c r="O963" t="b">
        <v>1</v>
      </c>
      <c r="P963" s="6">
        <v>43905</v>
      </c>
      <c r="Q963" s="5">
        <v>745</v>
      </c>
    </row>
    <row r="964" spans="1:17" x14ac:dyDescent="0.25">
      <c r="A964">
        <v>2000</v>
      </c>
      <c r="B964">
        <v>262190000</v>
      </c>
      <c r="C964" s="5">
        <v>2019</v>
      </c>
      <c r="D964">
        <v>530009646</v>
      </c>
      <c r="F964" s="6">
        <v>43853</v>
      </c>
      <c r="G964" s="5" t="s">
        <v>731</v>
      </c>
      <c r="H964" s="5">
        <v>10</v>
      </c>
      <c r="I964" s="5" t="s">
        <v>676</v>
      </c>
      <c r="J964" s="2">
        <v>0</v>
      </c>
      <c r="K964" s="2">
        <v>5190081.74</v>
      </c>
      <c r="L964" t="s">
        <v>3313</v>
      </c>
      <c r="M964" s="1"/>
      <c r="N964" s="6">
        <v>43880</v>
      </c>
      <c r="O964" t="b">
        <v>1</v>
      </c>
      <c r="P964" s="6">
        <v>43905</v>
      </c>
      <c r="Q964" s="5">
        <v>746</v>
      </c>
    </row>
    <row r="965" spans="1:17" x14ac:dyDescent="0.25">
      <c r="A965">
        <v>2000</v>
      </c>
      <c r="B965">
        <v>262190000</v>
      </c>
      <c r="C965" s="5">
        <v>2019</v>
      </c>
      <c r="D965">
        <v>200127942</v>
      </c>
      <c r="F965" s="6">
        <v>43858</v>
      </c>
      <c r="G965" s="5" t="s">
        <v>675</v>
      </c>
      <c r="H965" s="5">
        <v>10</v>
      </c>
      <c r="I965" s="5" t="s">
        <v>676</v>
      </c>
      <c r="J965" s="2">
        <v>0</v>
      </c>
      <c r="K965" s="2">
        <v>6008920.2999999998</v>
      </c>
      <c r="L965" t="s">
        <v>5324</v>
      </c>
      <c r="M965" s="1"/>
      <c r="N965" s="6">
        <v>43880</v>
      </c>
      <c r="O965" t="b">
        <v>1</v>
      </c>
      <c r="P965" s="6">
        <v>43905</v>
      </c>
      <c r="Q965" s="5">
        <v>747</v>
      </c>
    </row>
    <row r="966" spans="1:17" x14ac:dyDescent="0.25">
      <c r="A966">
        <v>2000</v>
      </c>
      <c r="B966">
        <v>262190000</v>
      </c>
      <c r="C966" s="5">
        <v>2019</v>
      </c>
      <c r="D966">
        <v>200126521</v>
      </c>
      <c r="F966" s="6">
        <v>43852</v>
      </c>
      <c r="G966" s="5" t="s">
        <v>675</v>
      </c>
      <c r="H966" s="5">
        <v>10</v>
      </c>
      <c r="I966" s="5" t="s">
        <v>676</v>
      </c>
      <c r="J966" s="2">
        <v>0</v>
      </c>
      <c r="K966" s="2">
        <v>6620949.04</v>
      </c>
      <c r="L966" t="s">
        <v>5324</v>
      </c>
      <c r="M966" s="1"/>
      <c r="N966" s="6">
        <v>43880</v>
      </c>
      <c r="O966" t="b">
        <v>1</v>
      </c>
      <c r="P966" s="6">
        <v>43905</v>
      </c>
      <c r="Q966" s="5">
        <v>748</v>
      </c>
    </row>
    <row r="967" spans="1:17" x14ac:dyDescent="0.25">
      <c r="A967">
        <v>2000</v>
      </c>
      <c r="B967">
        <v>262190000</v>
      </c>
      <c r="C967" s="5">
        <v>2019</v>
      </c>
      <c r="D967">
        <v>530010143</v>
      </c>
      <c r="F967" s="6">
        <v>43889</v>
      </c>
      <c r="G967" s="5" t="s">
        <v>731</v>
      </c>
      <c r="H967" s="5">
        <v>11</v>
      </c>
      <c r="I967" s="5" t="s">
        <v>676</v>
      </c>
      <c r="J967" s="2">
        <v>0</v>
      </c>
      <c r="K967" s="2">
        <v>6789912.5899999999</v>
      </c>
      <c r="L967" t="s">
        <v>3285</v>
      </c>
      <c r="M967" s="1"/>
      <c r="N967" s="6">
        <v>43904</v>
      </c>
      <c r="O967" t="b">
        <v>1</v>
      </c>
      <c r="P967" s="6">
        <v>43905</v>
      </c>
      <c r="Q967" s="5">
        <v>749</v>
      </c>
    </row>
    <row r="968" spans="1:17" x14ac:dyDescent="0.25">
      <c r="A968">
        <v>2000</v>
      </c>
      <c r="B968">
        <v>262190000</v>
      </c>
      <c r="C968" s="5">
        <v>2019</v>
      </c>
      <c r="D968">
        <v>530010027</v>
      </c>
      <c r="F968" s="6">
        <v>43883</v>
      </c>
      <c r="G968" s="5" t="s">
        <v>731</v>
      </c>
      <c r="H968" s="5">
        <v>11</v>
      </c>
      <c r="I968" s="5" t="s">
        <v>676</v>
      </c>
      <c r="J968" s="2">
        <v>0</v>
      </c>
      <c r="K968" s="2">
        <v>7439270.8499999996</v>
      </c>
      <c r="L968" t="s">
        <v>3231</v>
      </c>
      <c r="M968" s="1"/>
      <c r="N968" s="6">
        <v>43904</v>
      </c>
      <c r="O968" t="b">
        <v>1</v>
      </c>
      <c r="P968" s="6">
        <v>43905</v>
      </c>
      <c r="Q968" s="5">
        <v>750</v>
      </c>
    </row>
    <row r="969" spans="1:17" x14ac:dyDescent="0.25">
      <c r="A969">
        <v>2000</v>
      </c>
      <c r="B969">
        <v>262190000</v>
      </c>
      <c r="C969" s="5">
        <v>2019</v>
      </c>
      <c r="D969">
        <v>200132169</v>
      </c>
      <c r="F969" s="6">
        <v>43886</v>
      </c>
      <c r="G969" s="5" t="s">
        <v>675</v>
      </c>
      <c r="H969" s="5">
        <v>11</v>
      </c>
      <c r="I969" s="5" t="s">
        <v>676</v>
      </c>
      <c r="J969" s="2">
        <v>0</v>
      </c>
      <c r="K969" s="2">
        <v>7449783.4900000002</v>
      </c>
      <c r="L969" t="s">
        <v>5467</v>
      </c>
      <c r="M969" s="1"/>
      <c r="N969" s="6">
        <v>43904</v>
      </c>
      <c r="O969" t="b">
        <v>1</v>
      </c>
      <c r="P969" s="6">
        <v>43905</v>
      </c>
      <c r="Q969" s="5">
        <v>751</v>
      </c>
    </row>
    <row r="970" spans="1:17" x14ac:dyDescent="0.25">
      <c r="A970">
        <v>2000</v>
      </c>
      <c r="B970">
        <v>262190000</v>
      </c>
      <c r="C970" s="5">
        <v>2019</v>
      </c>
      <c r="D970">
        <v>200127945</v>
      </c>
      <c r="F970" s="6">
        <v>43858</v>
      </c>
      <c r="G970" s="5" t="s">
        <v>675</v>
      </c>
      <c r="H970" s="5">
        <v>10</v>
      </c>
      <c r="I970" s="5" t="s">
        <v>676</v>
      </c>
      <c r="J970" s="2">
        <v>0</v>
      </c>
      <c r="K970" s="2">
        <v>7652574.5800000001</v>
      </c>
      <c r="L970" t="s">
        <v>5468</v>
      </c>
      <c r="M970" s="1"/>
      <c r="N970" s="6">
        <v>43880</v>
      </c>
      <c r="O970" t="b">
        <v>1</v>
      </c>
      <c r="P970" s="6">
        <v>43905</v>
      </c>
      <c r="Q970" s="5">
        <v>752</v>
      </c>
    </row>
    <row r="971" spans="1:17" x14ac:dyDescent="0.25">
      <c r="A971">
        <v>2000</v>
      </c>
      <c r="B971">
        <v>262190000</v>
      </c>
      <c r="C971" s="5">
        <v>2019</v>
      </c>
      <c r="D971">
        <v>530010003</v>
      </c>
      <c r="E971">
        <v>1</v>
      </c>
      <c r="F971" s="6">
        <v>43886</v>
      </c>
      <c r="G971" s="5" t="s">
        <v>731</v>
      </c>
      <c r="H971" s="5">
        <v>11</v>
      </c>
      <c r="I971" s="5" t="s">
        <v>676</v>
      </c>
      <c r="J971" s="2">
        <v>0</v>
      </c>
      <c r="K971" s="2">
        <v>8460861.2100000009</v>
      </c>
      <c r="L971" t="s">
        <v>3234</v>
      </c>
      <c r="M971" s="1"/>
      <c r="N971" s="6">
        <v>43904</v>
      </c>
      <c r="O971" t="b">
        <v>1</v>
      </c>
      <c r="P971" s="6">
        <v>43905</v>
      </c>
      <c r="Q971" s="5">
        <v>753</v>
      </c>
    </row>
    <row r="972" spans="1:17" x14ac:dyDescent="0.25">
      <c r="A972">
        <v>2000</v>
      </c>
      <c r="B972">
        <v>262190000</v>
      </c>
      <c r="C972" s="5">
        <v>2019</v>
      </c>
      <c r="D972">
        <v>530010065</v>
      </c>
      <c r="F972" s="6">
        <v>43886</v>
      </c>
      <c r="G972" s="5" t="s">
        <v>731</v>
      </c>
      <c r="H972" s="5">
        <v>11</v>
      </c>
      <c r="I972" s="5" t="s">
        <v>676</v>
      </c>
      <c r="J972" s="2">
        <v>0</v>
      </c>
      <c r="K972" s="2">
        <v>8782983.6300000008</v>
      </c>
      <c r="L972" t="s">
        <v>3254</v>
      </c>
      <c r="M972" s="1"/>
      <c r="N972" s="6">
        <v>43904</v>
      </c>
      <c r="O972" t="b">
        <v>1</v>
      </c>
      <c r="P972" s="6">
        <v>43905</v>
      </c>
      <c r="Q972" s="5">
        <v>754</v>
      </c>
    </row>
    <row r="973" spans="1:17" x14ac:dyDescent="0.25">
      <c r="A973">
        <v>2000</v>
      </c>
      <c r="B973">
        <v>262190000</v>
      </c>
      <c r="C973" s="5">
        <v>2019</v>
      </c>
      <c r="D973">
        <v>530009852</v>
      </c>
      <c r="F973" s="6">
        <v>43859</v>
      </c>
      <c r="G973" s="5" t="s">
        <v>731</v>
      </c>
      <c r="H973" s="5">
        <v>10</v>
      </c>
      <c r="I973" s="5" t="s">
        <v>676</v>
      </c>
      <c r="J973" s="2">
        <v>0</v>
      </c>
      <c r="K973" s="2">
        <v>9682822.3300000001</v>
      </c>
      <c r="L973" t="s">
        <v>3404</v>
      </c>
      <c r="M973" s="1"/>
      <c r="N973" s="6">
        <v>43880</v>
      </c>
      <c r="O973" t="b">
        <v>1</v>
      </c>
      <c r="P973" s="6">
        <v>43905</v>
      </c>
      <c r="Q973" s="5">
        <v>755</v>
      </c>
    </row>
    <row r="974" spans="1:17" x14ac:dyDescent="0.25">
      <c r="A974">
        <v>2000</v>
      </c>
      <c r="B974">
        <v>262190000</v>
      </c>
      <c r="C974" s="5">
        <v>2019</v>
      </c>
      <c r="D974">
        <v>530010109</v>
      </c>
      <c r="F974" s="6">
        <v>43882</v>
      </c>
      <c r="G974" s="5" t="s">
        <v>731</v>
      </c>
      <c r="H974" s="5">
        <v>11</v>
      </c>
      <c r="I974" s="5" t="s">
        <v>676</v>
      </c>
      <c r="J974" s="2">
        <v>0</v>
      </c>
      <c r="K974" s="2">
        <v>11498994.68</v>
      </c>
      <c r="L974" t="s">
        <v>3228</v>
      </c>
      <c r="M974" s="1"/>
      <c r="N974" s="6">
        <v>43904</v>
      </c>
      <c r="O974" t="b">
        <v>1</v>
      </c>
      <c r="P974" s="6">
        <v>43905</v>
      </c>
      <c r="Q974" s="5">
        <v>756</v>
      </c>
    </row>
    <row r="975" spans="1:17" x14ac:dyDescent="0.25">
      <c r="A975">
        <v>2000</v>
      </c>
      <c r="B975">
        <v>262190000</v>
      </c>
      <c r="C975" s="5">
        <v>2019</v>
      </c>
      <c r="D975">
        <v>530009814</v>
      </c>
      <c r="F975" s="6">
        <v>43851</v>
      </c>
      <c r="G975" s="5" t="s">
        <v>731</v>
      </c>
      <c r="H975" s="5">
        <v>10</v>
      </c>
      <c r="I975" s="5" t="s">
        <v>676</v>
      </c>
      <c r="J975" s="2">
        <v>0</v>
      </c>
      <c r="K975" s="2">
        <v>11796704.529999999</v>
      </c>
      <c r="L975" t="s">
        <v>3300</v>
      </c>
      <c r="M975" s="1"/>
      <c r="N975" s="6">
        <v>43880</v>
      </c>
      <c r="O975" t="b">
        <v>1</v>
      </c>
      <c r="P975" s="6">
        <v>43905</v>
      </c>
      <c r="Q975" s="5">
        <v>757</v>
      </c>
    </row>
    <row r="976" spans="1:17" x14ac:dyDescent="0.25">
      <c r="A976">
        <v>2000</v>
      </c>
      <c r="B976">
        <v>262190000</v>
      </c>
      <c r="C976" s="5">
        <v>2019</v>
      </c>
      <c r="D976">
        <v>530009668</v>
      </c>
      <c r="F976" s="6">
        <v>43852</v>
      </c>
      <c r="G976" s="5" t="s">
        <v>731</v>
      </c>
      <c r="H976" s="5">
        <v>10</v>
      </c>
      <c r="I976" s="5" t="s">
        <v>676</v>
      </c>
      <c r="J976" s="2">
        <v>0</v>
      </c>
      <c r="K976" s="2">
        <v>11935873.51</v>
      </c>
      <c r="L976" t="s">
        <v>3302</v>
      </c>
      <c r="M976" s="1"/>
      <c r="N976" s="6">
        <v>43880</v>
      </c>
      <c r="O976" t="b">
        <v>1</v>
      </c>
      <c r="P976" s="6">
        <v>43905</v>
      </c>
      <c r="Q976" s="5">
        <v>758</v>
      </c>
    </row>
    <row r="977" spans="1:17" x14ac:dyDescent="0.25">
      <c r="A977">
        <v>2000</v>
      </c>
      <c r="B977">
        <v>262190000</v>
      </c>
      <c r="C977" s="5">
        <v>2019</v>
      </c>
      <c r="D977">
        <v>200128465</v>
      </c>
      <c r="F977" s="6">
        <v>43861</v>
      </c>
      <c r="G977" s="5" t="s">
        <v>675</v>
      </c>
      <c r="H977" s="5">
        <v>10</v>
      </c>
      <c r="I977" s="5" t="s">
        <v>676</v>
      </c>
      <c r="J977" s="2">
        <v>0</v>
      </c>
      <c r="K977" s="2">
        <v>12350181.25</v>
      </c>
      <c r="L977" t="s">
        <v>5324</v>
      </c>
      <c r="M977" s="1"/>
      <c r="N977" s="6">
        <v>43880</v>
      </c>
      <c r="O977" t="b">
        <v>1</v>
      </c>
      <c r="P977" s="6">
        <v>43905</v>
      </c>
      <c r="Q977" s="5">
        <v>759</v>
      </c>
    </row>
    <row r="978" spans="1:17" x14ac:dyDescent="0.25">
      <c r="A978">
        <v>2000</v>
      </c>
      <c r="B978">
        <v>262190000</v>
      </c>
      <c r="C978" s="5">
        <v>2019</v>
      </c>
      <c r="D978">
        <v>530009754</v>
      </c>
      <c r="F978" s="6">
        <v>43852</v>
      </c>
      <c r="G978" s="5" t="s">
        <v>731</v>
      </c>
      <c r="H978" s="5">
        <v>10</v>
      </c>
      <c r="I978" s="5" t="s">
        <v>676</v>
      </c>
      <c r="J978" s="2">
        <v>0</v>
      </c>
      <c r="K978" s="2">
        <v>13780266.199999999</v>
      </c>
      <c r="L978" t="s">
        <v>3306</v>
      </c>
      <c r="M978" s="1"/>
      <c r="N978" s="6">
        <v>43880</v>
      </c>
      <c r="O978" t="b">
        <v>1</v>
      </c>
      <c r="P978" s="6">
        <v>43905</v>
      </c>
      <c r="Q978" s="5">
        <v>760</v>
      </c>
    </row>
    <row r="979" spans="1:17" x14ac:dyDescent="0.25">
      <c r="A979">
        <v>2000</v>
      </c>
      <c r="B979">
        <v>262190000</v>
      </c>
      <c r="C979" s="5">
        <v>2019</v>
      </c>
      <c r="D979">
        <v>200132136</v>
      </c>
      <c r="F979" s="6">
        <v>43883</v>
      </c>
      <c r="G979" s="5" t="s">
        <v>675</v>
      </c>
      <c r="H979" s="5">
        <v>11</v>
      </c>
      <c r="I979" s="5" t="s">
        <v>676</v>
      </c>
      <c r="J979" s="2">
        <v>0</v>
      </c>
      <c r="K979" s="2">
        <v>14269341.939999999</v>
      </c>
      <c r="L979" t="s">
        <v>5469</v>
      </c>
      <c r="M979" s="1"/>
      <c r="N979" s="6">
        <v>43904</v>
      </c>
      <c r="O979" t="b">
        <v>1</v>
      </c>
      <c r="P979" s="6">
        <v>43905</v>
      </c>
      <c r="Q979" s="5">
        <v>761</v>
      </c>
    </row>
    <row r="980" spans="1:17" x14ac:dyDescent="0.25">
      <c r="A980">
        <v>2000</v>
      </c>
      <c r="B980">
        <v>262190000</v>
      </c>
      <c r="C980" s="5">
        <v>2019</v>
      </c>
      <c r="D980">
        <v>530010083</v>
      </c>
      <c r="F980" s="6">
        <v>43883</v>
      </c>
      <c r="G980" s="5" t="s">
        <v>731</v>
      </c>
      <c r="H980" s="5">
        <v>11</v>
      </c>
      <c r="I980" s="5" t="s">
        <v>676</v>
      </c>
      <c r="J980" s="2">
        <v>0</v>
      </c>
      <c r="K980" s="2">
        <v>15301644.220000001</v>
      </c>
      <c r="L980" t="s">
        <v>3232</v>
      </c>
      <c r="M980" s="1"/>
      <c r="N980" s="6">
        <v>43904</v>
      </c>
      <c r="O980" t="b">
        <v>1</v>
      </c>
      <c r="P980" s="6">
        <v>43905</v>
      </c>
      <c r="Q980" s="5">
        <v>762</v>
      </c>
    </row>
    <row r="981" spans="1:17" x14ac:dyDescent="0.25">
      <c r="A981">
        <v>2000</v>
      </c>
      <c r="B981">
        <v>262190000</v>
      </c>
      <c r="C981" s="5">
        <v>2019</v>
      </c>
      <c r="D981">
        <v>530009752</v>
      </c>
      <c r="F981" s="6">
        <v>43853</v>
      </c>
      <c r="G981" s="5" t="s">
        <v>731</v>
      </c>
      <c r="H981" s="5">
        <v>10</v>
      </c>
      <c r="I981" s="5" t="s">
        <v>676</v>
      </c>
      <c r="J981" s="2">
        <v>0</v>
      </c>
      <c r="K981" s="2">
        <v>17869244.890000001</v>
      </c>
      <c r="L981" t="s">
        <v>3355</v>
      </c>
      <c r="M981" s="1"/>
      <c r="N981" s="6">
        <v>43880</v>
      </c>
      <c r="O981" t="b">
        <v>1</v>
      </c>
      <c r="P981" s="6">
        <v>43905</v>
      </c>
      <c r="Q981" s="5">
        <v>763</v>
      </c>
    </row>
    <row r="982" spans="1:17" x14ac:dyDescent="0.25">
      <c r="A982">
        <v>2000</v>
      </c>
      <c r="B982">
        <v>262190000</v>
      </c>
      <c r="C982" s="5">
        <v>2019</v>
      </c>
      <c r="D982">
        <v>200127643</v>
      </c>
      <c r="F982" s="6">
        <v>43855</v>
      </c>
      <c r="G982" s="5" t="s">
        <v>675</v>
      </c>
      <c r="H982" s="5">
        <v>10</v>
      </c>
      <c r="I982" s="5" t="s">
        <v>676</v>
      </c>
      <c r="J982" s="2">
        <v>0</v>
      </c>
      <c r="K982" s="2">
        <v>19018452.859999999</v>
      </c>
      <c r="L982" t="s">
        <v>5470</v>
      </c>
      <c r="M982" s="1"/>
      <c r="N982" s="6">
        <v>43880</v>
      </c>
      <c r="O982" t="b">
        <v>1</v>
      </c>
      <c r="P982" s="6">
        <v>43905</v>
      </c>
      <c r="Q982" s="5">
        <v>764</v>
      </c>
    </row>
    <row r="983" spans="1:17" x14ac:dyDescent="0.25">
      <c r="A983">
        <v>2000</v>
      </c>
      <c r="B983">
        <v>262190000</v>
      </c>
      <c r="C983" s="5">
        <v>2019</v>
      </c>
      <c r="D983">
        <v>530009648</v>
      </c>
      <c r="F983" s="6">
        <v>43853</v>
      </c>
      <c r="G983" s="5" t="s">
        <v>731</v>
      </c>
      <c r="H983" s="5">
        <v>10</v>
      </c>
      <c r="I983" s="5" t="s">
        <v>676</v>
      </c>
      <c r="J983" s="2">
        <v>0</v>
      </c>
      <c r="K983" s="2">
        <v>26116116.489999998</v>
      </c>
      <c r="L983" t="s">
        <v>3314</v>
      </c>
      <c r="M983" s="1"/>
      <c r="N983" s="6">
        <v>43880</v>
      </c>
      <c r="O983" t="b">
        <v>1</v>
      </c>
      <c r="P983" s="6">
        <v>43905</v>
      </c>
      <c r="Q983" s="5">
        <v>765</v>
      </c>
    </row>
    <row r="984" spans="1:17" x14ac:dyDescent="0.25">
      <c r="A984">
        <v>2000</v>
      </c>
      <c r="B984">
        <v>262190000</v>
      </c>
      <c r="C984" s="5">
        <v>2019</v>
      </c>
      <c r="D984">
        <v>10206002</v>
      </c>
      <c r="F984" s="6">
        <v>43889</v>
      </c>
      <c r="G984" s="5" t="s">
        <v>679</v>
      </c>
      <c r="H984" s="5">
        <v>11</v>
      </c>
      <c r="I984" s="5" t="s">
        <v>676</v>
      </c>
      <c r="J984" s="2">
        <v>0</v>
      </c>
      <c r="K984" s="2">
        <v>25</v>
      </c>
      <c r="L984" t="s">
        <v>5190</v>
      </c>
      <c r="M984" s="1"/>
      <c r="N984" s="6">
        <v>43904</v>
      </c>
      <c r="O984" t="b">
        <v>1</v>
      </c>
      <c r="P984" s="6">
        <v>43905</v>
      </c>
      <c r="Q984" s="5">
        <v>766</v>
      </c>
    </row>
    <row r="985" spans="1:17" x14ac:dyDescent="0.25">
      <c r="A985">
        <v>2000</v>
      </c>
      <c r="B985">
        <v>262190000</v>
      </c>
      <c r="C985" s="5">
        <v>2019</v>
      </c>
      <c r="D985">
        <v>530009694</v>
      </c>
      <c r="F985" s="6">
        <v>43853</v>
      </c>
      <c r="G985" s="5" t="s">
        <v>731</v>
      </c>
      <c r="H985" s="5">
        <v>10</v>
      </c>
      <c r="I985" s="5" t="s">
        <v>676</v>
      </c>
      <c r="J985" s="2">
        <v>0</v>
      </c>
      <c r="K985" s="2">
        <v>46427.28</v>
      </c>
      <c r="L985" t="s">
        <v>3332</v>
      </c>
      <c r="M985" s="1"/>
      <c r="N985" s="6">
        <v>43880</v>
      </c>
      <c r="O985" t="b">
        <v>1</v>
      </c>
      <c r="P985" s="6">
        <v>43905</v>
      </c>
      <c r="Q985" s="5">
        <v>767</v>
      </c>
    </row>
    <row r="986" spans="1:17" x14ac:dyDescent="0.25">
      <c r="A986">
        <v>2000</v>
      </c>
      <c r="B986">
        <v>262190000</v>
      </c>
      <c r="C986" s="5">
        <v>2019</v>
      </c>
      <c r="D986">
        <v>530009857</v>
      </c>
      <c r="F986" s="6">
        <v>43859</v>
      </c>
      <c r="G986" s="5" t="s">
        <v>731</v>
      </c>
      <c r="H986" s="5">
        <v>10</v>
      </c>
      <c r="I986" s="5" t="s">
        <v>677</v>
      </c>
      <c r="J986" s="2">
        <v>56242.97</v>
      </c>
      <c r="K986" s="2">
        <v>0</v>
      </c>
      <c r="L986" t="s">
        <v>3405</v>
      </c>
      <c r="M986" s="1"/>
      <c r="N986" s="6">
        <v>43880</v>
      </c>
      <c r="O986" t="b">
        <v>1</v>
      </c>
      <c r="P986" s="6">
        <v>43905</v>
      </c>
      <c r="Q986" s="5">
        <v>768</v>
      </c>
    </row>
    <row r="987" spans="1:17" x14ac:dyDescent="0.25">
      <c r="A987">
        <v>2000</v>
      </c>
      <c r="B987">
        <v>262190000</v>
      </c>
      <c r="C987" s="5">
        <v>2019</v>
      </c>
      <c r="D987">
        <v>10177795</v>
      </c>
      <c r="F987" s="6">
        <v>43861</v>
      </c>
      <c r="G987" s="5" t="s">
        <v>679</v>
      </c>
      <c r="H987" s="5">
        <v>10</v>
      </c>
      <c r="I987" s="5" t="s">
        <v>676</v>
      </c>
      <c r="J987" s="2">
        <v>0</v>
      </c>
      <c r="K987" s="2">
        <v>56242.97</v>
      </c>
      <c r="L987" t="s">
        <v>3415</v>
      </c>
      <c r="M987" s="1"/>
      <c r="N987" s="6">
        <v>43880</v>
      </c>
      <c r="O987" t="b">
        <v>1</v>
      </c>
      <c r="P987" s="6">
        <v>43905</v>
      </c>
      <c r="Q987" s="5">
        <v>768</v>
      </c>
    </row>
    <row r="988" spans="1:17" x14ac:dyDescent="0.25">
      <c r="A988">
        <v>2000</v>
      </c>
      <c r="B988">
        <v>262190000</v>
      </c>
      <c r="C988" s="5">
        <v>2019</v>
      </c>
      <c r="D988">
        <v>10175588</v>
      </c>
      <c r="F988" s="6">
        <v>43855</v>
      </c>
      <c r="G988" s="5" t="s">
        <v>679</v>
      </c>
      <c r="H988" s="5">
        <v>10</v>
      </c>
      <c r="I988" s="5" t="s">
        <v>677</v>
      </c>
      <c r="J988" s="2">
        <v>13277498.76</v>
      </c>
      <c r="K988" s="2">
        <v>0</v>
      </c>
      <c r="L988" t="s">
        <v>5251</v>
      </c>
      <c r="M988" s="1"/>
      <c r="N988" s="6">
        <v>43880</v>
      </c>
      <c r="O988" t="b">
        <v>1</v>
      </c>
      <c r="P988" s="6">
        <v>43916</v>
      </c>
      <c r="Q988" s="5">
        <v>769</v>
      </c>
    </row>
    <row r="989" spans="1:17" x14ac:dyDescent="0.25">
      <c r="A989">
        <v>2000</v>
      </c>
      <c r="B989">
        <v>262190000</v>
      </c>
      <c r="C989" s="5">
        <v>2019</v>
      </c>
      <c r="D989">
        <v>10175589</v>
      </c>
      <c r="F989" s="6">
        <v>43855</v>
      </c>
      <c r="G989" s="5" t="s">
        <v>679</v>
      </c>
      <c r="H989" s="5">
        <v>10</v>
      </c>
      <c r="I989" s="5" t="s">
        <v>677</v>
      </c>
      <c r="J989" s="2">
        <v>110840.21</v>
      </c>
      <c r="K989" s="2">
        <v>0</v>
      </c>
      <c r="L989" t="s">
        <v>5262</v>
      </c>
      <c r="M989" s="1"/>
      <c r="N989" s="6">
        <v>43880</v>
      </c>
      <c r="O989" t="b">
        <v>1</v>
      </c>
      <c r="P989" s="6">
        <v>43916</v>
      </c>
      <c r="Q989" s="5">
        <v>769</v>
      </c>
    </row>
    <row r="990" spans="1:17" x14ac:dyDescent="0.25">
      <c r="A990">
        <v>2000</v>
      </c>
      <c r="B990">
        <v>262190000</v>
      </c>
      <c r="C990" s="5">
        <v>2019</v>
      </c>
      <c r="D990">
        <v>10175590</v>
      </c>
      <c r="F990" s="6">
        <v>43855</v>
      </c>
      <c r="G990" s="5" t="s">
        <v>679</v>
      </c>
      <c r="H990" s="5">
        <v>10</v>
      </c>
      <c r="I990" s="5" t="s">
        <v>677</v>
      </c>
      <c r="J990" s="2">
        <v>6237.13</v>
      </c>
      <c r="K990" s="2">
        <v>0</v>
      </c>
      <c r="L990" t="s">
        <v>5263</v>
      </c>
      <c r="M990" s="1"/>
      <c r="N990" s="6">
        <v>43880</v>
      </c>
      <c r="O990" t="b">
        <v>1</v>
      </c>
      <c r="P990" s="6">
        <v>43916</v>
      </c>
      <c r="Q990" s="5">
        <v>769</v>
      </c>
    </row>
    <row r="991" spans="1:17" x14ac:dyDescent="0.25">
      <c r="A991">
        <v>2000</v>
      </c>
      <c r="B991">
        <v>262190000</v>
      </c>
      <c r="C991" s="5">
        <v>2019</v>
      </c>
      <c r="D991">
        <v>10175592</v>
      </c>
      <c r="F991" s="6">
        <v>43855</v>
      </c>
      <c r="G991" s="5" t="s">
        <v>679</v>
      </c>
      <c r="H991" s="5">
        <v>10</v>
      </c>
      <c r="I991" s="5" t="s">
        <v>676</v>
      </c>
      <c r="J991" s="2">
        <v>0</v>
      </c>
      <c r="K991" s="2">
        <v>1447.21</v>
      </c>
      <c r="L991" t="s">
        <v>5264</v>
      </c>
      <c r="M991" s="1"/>
      <c r="N991" s="6">
        <v>43880</v>
      </c>
      <c r="O991" t="b">
        <v>1</v>
      </c>
      <c r="P991" s="6">
        <v>43916</v>
      </c>
      <c r="Q991" s="5">
        <v>769</v>
      </c>
    </row>
    <row r="992" spans="1:17" x14ac:dyDescent="0.25">
      <c r="A992">
        <v>2000</v>
      </c>
      <c r="B992">
        <v>262190000</v>
      </c>
      <c r="C992" s="5">
        <v>2019</v>
      </c>
      <c r="D992">
        <v>10175593</v>
      </c>
      <c r="F992" s="6">
        <v>43855</v>
      </c>
      <c r="G992" s="5" t="s">
        <v>679</v>
      </c>
      <c r="H992" s="5">
        <v>10</v>
      </c>
      <c r="I992" s="5" t="s">
        <v>676</v>
      </c>
      <c r="J992" s="2">
        <v>0</v>
      </c>
      <c r="K992" s="2">
        <v>42186.7</v>
      </c>
      <c r="L992" t="s">
        <v>5265</v>
      </c>
      <c r="M992" s="1"/>
      <c r="N992" s="6">
        <v>43880</v>
      </c>
      <c r="O992" t="b">
        <v>1</v>
      </c>
      <c r="P992" s="6">
        <v>43916</v>
      </c>
      <c r="Q992" s="5">
        <v>769</v>
      </c>
    </row>
    <row r="993" spans="1:17" x14ac:dyDescent="0.25">
      <c r="A993">
        <v>2000</v>
      </c>
      <c r="B993">
        <v>262190000</v>
      </c>
      <c r="C993" s="5">
        <v>2019</v>
      </c>
      <c r="D993">
        <v>10175594</v>
      </c>
      <c r="F993" s="6">
        <v>43855</v>
      </c>
      <c r="G993" s="5" t="s">
        <v>679</v>
      </c>
      <c r="H993" s="5">
        <v>10</v>
      </c>
      <c r="I993" s="5" t="s">
        <v>676</v>
      </c>
      <c r="J993" s="2">
        <v>0</v>
      </c>
      <c r="K993" s="2">
        <v>28610.71</v>
      </c>
      <c r="L993" t="s">
        <v>5265</v>
      </c>
      <c r="M993" s="1"/>
      <c r="N993" s="6">
        <v>43880</v>
      </c>
      <c r="O993" t="b">
        <v>1</v>
      </c>
      <c r="P993" s="6">
        <v>43916</v>
      </c>
      <c r="Q993" s="5">
        <v>769</v>
      </c>
    </row>
    <row r="994" spans="1:17" x14ac:dyDescent="0.25">
      <c r="A994">
        <v>2000</v>
      </c>
      <c r="B994">
        <v>262190000</v>
      </c>
      <c r="C994" s="5">
        <v>2019</v>
      </c>
      <c r="D994">
        <v>10175595</v>
      </c>
      <c r="F994" s="6">
        <v>43855</v>
      </c>
      <c r="G994" s="5" t="s">
        <v>679</v>
      </c>
      <c r="H994" s="5">
        <v>10</v>
      </c>
      <c r="I994" s="5" t="s">
        <v>676</v>
      </c>
      <c r="J994" s="2">
        <v>0</v>
      </c>
      <c r="K994" s="2">
        <v>5130.1000000000004</v>
      </c>
      <c r="L994" t="s">
        <v>5266</v>
      </c>
      <c r="M994" s="1"/>
      <c r="N994" s="6">
        <v>43880</v>
      </c>
      <c r="O994" t="b">
        <v>1</v>
      </c>
      <c r="P994" s="6">
        <v>43916</v>
      </c>
      <c r="Q994" s="5">
        <v>769</v>
      </c>
    </row>
    <row r="995" spans="1:17" x14ac:dyDescent="0.25">
      <c r="A995">
        <v>2000</v>
      </c>
      <c r="B995">
        <v>262190000</v>
      </c>
      <c r="C995" s="5">
        <v>2019</v>
      </c>
      <c r="D995">
        <v>10175596</v>
      </c>
      <c r="F995" s="6">
        <v>43855</v>
      </c>
      <c r="G995" s="5" t="s">
        <v>679</v>
      </c>
      <c r="H995" s="5">
        <v>10</v>
      </c>
      <c r="I995" s="5" t="s">
        <v>676</v>
      </c>
      <c r="J995" s="2">
        <v>0</v>
      </c>
      <c r="K995" s="2">
        <v>22384.43</v>
      </c>
      <c r="L995" t="s">
        <v>5267</v>
      </c>
      <c r="M995" s="1"/>
      <c r="N995" s="6">
        <v>43880</v>
      </c>
      <c r="O995" t="b">
        <v>1</v>
      </c>
      <c r="P995" s="6">
        <v>43916</v>
      </c>
      <c r="Q995" s="5">
        <v>769</v>
      </c>
    </row>
    <row r="996" spans="1:17" x14ac:dyDescent="0.25">
      <c r="A996">
        <v>2000</v>
      </c>
      <c r="B996">
        <v>262190000</v>
      </c>
      <c r="C996" s="5">
        <v>2019</v>
      </c>
      <c r="D996">
        <v>10175597</v>
      </c>
      <c r="F996" s="6">
        <v>43855</v>
      </c>
      <c r="G996" s="5" t="s">
        <v>679</v>
      </c>
      <c r="H996" s="5">
        <v>10</v>
      </c>
      <c r="I996" s="5" t="s">
        <v>676</v>
      </c>
      <c r="J996" s="2">
        <v>0</v>
      </c>
      <c r="K996" s="2">
        <v>55162.64</v>
      </c>
      <c r="L996" t="s">
        <v>5268</v>
      </c>
      <c r="M996" s="1"/>
      <c r="N996" s="6">
        <v>43880</v>
      </c>
      <c r="O996" t="b">
        <v>1</v>
      </c>
      <c r="P996" s="6">
        <v>43916</v>
      </c>
      <c r="Q996" s="5">
        <v>769</v>
      </c>
    </row>
    <row r="997" spans="1:17" x14ac:dyDescent="0.25">
      <c r="A997">
        <v>2000</v>
      </c>
      <c r="B997">
        <v>262190000</v>
      </c>
      <c r="C997" s="5">
        <v>2019</v>
      </c>
      <c r="D997">
        <v>10175606</v>
      </c>
      <c r="F997" s="6">
        <v>43855</v>
      </c>
      <c r="G997" s="5" t="s">
        <v>679</v>
      </c>
      <c r="H997" s="5">
        <v>10</v>
      </c>
      <c r="I997" s="5" t="s">
        <v>676</v>
      </c>
      <c r="J997" s="2">
        <v>0</v>
      </c>
      <c r="K997" s="2">
        <v>6463.5</v>
      </c>
      <c r="L997" t="s">
        <v>5269</v>
      </c>
      <c r="M997" s="1"/>
      <c r="N997" s="6">
        <v>43880</v>
      </c>
      <c r="O997" t="b">
        <v>1</v>
      </c>
      <c r="P997" s="6">
        <v>43916</v>
      </c>
      <c r="Q997" s="5">
        <v>769</v>
      </c>
    </row>
    <row r="998" spans="1:17" x14ac:dyDescent="0.25">
      <c r="A998">
        <v>2000</v>
      </c>
      <c r="B998">
        <v>262190000</v>
      </c>
      <c r="C998" s="5">
        <v>2019</v>
      </c>
      <c r="D998">
        <v>10175607</v>
      </c>
      <c r="F998" s="6">
        <v>43855</v>
      </c>
      <c r="G998" s="5" t="s">
        <v>679</v>
      </c>
      <c r="H998" s="5">
        <v>10</v>
      </c>
      <c r="I998" s="5" t="s">
        <v>676</v>
      </c>
      <c r="J998" s="2">
        <v>0</v>
      </c>
      <c r="K998" s="2">
        <v>64920.58</v>
      </c>
      <c r="L998" t="s">
        <v>5270</v>
      </c>
      <c r="M998" s="1"/>
      <c r="N998" s="6">
        <v>43880</v>
      </c>
      <c r="O998" t="b">
        <v>1</v>
      </c>
      <c r="P998" s="6">
        <v>43916</v>
      </c>
      <c r="Q998" s="5">
        <v>769</v>
      </c>
    </row>
    <row r="999" spans="1:17" x14ac:dyDescent="0.25">
      <c r="A999">
        <v>2000</v>
      </c>
      <c r="B999">
        <v>262190000</v>
      </c>
      <c r="C999" s="5">
        <v>2019</v>
      </c>
      <c r="D999">
        <v>10175611</v>
      </c>
      <c r="F999" s="6">
        <v>43855</v>
      </c>
      <c r="G999" s="5" t="s">
        <v>679</v>
      </c>
      <c r="H999" s="5">
        <v>10</v>
      </c>
      <c r="I999" s="5" t="s">
        <v>676</v>
      </c>
      <c r="J999" s="2">
        <v>0</v>
      </c>
      <c r="K999" s="2">
        <v>632.6</v>
      </c>
      <c r="L999" t="s">
        <v>5271</v>
      </c>
      <c r="M999" s="1"/>
      <c r="N999" s="6">
        <v>43880</v>
      </c>
      <c r="O999" t="b">
        <v>1</v>
      </c>
      <c r="P999" s="6">
        <v>43916</v>
      </c>
      <c r="Q999" s="5">
        <v>769</v>
      </c>
    </row>
    <row r="1000" spans="1:17" x14ac:dyDescent="0.25">
      <c r="A1000">
        <v>2000</v>
      </c>
      <c r="B1000">
        <v>262190000</v>
      </c>
      <c r="C1000" s="5">
        <v>2019</v>
      </c>
      <c r="D1000">
        <v>10175612</v>
      </c>
      <c r="F1000" s="6">
        <v>43855</v>
      </c>
      <c r="G1000" s="5" t="s">
        <v>679</v>
      </c>
      <c r="H1000" s="5">
        <v>10</v>
      </c>
      <c r="I1000" s="5" t="s">
        <v>676</v>
      </c>
      <c r="J1000" s="2">
        <v>0</v>
      </c>
      <c r="K1000" s="2">
        <v>32641.21</v>
      </c>
      <c r="L1000" t="s">
        <v>5272</v>
      </c>
      <c r="M1000" s="1"/>
      <c r="N1000" s="6">
        <v>43880</v>
      </c>
      <c r="O1000" t="b">
        <v>1</v>
      </c>
      <c r="P1000" s="6">
        <v>43916</v>
      </c>
      <c r="Q1000" s="5">
        <v>769</v>
      </c>
    </row>
    <row r="1001" spans="1:17" x14ac:dyDescent="0.25">
      <c r="A1001">
        <v>2000</v>
      </c>
      <c r="B1001">
        <v>262190000</v>
      </c>
      <c r="C1001" s="5">
        <v>2019</v>
      </c>
      <c r="D1001">
        <v>10175613</v>
      </c>
      <c r="F1001" s="6">
        <v>43855</v>
      </c>
      <c r="G1001" s="5" t="s">
        <v>679</v>
      </c>
      <c r="H1001" s="5">
        <v>10</v>
      </c>
      <c r="I1001" s="5" t="s">
        <v>676</v>
      </c>
      <c r="J1001" s="2">
        <v>0</v>
      </c>
      <c r="K1001" s="2">
        <v>17458.84</v>
      </c>
      <c r="L1001" t="s">
        <v>5272</v>
      </c>
      <c r="M1001" s="1"/>
      <c r="N1001" s="6">
        <v>43880</v>
      </c>
      <c r="O1001" t="b">
        <v>1</v>
      </c>
      <c r="P1001" s="6">
        <v>43916</v>
      </c>
      <c r="Q1001" s="5">
        <v>769</v>
      </c>
    </row>
    <row r="1002" spans="1:17" x14ac:dyDescent="0.25">
      <c r="A1002">
        <v>2000</v>
      </c>
      <c r="B1002">
        <v>262190000</v>
      </c>
      <c r="C1002" s="5">
        <v>2019</v>
      </c>
      <c r="D1002">
        <v>10175616</v>
      </c>
      <c r="F1002" s="6">
        <v>43855</v>
      </c>
      <c r="G1002" s="5" t="s">
        <v>679</v>
      </c>
      <c r="H1002" s="5">
        <v>10</v>
      </c>
      <c r="I1002" s="5" t="s">
        <v>676</v>
      </c>
      <c r="J1002" s="2">
        <v>0</v>
      </c>
      <c r="K1002" s="2">
        <v>4704.04</v>
      </c>
      <c r="L1002" t="s">
        <v>5273</v>
      </c>
      <c r="M1002" s="1"/>
      <c r="N1002" s="6">
        <v>43880</v>
      </c>
      <c r="O1002" t="b">
        <v>1</v>
      </c>
      <c r="P1002" s="6">
        <v>43916</v>
      </c>
      <c r="Q1002" s="5">
        <v>769</v>
      </c>
    </row>
    <row r="1003" spans="1:17" x14ac:dyDescent="0.25">
      <c r="A1003">
        <v>2000</v>
      </c>
      <c r="B1003">
        <v>262190000</v>
      </c>
      <c r="C1003" s="5">
        <v>2019</v>
      </c>
      <c r="D1003">
        <v>10175617</v>
      </c>
      <c r="F1003" s="6">
        <v>43855</v>
      </c>
      <c r="G1003" s="5" t="s">
        <v>679</v>
      </c>
      <c r="H1003" s="5">
        <v>10</v>
      </c>
      <c r="I1003" s="5" t="s">
        <v>676</v>
      </c>
      <c r="J1003" s="2">
        <v>0</v>
      </c>
      <c r="K1003" s="2">
        <v>3397.6</v>
      </c>
      <c r="L1003" t="s">
        <v>5274</v>
      </c>
      <c r="M1003" s="1"/>
      <c r="N1003" s="6">
        <v>43880</v>
      </c>
      <c r="O1003" t="b">
        <v>1</v>
      </c>
      <c r="P1003" s="6">
        <v>43916</v>
      </c>
      <c r="Q1003" s="5">
        <v>769</v>
      </c>
    </row>
    <row r="1004" spans="1:17" x14ac:dyDescent="0.25">
      <c r="A1004">
        <v>2000</v>
      </c>
      <c r="B1004">
        <v>262190000</v>
      </c>
      <c r="C1004" s="5">
        <v>2019</v>
      </c>
      <c r="D1004">
        <v>10175618</v>
      </c>
      <c r="F1004" s="6">
        <v>43855</v>
      </c>
      <c r="G1004" s="5" t="s">
        <v>679</v>
      </c>
      <c r="H1004" s="5">
        <v>10</v>
      </c>
      <c r="I1004" s="5" t="s">
        <v>676</v>
      </c>
      <c r="J1004" s="2">
        <v>0</v>
      </c>
      <c r="K1004" s="2">
        <v>51282</v>
      </c>
      <c r="L1004" t="s">
        <v>5275</v>
      </c>
      <c r="M1004" s="1"/>
      <c r="N1004" s="6">
        <v>43880</v>
      </c>
      <c r="O1004" t="b">
        <v>1</v>
      </c>
      <c r="P1004" s="6">
        <v>43916</v>
      </c>
      <c r="Q1004" s="5">
        <v>769</v>
      </c>
    </row>
    <row r="1005" spans="1:17" x14ac:dyDescent="0.25">
      <c r="A1005">
        <v>2000</v>
      </c>
      <c r="B1005">
        <v>262190000</v>
      </c>
      <c r="C1005" s="5">
        <v>2019</v>
      </c>
      <c r="D1005">
        <v>10175619</v>
      </c>
      <c r="F1005" s="6">
        <v>43855</v>
      </c>
      <c r="G1005" s="5" t="s">
        <v>679</v>
      </c>
      <c r="H1005" s="5">
        <v>10</v>
      </c>
      <c r="I1005" s="5" t="s">
        <v>676</v>
      </c>
      <c r="J1005" s="2">
        <v>0</v>
      </c>
      <c r="K1005" s="2">
        <v>24300.66</v>
      </c>
      <c r="L1005" t="s">
        <v>5276</v>
      </c>
      <c r="M1005" s="1"/>
      <c r="N1005" s="6">
        <v>43880</v>
      </c>
      <c r="O1005" t="b">
        <v>1</v>
      </c>
      <c r="P1005" s="6">
        <v>43916</v>
      </c>
      <c r="Q1005" s="5">
        <v>769</v>
      </c>
    </row>
    <row r="1006" spans="1:17" x14ac:dyDescent="0.25">
      <c r="A1006">
        <v>2000</v>
      </c>
      <c r="B1006">
        <v>262190000</v>
      </c>
      <c r="C1006" s="5">
        <v>2019</v>
      </c>
      <c r="D1006">
        <v>10175602</v>
      </c>
      <c r="F1006" s="6">
        <v>43855</v>
      </c>
      <c r="G1006" s="5" t="s">
        <v>679</v>
      </c>
      <c r="H1006" s="5">
        <v>10</v>
      </c>
      <c r="I1006" s="5" t="s">
        <v>676</v>
      </c>
      <c r="J1006" s="2">
        <v>0</v>
      </c>
      <c r="K1006" s="2">
        <v>31556628.120000001</v>
      </c>
      <c r="L1006" t="s">
        <v>5277</v>
      </c>
      <c r="M1006" s="1"/>
      <c r="N1006" s="6">
        <v>43880</v>
      </c>
      <c r="O1006" t="b">
        <v>1</v>
      </c>
      <c r="P1006" s="6">
        <v>43916</v>
      </c>
      <c r="Q1006" s="5">
        <v>769</v>
      </c>
    </row>
    <row r="1007" spans="1:17" x14ac:dyDescent="0.25">
      <c r="A1007">
        <v>2000</v>
      </c>
      <c r="B1007">
        <v>262190000</v>
      </c>
      <c r="C1007" s="5">
        <v>2019</v>
      </c>
      <c r="D1007">
        <v>10216400</v>
      </c>
      <c r="E1007">
        <v>1</v>
      </c>
      <c r="F1007" s="6">
        <v>43918</v>
      </c>
      <c r="G1007" s="5" t="s">
        <v>679</v>
      </c>
      <c r="H1007" s="5">
        <v>12</v>
      </c>
      <c r="I1007" s="5" t="s">
        <v>677</v>
      </c>
      <c r="J1007" s="2">
        <v>0.01</v>
      </c>
      <c r="K1007" s="2">
        <v>0</v>
      </c>
      <c r="L1007" t="s">
        <v>5278</v>
      </c>
      <c r="M1007" s="1"/>
      <c r="N1007" s="6">
        <v>43923</v>
      </c>
      <c r="O1007" t="b">
        <v>1</v>
      </c>
      <c r="P1007" s="6">
        <v>43923</v>
      </c>
      <c r="Q1007" s="5">
        <v>770</v>
      </c>
    </row>
    <row r="1008" spans="1:17" x14ac:dyDescent="0.25">
      <c r="A1008">
        <v>2000</v>
      </c>
      <c r="B1008">
        <v>262190000</v>
      </c>
      <c r="C1008" s="5">
        <v>2019</v>
      </c>
      <c r="D1008">
        <v>10204285</v>
      </c>
      <c r="E1008">
        <v>2</v>
      </c>
      <c r="F1008" s="6">
        <v>43886</v>
      </c>
      <c r="G1008" s="5" t="s">
        <v>679</v>
      </c>
      <c r="H1008" s="5">
        <v>11</v>
      </c>
      <c r="I1008" s="5" t="s">
        <v>677</v>
      </c>
      <c r="J1008" s="2">
        <v>11281435.369999999</v>
      </c>
      <c r="K1008" s="2">
        <v>0</v>
      </c>
      <c r="L1008" t="s">
        <v>5259</v>
      </c>
      <c r="M1008" s="1"/>
      <c r="N1008" s="6">
        <v>43904</v>
      </c>
      <c r="O1008" t="b">
        <v>1</v>
      </c>
      <c r="P1008" s="6">
        <v>43923</v>
      </c>
      <c r="Q1008" s="5">
        <v>770</v>
      </c>
    </row>
    <row r="1009" spans="1:17" x14ac:dyDescent="0.25">
      <c r="A1009">
        <v>2000</v>
      </c>
      <c r="B1009">
        <v>262190000</v>
      </c>
      <c r="C1009" s="5">
        <v>2019</v>
      </c>
      <c r="D1009">
        <v>10204287</v>
      </c>
      <c r="E1009">
        <v>2</v>
      </c>
      <c r="F1009" s="6">
        <v>43887</v>
      </c>
      <c r="G1009" s="5" t="s">
        <v>679</v>
      </c>
      <c r="H1009" s="5">
        <v>11</v>
      </c>
      <c r="I1009" s="5" t="s">
        <v>677</v>
      </c>
      <c r="J1009" s="2">
        <v>2000.23</v>
      </c>
      <c r="K1009" s="2">
        <v>0</v>
      </c>
      <c r="L1009" t="s">
        <v>5279</v>
      </c>
      <c r="M1009" s="1"/>
      <c r="N1009" s="6">
        <v>43904</v>
      </c>
      <c r="O1009" t="b">
        <v>1</v>
      </c>
      <c r="P1009" s="6">
        <v>43923</v>
      </c>
      <c r="Q1009" s="5">
        <v>770</v>
      </c>
    </row>
    <row r="1010" spans="1:17" x14ac:dyDescent="0.25">
      <c r="A1010">
        <v>2000</v>
      </c>
      <c r="B1010">
        <v>262190000</v>
      </c>
      <c r="C1010" s="5">
        <v>2019</v>
      </c>
      <c r="D1010">
        <v>10205022</v>
      </c>
      <c r="F1010" s="6">
        <v>43889</v>
      </c>
      <c r="G1010" s="5" t="s">
        <v>679</v>
      </c>
      <c r="H1010" s="5">
        <v>11</v>
      </c>
      <c r="I1010" s="5" t="s">
        <v>676</v>
      </c>
      <c r="J1010" s="2">
        <v>0</v>
      </c>
      <c r="K1010" s="2">
        <v>4389.6499999999996</v>
      </c>
      <c r="L1010" t="s">
        <v>5280</v>
      </c>
      <c r="M1010" s="1"/>
      <c r="N1010" s="6">
        <v>43904</v>
      </c>
      <c r="O1010" t="b">
        <v>1</v>
      </c>
      <c r="P1010" s="6">
        <v>43923</v>
      </c>
      <c r="Q1010" s="5">
        <v>770</v>
      </c>
    </row>
    <row r="1011" spans="1:17" x14ac:dyDescent="0.25">
      <c r="A1011">
        <v>2000</v>
      </c>
      <c r="B1011">
        <v>262190000</v>
      </c>
      <c r="C1011" s="5">
        <v>2019</v>
      </c>
      <c r="D1011">
        <v>10205027</v>
      </c>
      <c r="F1011" s="6">
        <v>43889</v>
      </c>
      <c r="G1011" s="5" t="s">
        <v>679</v>
      </c>
      <c r="H1011" s="5">
        <v>11</v>
      </c>
      <c r="I1011" s="5" t="s">
        <v>676</v>
      </c>
      <c r="J1011" s="2">
        <v>0</v>
      </c>
      <c r="K1011" s="2">
        <v>1798.57</v>
      </c>
      <c r="L1011" t="s">
        <v>5281</v>
      </c>
      <c r="M1011" s="1"/>
      <c r="N1011" s="6">
        <v>43904</v>
      </c>
      <c r="O1011" t="b">
        <v>1</v>
      </c>
      <c r="P1011" s="6">
        <v>43923</v>
      </c>
      <c r="Q1011" s="5">
        <v>770</v>
      </c>
    </row>
    <row r="1012" spans="1:17" x14ac:dyDescent="0.25">
      <c r="A1012">
        <v>2000</v>
      </c>
      <c r="B1012">
        <v>262190000</v>
      </c>
      <c r="C1012" s="5">
        <v>2019</v>
      </c>
      <c r="D1012">
        <v>10205036</v>
      </c>
      <c r="E1012">
        <v>1</v>
      </c>
      <c r="F1012" s="6">
        <v>43889</v>
      </c>
      <c r="G1012" s="5" t="s">
        <v>679</v>
      </c>
      <c r="H1012" s="5">
        <v>11</v>
      </c>
      <c r="I1012" s="5" t="s">
        <v>676</v>
      </c>
      <c r="J1012" s="2">
        <v>0</v>
      </c>
      <c r="K1012" s="2">
        <v>4904.42</v>
      </c>
      <c r="L1012" t="s">
        <v>5282</v>
      </c>
      <c r="M1012" s="1"/>
      <c r="N1012" s="6">
        <v>43904</v>
      </c>
      <c r="O1012" t="b">
        <v>1</v>
      </c>
      <c r="P1012" s="6">
        <v>43923</v>
      </c>
      <c r="Q1012" s="5">
        <v>770</v>
      </c>
    </row>
    <row r="1013" spans="1:17" x14ac:dyDescent="0.25">
      <c r="A1013">
        <v>2000</v>
      </c>
      <c r="B1013">
        <v>262190000</v>
      </c>
      <c r="C1013" s="5">
        <v>2019</v>
      </c>
      <c r="D1013">
        <v>10205040</v>
      </c>
      <c r="F1013" s="6">
        <v>43889</v>
      </c>
      <c r="G1013" s="5" t="s">
        <v>679</v>
      </c>
      <c r="H1013" s="5">
        <v>11</v>
      </c>
      <c r="I1013" s="5" t="s">
        <v>676</v>
      </c>
      <c r="J1013" s="2">
        <v>0</v>
      </c>
      <c r="K1013" s="2">
        <v>200962.39</v>
      </c>
      <c r="L1013" t="s">
        <v>5282</v>
      </c>
      <c r="M1013" s="1"/>
      <c r="N1013" s="6">
        <v>43904</v>
      </c>
      <c r="O1013" t="b">
        <v>1</v>
      </c>
      <c r="P1013" s="6">
        <v>43923</v>
      </c>
      <c r="Q1013" s="5">
        <v>770</v>
      </c>
    </row>
    <row r="1014" spans="1:17" x14ac:dyDescent="0.25">
      <c r="A1014">
        <v>2000</v>
      </c>
      <c r="B1014">
        <v>262190000</v>
      </c>
      <c r="C1014" s="5">
        <v>2019</v>
      </c>
      <c r="D1014">
        <v>10205041</v>
      </c>
      <c r="F1014" s="6">
        <v>43889</v>
      </c>
      <c r="G1014" s="5" t="s">
        <v>679</v>
      </c>
      <c r="H1014" s="5">
        <v>11</v>
      </c>
      <c r="I1014" s="5" t="s">
        <v>676</v>
      </c>
      <c r="J1014" s="2">
        <v>0</v>
      </c>
      <c r="K1014" s="2">
        <v>13112.23</v>
      </c>
      <c r="L1014" t="s">
        <v>5283</v>
      </c>
      <c r="M1014" s="1"/>
      <c r="N1014" s="6">
        <v>43904</v>
      </c>
      <c r="O1014" t="b">
        <v>1</v>
      </c>
      <c r="P1014" s="6">
        <v>43923</v>
      </c>
      <c r="Q1014" s="5">
        <v>770</v>
      </c>
    </row>
    <row r="1015" spans="1:17" x14ac:dyDescent="0.25">
      <c r="A1015">
        <v>2000</v>
      </c>
      <c r="B1015">
        <v>262190000</v>
      </c>
      <c r="C1015" s="5">
        <v>2019</v>
      </c>
      <c r="D1015">
        <v>10205043</v>
      </c>
      <c r="F1015" s="6">
        <v>43889</v>
      </c>
      <c r="G1015" s="5" t="s">
        <v>679</v>
      </c>
      <c r="H1015" s="5">
        <v>11</v>
      </c>
      <c r="I1015" s="5" t="s">
        <v>676</v>
      </c>
      <c r="J1015" s="2">
        <v>0</v>
      </c>
      <c r="K1015" s="2">
        <v>4288.1499999999996</v>
      </c>
      <c r="L1015" t="s">
        <v>5284</v>
      </c>
      <c r="M1015" s="1"/>
      <c r="N1015" s="6">
        <v>43904</v>
      </c>
      <c r="O1015" t="b">
        <v>1</v>
      </c>
      <c r="P1015" s="6">
        <v>43923</v>
      </c>
      <c r="Q1015" s="5">
        <v>770</v>
      </c>
    </row>
    <row r="1016" spans="1:17" x14ac:dyDescent="0.25">
      <c r="A1016">
        <v>2000</v>
      </c>
      <c r="B1016">
        <v>262190000</v>
      </c>
      <c r="C1016" s="5">
        <v>2019</v>
      </c>
      <c r="D1016">
        <v>10205163</v>
      </c>
      <c r="E1016">
        <v>1</v>
      </c>
      <c r="F1016" s="6">
        <v>43889</v>
      </c>
      <c r="G1016" s="5" t="s">
        <v>679</v>
      </c>
      <c r="H1016" s="5">
        <v>11</v>
      </c>
      <c r="I1016" s="5" t="s">
        <v>676</v>
      </c>
      <c r="J1016" s="2">
        <v>0</v>
      </c>
      <c r="K1016" s="2">
        <v>65339.91</v>
      </c>
      <c r="L1016" t="s">
        <v>5285</v>
      </c>
      <c r="M1016" s="1"/>
      <c r="N1016" s="6">
        <v>43904</v>
      </c>
      <c r="O1016" t="b">
        <v>1</v>
      </c>
      <c r="P1016" s="6">
        <v>43923</v>
      </c>
      <c r="Q1016" s="5">
        <v>770</v>
      </c>
    </row>
    <row r="1017" spans="1:17" x14ac:dyDescent="0.25">
      <c r="A1017">
        <v>2000</v>
      </c>
      <c r="B1017">
        <v>262190000</v>
      </c>
      <c r="C1017" s="5">
        <v>2019</v>
      </c>
      <c r="D1017">
        <v>10205317</v>
      </c>
      <c r="F1017" s="6">
        <v>43889</v>
      </c>
      <c r="G1017" s="5" t="s">
        <v>679</v>
      </c>
      <c r="H1017" s="5">
        <v>11</v>
      </c>
      <c r="I1017" s="5" t="s">
        <v>676</v>
      </c>
      <c r="J1017" s="2">
        <v>0</v>
      </c>
      <c r="K1017" s="2">
        <v>7797.68</v>
      </c>
      <c r="L1017" t="s">
        <v>5282</v>
      </c>
      <c r="M1017" s="1"/>
      <c r="N1017" s="6">
        <v>43904</v>
      </c>
      <c r="O1017" t="b">
        <v>1</v>
      </c>
      <c r="P1017" s="6">
        <v>43923</v>
      </c>
      <c r="Q1017" s="5">
        <v>770</v>
      </c>
    </row>
    <row r="1018" spans="1:17" x14ac:dyDescent="0.25">
      <c r="A1018">
        <v>2000</v>
      </c>
      <c r="B1018">
        <v>262190000</v>
      </c>
      <c r="C1018" s="5">
        <v>2019</v>
      </c>
      <c r="D1018">
        <v>10205689</v>
      </c>
      <c r="F1018" s="6">
        <v>43889</v>
      </c>
      <c r="G1018" s="5" t="s">
        <v>679</v>
      </c>
      <c r="H1018" s="5">
        <v>11</v>
      </c>
      <c r="I1018" s="5" t="s">
        <v>676</v>
      </c>
      <c r="J1018" s="2">
        <v>0</v>
      </c>
      <c r="K1018" s="2">
        <v>5841.73</v>
      </c>
      <c r="L1018" t="s">
        <v>5282</v>
      </c>
      <c r="M1018" s="1"/>
      <c r="N1018" s="6">
        <v>43904</v>
      </c>
      <c r="O1018" t="b">
        <v>1</v>
      </c>
      <c r="P1018" s="6">
        <v>43923</v>
      </c>
      <c r="Q1018" s="5">
        <v>770</v>
      </c>
    </row>
    <row r="1019" spans="1:17" x14ac:dyDescent="0.25">
      <c r="A1019">
        <v>2000</v>
      </c>
      <c r="B1019">
        <v>262190000</v>
      </c>
      <c r="C1019" s="5">
        <v>2019</v>
      </c>
      <c r="D1019">
        <v>10205718</v>
      </c>
      <c r="F1019" s="6">
        <v>43889</v>
      </c>
      <c r="G1019" s="5" t="s">
        <v>679</v>
      </c>
      <c r="H1019" s="5">
        <v>11</v>
      </c>
      <c r="I1019" s="5" t="s">
        <v>676</v>
      </c>
      <c r="J1019" s="2">
        <v>0</v>
      </c>
      <c r="K1019" s="2">
        <v>30277.24</v>
      </c>
      <c r="L1019" t="s">
        <v>5286</v>
      </c>
      <c r="M1019" s="1"/>
      <c r="N1019" s="6">
        <v>43904</v>
      </c>
      <c r="O1019" t="b">
        <v>1</v>
      </c>
      <c r="P1019" s="6">
        <v>43923</v>
      </c>
      <c r="Q1019" s="5">
        <v>770</v>
      </c>
    </row>
    <row r="1020" spans="1:17" x14ac:dyDescent="0.25">
      <c r="A1020">
        <v>2000</v>
      </c>
      <c r="B1020">
        <v>262190000</v>
      </c>
      <c r="C1020" s="5">
        <v>2019</v>
      </c>
      <c r="D1020">
        <v>10205719</v>
      </c>
      <c r="F1020" s="6">
        <v>43889</v>
      </c>
      <c r="G1020" s="5" t="s">
        <v>679</v>
      </c>
      <c r="H1020" s="5">
        <v>11</v>
      </c>
      <c r="I1020" s="5" t="s">
        <v>676</v>
      </c>
      <c r="J1020" s="2">
        <v>0</v>
      </c>
      <c r="K1020" s="2">
        <v>61931.44</v>
      </c>
      <c r="L1020" t="s">
        <v>5287</v>
      </c>
      <c r="M1020" s="1"/>
      <c r="N1020" s="6">
        <v>43904</v>
      </c>
      <c r="O1020" t="b">
        <v>1</v>
      </c>
      <c r="P1020" s="6">
        <v>43923</v>
      </c>
      <c r="Q1020" s="5">
        <v>770</v>
      </c>
    </row>
    <row r="1021" spans="1:17" x14ac:dyDescent="0.25">
      <c r="A1021">
        <v>2000</v>
      </c>
      <c r="B1021">
        <v>262190000</v>
      </c>
      <c r="C1021" s="5">
        <v>2019</v>
      </c>
      <c r="D1021">
        <v>10205730</v>
      </c>
      <c r="F1021" s="6">
        <v>43889</v>
      </c>
      <c r="G1021" s="5" t="s">
        <v>679</v>
      </c>
      <c r="H1021" s="5">
        <v>11</v>
      </c>
      <c r="I1021" s="5" t="s">
        <v>676</v>
      </c>
      <c r="J1021" s="2">
        <v>0</v>
      </c>
      <c r="K1021" s="2">
        <v>12552.74</v>
      </c>
      <c r="L1021" t="s">
        <v>5285</v>
      </c>
      <c r="M1021" s="1"/>
      <c r="N1021" s="6">
        <v>43904</v>
      </c>
      <c r="O1021" t="b">
        <v>1</v>
      </c>
      <c r="P1021" s="6">
        <v>43923</v>
      </c>
      <c r="Q1021" s="5">
        <v>770</v>
      </c>
    </row>
    <row r="1022" spans="1:17" x14ac:dyDescent="0.25">
      <c r="A1022">
        <v>2000</v>
      </c>
      <c r="B1022">
        <v>262190000</v>
      </c>
      <c r="C1022" s="5">
        <v>2019</v>
      </c>
      <c r="D1022">
        <v>10205731</v>
      </c>
      <c r="F1022" s="6">
        <v>43889</v>
      </c>
      <c r="G1022" s="5" t="s">
        <v>679</v>
      </c>
      <c r="H1022" s="5">
        <v>11</v>
      </c>
      <c r="I1022" s="5" t="s">
        <v>676</v>
      </c>
      <c r="J1022" s="2">
        <v>0</v>
      </c>
      <c r="K1022" s="2">
        <v>28911.33</v>
      </c>
      <c r="L1022" t="s">
        <v>5288</v>
      </c>
      <c r="M1022" s="1"/>
      <c r="N1022" s="6">
        <v>43904</v>
      </c>
      <c r="O1022" t="b">
        <v>1</v>
      </c>
      <c r="P1022" s="6">
        <v>43923</v>
      </c>
      <c r="Q1022" s="5">
        <v>770</v>
      </c>
    </row>
    <row r="1023" spans="1:17" x14ac:dyDescent="0.25">
      <c r="A1023">
        <v>2000</v>
      </c>
      <c r="B1023">
        <v>262190000</v>
      </c>
      <c r="C1023" s="5">
        <v>2019</v>
      </c>
      <c r="D1023">
        <v>10206080</v>
      </c>
      <c r="F1023" s="6">
        <v>43889</v>
      </c>
      <c r="G1023" s="5" t="s">
        <v>679</v>
      </c>
      <c r="H1023" s="5">
        <v>11</v>
      </c>
      <c r="I1023" s="5" t="s">
        <v>677</v>
      </c>
      <c r="J1023" s="2">
        <v>317751.8</v>
      </c>
      <c r="K1023" s="2">
        <v>0</v>
      </c>
      <c r="L1023" t="s">
        <v>5289</v>
      </c>
      <c r="M1023" s="1"/>
      <c r="N1023" s="6">
        <v>43904</v>
      </c>
      <c r="O1023" t="b">
        <v>1</v>
      </c>
      <c r="P1023" s="6">
        <v>43923</v>
      </c>
      <c r="Q1023" s="5">
        <v>770</v>
      </c>
    </row>
    <row r="1024" spans="1:17" x14ac:dyDescent="0.25">
      <c r="A1024">
        <v>2000</v>
      </c>
      <c r="B1024">
        <v>262190000</v>
      </c>
      <c r="C1024" s="5">
        <v>2019</v>
      </c>
      <c r="D1024">
        <v>10206080</v>
      </c>
      <c r="F1024" s="6">
        <v>43889</v>
      </c>
      <c r="G1024" s="5" t="s">
        <v>679</v>
      </c>
      <c r="H1024" s="5">
        <v>11</v>
      </c>
      <c r="I1024" s="5" t="s">
        <v>676</v>
      </c>
      <c r="J1024" s="2">
        <v>0</v>
      </c>
      <c r="K1024" s="2">
        <v>0.1</v>
      </c>
      <c r="L1024" t="s">
        <v>5290</v>
      </c>
      <c r="M1024" s="1"/>
      <c r="N1024" s="6">
        <v>43904</v>
      </c>
      <c r="O1024" t="b">
        <v>1</v>
      </c>
      <c r="P1024" s="6">
        <v>43923</v>
      </c>
      <c r="Q1024" s="5">
        <v>770</v>
      </c>
    </row>
    <row r="1025" spans="1:17" x14ac:dyDescent="0.25">
      <c r="A1025">
        <v>2000</v>
      </c>
      <c r="B1025">
        <v>262190000</v>
      </c>
      <c r="C1025" s="5">
        <v>2019</v>
      </c>
      <c r="D1025">
        <v>10205737</v>
      </c>
      <c r="F1025" s="6">
        <v>43889</v>
      </c>
      <c r="G1025" s="5" t="s">
        <v>679</v>
      </c>
      <c r="H1025" s="5">
        <v>11</v>
      </c>
      <c r="I1025" s="5" t="s">
        <v>676</v>
      </c>
      <c r="J1025" s="2">
        <v>0</v>
      </c>
      <c r="K1025" s="2">
        <v>43568242.700000003</v>
      </c>
      <c r="L1025" t="s">
        <v>5291</v>
      </c>
      <c r="M1025" s="1"/>
      <c r="N1025" s="6">
        <v>43904</v>
      </c>
      <c r="O1025" t="b">
        <v>1</v>
      </c>
      <c r="P1025" s="6">
        <v>43923</v>
      </c>
      <c r="Q1025" s="5">
        <v>770</v>
      </c>
    </row>
    <row r="1026" spans="1:17" x14ac:dyDescent="0.25">
      <c r="A1026">
        <v>2000</v>
      </c>
      <c r="B1026">
        <v>262190000</v>
      </c>
      <c r="C1026" s="5">
        <v>2019</v>
      </c>
      <c r="D1026">
        <v>530010298</v>
      </c>
      <c r="F1026" s="6">
        <v>43918</v>
      </c>
      <c r="G1026" s="5" t="s">
        <v>731</v>
      </c>
      <c r="H1026" s="5">
        <v>12</v>
      </c>
      <c r="I1026" s="5" t="s">
        <v>677</v>
      </c>
      <c r="J1026" s="2">
        <v>65346324.950000003</v>
      </c>
      <c r="K1026" s="2">
        <v>0</v>
      </c>
      <c r="L1026" t="s">
        <v>3186</v>
      </c>
      <c r="M1026" s="1"/>
      <c r="N1026" s="6">
        <v>43923</v>
      </c>
      <c r="O1026" t="b">
        <v>1</v>
      </c>
      <c r="P1026" s="6">
        <v>43979</v>
      </c>
      <c r="Q1026" s="5">
        <v>771</v>
      </c>
    </row>
    <row r="1027" spans="1:17" x14ac:dyDescent="0.25">
      <c r="A1027">
        <v>2000</v>
      </c>
      <c r="B1027">
        <v>262190000</v>
      </c>
      <c r="C1027" s="5">
        <v>2019</v>
      </c>
      <c r="D1027">
        <v>200135422</v>
      </c>
      <c r="E1027">
        <v>1</v>
      </c>
      <c r="F1027" s="6">
        <v>43915</v>
      </c>
      <c r="G1027" s="5" t="s">
        <v>675</v>
      </c>
      <c r="H1027" s="5">
        <v>12</v>
      </c>
      <c r="I1027" s="5" t="s">
        <v>677</v>
      </c>
      <c r="J1027" s="2">
        <v>46109125.399999999</v>
      </c>
      <c r="K1027" s="2">
        <v>0</v>
      </c>
      <c r="L1027" t="s">
        <v>5322</v>
      </c>
      <c r="M1027" s="1"/>
      <c r="N1027" s="6">
        <v>43923</v>
      </c>
      <c r="O1027" t="b">
        <v>1</v>
      </c>
      <c r="P1027" s="6">
        <v>43979</v>
      </c>
      <c r="Q1027" s="5">
        <v>772</v>
      </c>
    </row>
    <row r="1028" spans="1:17" x14ac:dyDescent="0.25">
      <c r="A1028">
        <v>2000</v>
      </c>
      <c r="B1028">
        <v>262190000</v>
      </c>
      <c r="C1028" s="5">
        <v>2019</v>
      </c>
      <c r="D1028">
        <v>200134832</v>
      </c>
      <c r="F1028" s="6">
        <v>43912</v>
      </c>
      <c r="G1028" s="5" t="s">
        <v>675</v>
      </c>
      <c r="H1028" s="5">
        <v>12</v>
      </c>
      <c r="I1028" s="5" t="s">
        <v>677</v>
      </c>
      <c r="J1028" s="2">
        <v>32717418.149999999</v>
      </c>
      <c r="K1028" s="2">
        <v>0</v>
      </c>
      <c r="L1028" t="s">
        <v>5322</v>
      </c>
      <c r="M1028" s="1"/>
      <c r="N1028" s="6">
        <v>43923</v>
      </c>
      <c r="O1028" t="b">
        <v>1</v>
      </c>
      <c r="P1028" s="6">
        <v>43979</v>
      </c>
      <c r="Q1028" s="5">
        <v>773</v>
      </c>
    </row>
    <row r="1029" spans="1:17" x14ac:dyDescent="0.25">
      <c r="A1029">
        <v>2000</v>
      </c>
      <c r="B1029">
        <v>262190000</v>
      </c>
      <c r="C1029" s="5">
        <v>2019</v>
      </c>
      <c r="D1029">
        <v>530010340</v>
      </c>
      <c r="F1029" s="6">
        <v>43909</v>
      </c>
      <c r="G1029" s="5" t="s">
        <v>731</v>
      </c>
      <c r="H1029" s="5">
        <v>12</v>
      </c>
      <c r="I1029" s="5" t="s">
        <v>677</v>
      </c>
      <c r="J1029" s="2">
        <v>23320066.32</v>
      </c>
      <c r="K1029" s="2">
        <v>0</v>
      </c>
      <c r="L1029" t="s">
        <v>3102</v>
      </c>
      <c r="M1029" s="1"/>
      <c r="N1029" s="6">
        <v>43923</v>
      </c>
      <c r="O1029" t="b">
        <v>1</v>
      </c>
      <c r="P1029" s="6">
        <v>43979</v>
      </c>
      <c r="Q1029" s="5">
        <v>774</v>
      </c>
    </row>
    <row r="1030" spans="1:17" x14ac:dyDescent="0.25">
      <c r="A1030">
        <v>2000</v>
      </c>
      <c r="B1030">
        <v>262190000</v>
      </c>
      <c r="C1030" s="5">
        <v>2019</v>
      </c>
      <c r="D1030">
        <v>200134331</v>
      </c>
      <c r="F1030" s="6">
        <v>43908</v>
      </c>
      <c r="G1030" s="5" t="s">
        <v>675</v>
      </c>
      <c r="H1030" s="5">
        <v>12</v>
      </c>
      <c r="I1030" s="5" t="s">
        <v>677</v>
      </c>
      <c r="J1030" s="2">
        <v>19222646.43</v>
      </c>
      <c r="K1030" s="2">
        <v>0</v>
      </c>
      <c r="L1030" t="s">
        <v>5322</v>
      </c>
      <c r="M1030" s="1"/>
      <c r="N1030" s="6">
        <v>43923</v>
      </c>
      <c r="O1030" t="b">
        <v>1</v>
      </c>
      <c r="P1030" s="6">
        <v>43979</v>
      </c>
      <c r="Q1030" s="5">
        <v>775</v>
      </c>
    </row>
    <row r="1031" spans="1:17" x14ac:dyDescent="0.25">
      <c r="A1031">
        <v>2000</v>
      </c>
      <c r="B1031">
        <v>262190000</v>
      </c>
      <c r="C1031" s="5">
        <v>2019</v>
      </c>
      <c r="D1031">
        <v>200134114</v>
      </c>
      <c r="F1031" s="6">
        <v>43904</v>
      </c>
      <c r="G1031" s="5" t="s">
        <v>675</v>
      </c>
      <c r="H1031" s="5">
        <v>12</v>
      </c>
      <c r="I1031" s="5" t="s">
        <v>677</v>
      </c>
      <c r="J1031" s="2">
        <v>18225472.699999999</v>
      </c>
      <c r="K1031" s="2">
        <v>0</v>
      </c>
      <c r="L1031" t="s">
        <v>5322</v>
      </c>
      <c r="M1031" s="1"/>
      <c r="N1031" s="6">
        <v>43923</v>
      </c>
      <c r="O1031" t="b">
        <v>1</v>
      </c>
      <c r="P1031" s="6">
        <v>43979</v>
      </c>
      <c r="Q1031" s="5">
        <v>776</v>
      </c>
    </row>
    <row r="1032" spans="1:17" x14ac:dyDescent="0.25">
      <c r="A1032">
        <v>2000</v>
      </c>
      <c r="B1032">
        <v>262190000</v>
      </c>
      <c r="C1032" s="5">
        <v>2019</v>
      </c>
      <c r="D1032">
        <v>530010344</v>
      </c>
      <c r="E1032">
        <v>1</v>
      </c>
      <c r="F1032" s="6">
        <v>43909</v>
      </c>
      <c r="G1032" s="5" t="s">
        <v>731</v>
      </c>
      <c r="H1032" s="5">
        <v>12</v>
      </c>
      <c r="I1032" s="5" t="s">
        <v>677</v>
      </c>
      <c r="J1032" s="2">
        <v>16101363.27</v>
      </c>
      <c r="K1032" s="2">
        <v>0</v>
      </c>
      <c r="L1032" t="s">
        <v>3104</v>
      </c>
      <c r="M1032" s="1"/>
      <c r="N1032" s="6">
        <v>43923</v>
      </c>
      <c r="O1032" t="b">
        <v>1</v>
      </c>
      <c r="P1032" s="6">
        <v>43979</v>
      </c>
      <c r="Q1032" s="5">
        <v>777</v>
      </c>
    </row>
    <row r="1033" spans="1:17" x14ac:dyDescent="0.25">
      <c r="A1033">
        <v>2000</v>
      </c>
      <c r="B1033">
        <v>262190000</v>
      </c>
      <c r="C1033" s="5">
        <v>2019</v>
      </c>
      <c r="D1033">
        <v>200133609</v>
      </c>
      <c r="F1033" s="6">
        <v>43897</v>
      </c>
      <c r="G1033" s="5" t="s">
        <v>675</v>
      </c>
      <c r="H1033" s="5">
        <v>12</v>
      </c>
      <c r="I1033" s="5" t="s">
        <v>677</v>
      </c>
      <c r="J1033" s="2">
        <v>13681085.1</v>
      </c>
      <c r="K1033" s="2">
        <v>0</v>
      </c>
      <c r="L1033" t="s">
        <v>5322</v>
      </c>
      <c r="M1033" s="1"/>
      <c r="N1033" s="6">
        <v>43923</v>
      </c>
      <c r="O1033" t="b">
        <v>1</v>
      </c>
      <c r="P1033" s="6">
        <v>43979</v>
      </c>
      <c r="Q1033" s="5">
        <v>778</v>
      </c>
    </row>
    <row r="1034" spans="1:17" x14ac:dyDescent="0.25">
      <c r="A1034">
        <v>2000</v>
      </c>
      <c r="B1034">
        <v>262190000</v>
      </c>
      <c r="C1034" s="5">
        <v>2019</v>
      </c>
      <c r="D1034">
        <v>530010278</v>
      </c>
      <c r="F1034" s="6">
        <v>43915</v>
      </c>
      <c r="G1034" s="5" t="s">
        <v>731</v>
      </c>
      <c r="H1034" s="5">
        <v>12</v>
      </c>
      <c r="I1034" s="5" t="s">
        <v>677</v>
      </c>
      <c r="J1034" s="2">
        <v>11500422.939999999</v>
      </c>
      <c r="K1034" s="2">
        <v>0</v>
      </c>
      <c r="L1034" t="s">
        <v>3134</v>
      </c>
      <c r="M1034" s="1"/>
      <c r="N1034" s="6">
        <v>43923</v>
      </c>
      <c r="O1034" t="b">
        <v>1</v>
      </c>
      <c r="P1034" s="6">
        <v>43979</v>
      </c>
      <c r="Q1034" s="5">
        <v>779</v>
      </c>
    </row>
    <row r="1035" spans="1:17" x14ac:dyDescent="0.25">
      <c r="A1035">
        <v>2000</v>
      </c>
      <c r="B1035">
        <v>262190000</v>
      </c>
      <c r="C1035" s="5">
        <v>2019</v>
      </c>
      <c r="D1035">
        <v>200135940</v>
      </c>
      <c r="F1035" s="6">
        <v>43916</v>
      </c>
      <c r="G1035" s="5" t="s">
        <v>675</v>
      </c>
      <c r="H1035" s="5">
        <v>12</v>
      </c>
      <c r="I1035" s="5" t="s">
        <v>677</v>
      </c>
      <c r="J1035" s="2">
        <v>7754567.1500000004</v>
      </c>
      <c r="K1035" s="2">
        <v>0</v>
      </c>
      <c r="L1035" t="s">
        <v>5322</v>
      </c>
      <c r="M1035" s="1"/>
      <c r="N1035" s="6">
        <v>43923</v>
      </c>
      <c r="O1035" t="b">
        <v>1</v>
      </c>
      <c r="P1035" s="6">
        <v>43979</v>
      </c>
      <c r="Q1035" s="5">
        <v>780</v>
      </c>
    </row>
    <row r="1036" spans="1:17" x14ac:dyDescent="0.25">
      <c r="A1036">
        <v>2000</v>
      </c>
      <c r="B1036">
        <v>262190000</v>
      </c>
      <c r="C1036" s="5">
        <v>2019</v>
      </c>
      <c r="D1036">
        <v>200135967</v>
      </c>
      <c r="E1036">
        <v>3</v>
      </c>
      <c r="F1036" s="6">
        <v>43917</v>
      </c>
      <c r="G1036" s="5" t="s">
        <v>675</v>
      </c>
      <c r="H1036" s="5">
        <v>12</v>
      </c>
      <c r="I1036" s="5" t="s">
        <v>677</v>
      </c>
      <c r="J1036" s="2">
        <v>5807849.3799999999</v>
      </c>
      <c r="K1036" s="2">
        <v>0</v>
      </c>
      <c r="L1036" t="s">
        <v>5471</v>
      </c>
      <c r="M1036" s="1"/>
      <c r="N1036" s="6">
        <v>43923</v>
      </c>
      <c r="O1036" t="b">
        <v>1</v>
      </c>
      <c r="P1036" s="6">
        <v>43979</v>
      </c>
      <c r="Q1036" s="5">
        <v>781</v>
      </c>
    </row>
    <row r="1037" spans="1:17" x14ac:dyDescent="0.25">
      <c r="A1037">
        <v>2000</v>
      </c>
      <c r="B1037">
        <v>262190000</v>
      </c>
      <c r="C1037" s="5">
        <v>2019</v>
      </c>
      <c r="D1037">
        <v>200133864</v>
      </c>
      <c r="F1037" s="6">
        <v>43901</v>
      </c>
      <c r="G1037" s="5" t="s">
        <v>675</v>
      </c>
      <c r="H1037" s="5">
        <v>12</v>
      </c>
      <c r="I1037" s="5" t="s">
        <v>677</v>
      </c>
      <c r="J1037" s="2">
        <v>5502238.2999999998</v>
      </c>
      <c r="K1037" s="2">
        <v>0</v>
      </c>
      <c r="L1037" t="s">
        <v>5322</v>
      </c>
      <c r="M1037" s="1"/>
      <c r="N1037" s="6">
        <v>43923</v>
      </c>
      <c r="O1037" t="b">
        <v>1</v>
      </c>
      <c r="P1037" s="6">
        <v>43979</v>
      </c>
      <c r="Q1037" s="5">
        <v>782</v>
      </c>
    </row>
    <row r="1038" spans="1:17" x14ac:dyDescent="0.25">
      <c r="A1038">
        <v>2000</v>
      </c>
      <c r="B1038">
        <v>262190000</v>
      </c>
      <c r="C1038" s="5">
        <v>2019</v>
      </c>
      <c r="D1038">
        <v>530010342</v>
      </c>
      <c r="F1038" s="6">
        <v>43909</v>
      </c>
      <c r="G1038" s="5" t="s">
        <v>731</v>
      </c>
      <c r="H1038" s="5">
        <v>12</v>
      </c>
      <c r="I1038" s="5" t="s">
        <v>677</v>
      </c>
      <c r="J1038" s="2">
        <v>5366502.83</v>
      </c>
      <c r="K1038" s="2">
        <v>0</v>
      </c>
      <c r="L1038" t="s">
        <v>3103</v>
      </c>
      <c r="M1038" s="1"/>
      <c r="N1038" s="6">
        <v>43923</v>
      </c>
      <c r="O1038" t="b">
        <v>1</v>
      </c>
      <c r="P1038" s="6">
        <v>43979</v>
      </c>
      <c r="Q1038" s="5">
        <v>783</v>
      </c>
    </row>
    <row r="1039" spans="1:17" x14ac:dyDescent="0.25">
      <c r="A1039">
        <v>2000</v>
      </c>
      <c r="B1039">
        <v>262190000</v>
      </c>
      <c r="C1039" s="5">
        <v>2019</v>
      </c>
      <c r="D1039">
        <v>200134292</v>
      </c>
      <c r="F1039" s="6">
        <v>43905</v>
      </c>
      <c r="G1039" s="5" t="s">
        <v>675</v>
      </c>
      <c r="H1039" s="5">
        <v>12</v>
      </c>
      <c r="I1039" s="5" t="s">
        <v>677</v>
      </c>
      <c r="J1039" s="2">
        <v>5268278.0599999996</v>
      </c>
      <c r="K1039" s="2">
        <v>0</v>
      </c>
      <c r="L1039" t="s">
        <v>5322</v>
      </c>
      <c r="M1039" s="1"/>
      <c r="N1039" s="6">
        <v>43923</v>
      </c>
      <c r="O1039" t="b">
        <v>1</v>
      </c>
      <c r="P1039" s="6">
        <v>43979</v>
      </c>
      <c r="Q1039" s="5">
        <v>784</v>
      </c>
    </row>
    <row r="1040" spans="1:17" x14ac:dyDescent="0.25">
      <c r="A1040">
        <v>2000</v>
      </c>
      <c r="B1040">
        <v>262190000</v>
      </c>
      <c r="C1040" s="5">
        <v>2019</v>
      </c>
      <c r="D1040">
        <v>200134833</v>
      </c>
      <c r="F1040" s="6">
        <v>43912</v>
      </c>
      <c r="G1040" s="5" t="s">
        <v>675</v>
      </c>
      <c r="H1040" s="5">
        <v>12</v>
      </c>
      <c r="I1040" s="5" t="s">
        <v>677</v>
      </c>
      <c r="J1040" s="2">
        <v>5079633.3099999996</v>
      </c>
      <c r="K1040" s="2">
        <v>0</v>
      </c>
      <c r="L1040" t="s">
        <v>5472</v>
      </c>
      <c r="M1040" s="1"/>
      <c r="N1040" s="6">
        <v>43923</v>
      </c>
      <c r="O1040" t="b">
        <v>1</v>
      </c>
      <c r="P1040" s="6">
        <v>43979</v>
      </c>
      <c r="Q1040" s="5">
        <v>785</v>
      </c>
    </row>
    <row r="1041" spans="1:17" x14ac:dyDescent="0.25">
      <c r="A1041">
        <v>2000</v>
      </c>
      <c r="B1041">
        <v>262190000</v>
      </c>
      <c r="C1041" s="5">
        <v>2019</v>
      </c>
      <c r="D1041">
        <v>200136436</v>
      </c>
      <c r="F1041" s="6">
        <v>43918</v>
      </c>
      <c r="G1041" s="5" t="s">
        <v>675</v>
      </c>
      <c r="H1041" s="5">
        <v>12</v>
      </c>
      <c r="I1041" s="5" t="s">
        <v>677</v>
      </c>
      <c r="J1041" s="2">
        <v>4192546.8</v>
      </c>
      <c r="K1041" s="2">
        <v>0</v>
      </c>
      <c r="L1041" t="s">
        <v>5473</v>
      </c>
      <c r="M1041" s="1"/>
      <c r="N1041" s="6">
        <v>43923</v>
      </c>
      <c r="O1041" t="b">
        <v>1</v>
      </c>
      <c r="P1041" s="6">
        <v>43979</v>
      </c>
      <c r="Q1041" s="5">
        <v>786</v>
      </c>
    </row>
    <row r="1042" spans="1:17" x14ac:dyDescent="0.25">
      <c r="A1042">
        <v>2000</v>
      </c>
      <c r="B1042">
        <v>262190000</v>
      </c>
      <c r="C1042" s="5">
        <v>2019</v>
      </c>
      <c r="D1042">
        <v>200134332</v>
      </c>
      <c r="F1042" s="6">
        <v>43908</v>
      </c>
      <c r="G1042" s="5" t="s">
        <v>675</v>
      </c>
      <c r="H1042" s="5">
        <v>12</v>
      </c>
      <c r="I1042" s="5" t="s">
        <v>677</v>
      </c>
      <c r="J1042" s="2">
        <v>2816679.16</v>
      </c>
      <c r="K1042" s="2">
        <v>0</v>
      </c>
      <c r="L1042" t="s">
        <v>5474</v>
      </c>
      <c r="M1042" s="1"/>
      <c r="N1042" s="6">
        <v>43923</v>
      </c>
      <c r="O1042" t="b">
        <v>1</v>
      </c>
      <c r="P1042" s="6">
        <v>43979</v>
      </c>
      <c r="Q1042" s="5">
        <v>787</v>
      </c>
    </row>
    <row r="1043" spans="1:17" x14ac:dyDescent="0.25">
      <c r="A1043">
        <v>2000</v>
      </c>
      <c r="B1043">
        <v>262190000</v>
      </c>
      <c r="C1043" s="5">
        <v>2019</v>
      </c>
      <c r="D1043">
        <v>200134804</v>
      </c>
      <c r="F1043" s="6">
        <v>43911</v>
      </c>
      <c r="G1043" s="5" t="s">
        <v>675</v>
      </c>
      <c r="H1043" s="5">
        <v>12</v>
      </c>
      <c r="I1043" s="5" t="s">
        <v>677</v>
      </c>
      <c r="J1043" s="2">
        <v>1772891.06</v>
      </c>
      <c r="K1043" s="2">
        <v>0</v>
      </c>
      <c r="L1043" t="s">
        <v>5475</v>
      </c>
      <c r="M1043" s="1"/>
      <c r="N1043" s="6">
        <v>43923</v>
      </c>
      <c r="O1043" t="b">
        <v>1</v>
      </c>
      <c r="P1043" s="6">
        <v>43979</v>
      </c>
      <c r="Q1043" s="5">
        <v>788</v>
      </c>
    </row>
    <row r="1044" spans="1:17" x14ac:dyDescent="0.25">
      <c r="A1044">
        <v>2000</v>
      </c>
      <c r="B1044">
        <v>262190000</v>
      </c>
      <c r="C1044" s="5">
        <v>2019</v>
      </c>
      <c r="D1044">
        <v>200134364</v>
      </c>
      <c r="F1044" s="6">
        <v>43909</v>
      </c>
      <c r="G1044" s="5" t="s">
        <v>675</v>
      </c>
      <c r="H1044" s="5">
        <v>12</v>
      </c>
      <c r="I1044" s="5" t="s">
        <v>677</v>
      </c>
      <c r="J1044" s="2">
        <v>1767591.05</v>
      </c>
      <c r="K1044" s="2">
        <v>0</v>
      </c>
      <c r="L1044" t="s">
        <v>5476</v>
      </c>
      <c r="M1044" s="1"/>
      <c r="N1044" s="6">
        <v>43923</v>
      </c>
      <c r="O1044" t="b">
        <v>1</v>
      </c>
      <c r="P1044" s="6">
        <v>43979</v>
      </c>
      <c r="Q1044" s="5">
        <v>789</v>
      </c>
    </row>
    <row r="1045" spans="1:17" x14ac:dyDescent="0.25">
      <c r="A1045">
        <v>2000</v>
      </c>
      <c r="B1045">
        <v>262190000</v>
      </c>
      <c r="C1045" s="5">
        <v>2019</v>
      </c>
      <c r="D1045">
        <v>530010230</v>
      </c>
      <c r="E1045">
        <v>1</v>
      </c>
      <c r="F1045" s="6">
        <v>43915</v>
      </c>
      <c r="G1045" s="5" t="s">
        <v>731</v>
      </c>
      <c r="H1045" s="5">
        <v>12</v>
      </c>
      <c r="I1045" s="5" t="s">
        <v>677</v>
      </c>
      <c r="J1045" s="2">
        <v>1204365.71</v>
      </c>
      <c r="K1045" s="2">
        <v>0</v>
      </c>
      <c r="L1045" t="s">
        <v>3112</v>
      </c>
      <c r="M1045" s="1"/>
      <c r="N1045" s="6">
        <v>43923</v>
      </c>
      <c r="O1045" t="b">
        <v>1</v>
      </c>
      <c r="P1045" s="6">
        <v>43979</v>
      </c>
      <c r="Q1045" s="5">
        <v>790</v>
      </c>
    </row>
    <row r="1046" spans="1:17" x14ac:dyDescent="0.25">
      <c r="A1046">
        <v>2000</v>
      </c>
      <c r="B1046">
        <v>262190000</v>
      </c>
      <c r="C1046" s="5">
        <v>2019</v>
      </c>
      <c r="D1046">
        <v>530010400</v>
      </c>
      <c r="F1046" s="6">
        <v>43918</v>
      </c>
      <c r="G1046" s="5" t="s">
        <v>731</v>
      </c>
      <c r="H1046" s="5">
        <v>12</v>
      </c>
      <c r="I1046" s="5" t="s">
        <v>677</v>
      </c>
      <c r="J1046" s="2">
        <v>1174571.01</v>
      </c>
      <c r="K1046" s="2">
        <v>0</v>
      </c>
      <c r="L1046" t="s">
        <v>3191</v>
      </c>
      <c r="M1046" s="1"/>
      <c r="N1046" s="6">
        <v>43923</v>
      </c>
      <c r="O1046" t="b">
        <v>1</v>
      </c>
      <c r="P1046" s="6">
        <v>43979</v>
      </c>
      <c r="Q1046" s="5">
        <v>791</v>
      </c>
    </row>
    <row r="1047" spans="1:17" x14ac:dyDescent="0.25">
      <c r="A1047">
        <v>2000</v>
      </c>
      <c r="B1047">
        <v>262190000</v>
      </c>
      <c r="C1047" s="5">
        <v>2019</v>
      </c>
      <c r="D1047">
        <v>530010350</v>
      </c>
      <c r="F1047" s="6">
        <v>43909</v>
      </c>
      <c r="G1047" s="5" t="s">
        <v>731</v>
      </c>
      <c r="H1047" s="5">
        <v>12</v>
      </c>
      <c r="I1047" s="5" t="s">
        <v>677</v>
      </c>
      <c r="J1047" s="2">
        <v>1173652.94</v>
      </c>
      <c r="K1047" s="2">
        <v>0</v>
      </c>
      <c r="L1047" t="s">
        <v>3105</v>
      </c>
      <c r="M1047" s="1"/>
      <c r="N1047" s="6">
        <v>43923</v>
      </c>
      <c r="O1047" t="b">
        <v>1</v>
      </c>
      <c r="P1047" s="6">
        <v>43979</v>
      </c>
      <c r="Q1047" s="5">
        <v>792</v>
      </c>
    </row>
    <row r="1048" spans="1:17" x14ac:dyDescent="0.25">
      <c r="A1048">
        <v>2000</v>
      </c>
      <c r="B1048">
        <v>262190000</v>
      </c>
      <c r="C1048" s="5">
        <v>2019</v>
      </c>
      <c r="D1048">
        <v>530010310</v>
      </c>
      <c r="F1048" s="6">
        <v>43915</v>
      </c>
      <c r="G1048" s="5" t="s">
        <v>731</v>
      </c>
      <c r="H1048" s="5">
        <v>12</v>
      </c>
      <c r="I1048" s="5" t="s">
        <v>677</v>
      </c>
      <c r="J1048" s="2">
        <v>893359.41</v>
      </c>
      <c r="K1048" s="2">
        <v>0</v>
      </c>
      <c r="L1048" t="s">
        <v>3143</v>
      </c>
      <c r="M1048" s="1"/>
      <c r="N1048" s="6">
        <v>43923</v>
      </c>
      <c r="O1048" t="b">
        <v>1</v>
      </c>
      <c r="P1048" s="6">
        <v>43979</v>
      </c>
      <c r="Q1048" s="5">
        <v>793</v>
      </c>
    </row>
    <row r="1049" spans="1:17" x14ac:dyDescent="0.25">
      <c r="A1049">
        <v>2000</v>
      </c>
      <c r="B1049">
        <v>262190000</v>
      </c>
      <c r="C1049" s="5">
        <v>2019</v>
      </c>
      <c r="D1049">
        <v>200135966</v>
      </c>
      <c r="F1049" s="6">
        <v>43917</v>
      </c>
      <c r="G1049" s="5" t="s">
        <v>675</v>
      </c>
      <c r="H1049" s="5">
        <v>12</v>
      </c>
      <c r="I1049" s="5" t="s">
        <v>677</v>
      </c>
      <c r="J1049" s="2">
        <v>857755.25</v>
      </c>
      <c r="K1049" s="2">
        <v>0</v>
      </c>
      <c r="L1049" t="s">
        <v>5477</v>
      </c>
      <c r="M1049" s="1"/>
      <c r="N1049" s="6">
        <v>43923</v>
      </c>
      <c r="O1049" t="b">
        <v>1</v>
      </c>
      <c r="P1049" s="6">
        <v>43979</v>
      </c>
      <c r="Q1049" s="5">
        <v>794</v>
      </c>
    </row>
    <row r="1050" spans="1:17" x14ac:dyDescent="0.25">
      <c r="A1050">
        <v>2000</v>
      </c>
      <c r="B1050">
        <v>262190000</v>
      </c>
      <c r="C1050" s="5">
        <v>2019</v>
      </c>
      <c r="D1050">
        <v>530010296</v>
      </c>
      <c r="F1050" s="6">
        <v>43918</v>
      </c>
      <c r="G1050" s="5" t="s">
        <v>731</v>
      </c>
      <c r="H1050" s="5">
        <v>12</v>
      </c>
      <c r="I1050" s="5" t="s">
        <v>677</v>
      </c>
      <c r="J1050" s="2">
        <v>1033924.7</v>
      </c>
      <c r="K1050" s="2">
        <v>0</v>
      </c>
      <c r="L1050" t="s">
        <v>3185</v>
      </c>
      <c r="M1050" s="1"/>
      <c r="N1050" s="6">
        <v>43923</v>
      </c>
      <c r="O1050" t="b">
        <v>1</v>
      </c>
      <c r="P1050" s="6">
        <v>43979</v>
      </c>
      <c r="Q1050" s="5">
        <v>795</v>
      </c>
    </row>
    <row r="1051" spans="1:17" x14ac:dyDescent="0.25">
      <c r="A1051">
        <v>2000</v>
      </c>
      <c r="B1051">
        <v>262190000</v>
      </c>
      <c r="C1051" s="5">
        <v>2019</v>
      </c>
      <c r="D1051">
        <v>200134805</v>
      </c>
      <c r="F1051" s="6">
        <v>43911</v>
      </c>
      <c r="G1051" s="5" t="s">
        <v>675</v>
      </c>
      <c r="H1051" s="5">
        <v>12</v>
      </c>
      <c r="I1051" s="5" t="s">
        <v>677</v>
      </c>
      <c r="J1051" s="2">
        <v>850900</v>
      </c>
      <c r="K1051" s="2">
        <v>0</v>
      </c>
      <c r="L1051" t="s">
        <v>5478</v>
      </c>
      <c r="M1051" s="1"/>
      <c r="N1051" s="6">
        <v>43923</v>
      </c>
      <c r="O1051" t="b">
        <v>1</v>
      </c>
      <c r="P1051" s="6">
        <v>43979</v>
      </c>
      <c r="Q1051" s="5">
        <v>796</v>
      </c>
    </row>
    <row r="1052" spans="1:17" x14ac:dyDescent="0.25">
      <c r="A1052">
        <v>2000</v>
      </c>
      <c r="B1052">
        <v>262190000</v>
      </c>
      <c r="C1052" s="5">
        <v>2019</v>
      </c>
      <c r="D1052">
        <v>200136434</v>
      </c>
      <c r="F1052" s="6">
        <v>43918</v>
      </c>
      <c r="G1052" s="5" t="s">
        <v>675</v>
      </c>
      <c r="H1052" s="5">
        <v>12</v>
      </c>
      <c r="I1052" s="5" t="s">
        <v>677</v>
      </c>
      <c r="J1052" s="2">
        <v>799334.35</v>
      </c>
      <c r="K1052" s="2">
        <v>0</v>
      </c>
      <c r="L1052" t="s">
        <v>5322</v>
      </c>
      <c r="M1052" s="1"/>
      <c r="N1052" s="6">
        <v>43923</v>
      </c>
      <c r="O1052" t="b">
        <v>1</v>
      </c>
      <c r="P1052" s="6">
        <v>43979</v>
      </c>
      <c r="Q1052" s="5">
        <v>797</v>
      </c>
    </row>
    <row r="1053" spans="1:17" x14ac:dyDescent="0.25">
      <c r="A1053">
        <v>2000</v>
      </c>
      <c r="B1053">
        <v>262190000</v>
      </c>
      <c r="C1053" s="5">
        <v>2019</v>
      </c>
      <c r="D1053">
        <v>530010356</v>
      </c>
      <c r="F1053" s="6">
        <v>43918</v>
      </c>
      <c r="G1053" s="5" t="s">
        <v>731</v>
      </c>
      <c r="H1053" s="5">
        <v>12</v>
      </c>
      <c r="I1053" s="5" t="s">
        <v>677</v>
      </c>
      <c r="J1053" s="2">
        <v>738462.3</v>
      </c>
      <c r="K1053" s="2">
        <v>0</v>
      </c>
      <c r="L1053" t="s">
        <v>3189</v>
      </c>
      <c r="M1053" s="1"/>
      <c r="N1053" s="6">
        <v>43923</v>
      </c>
      <c r="O1053" t="b">
        <v>1</v>
      </c>
      <c r="P1053" s="6">
        <v>43979</v>
      </c>
      <c r="Q1053" s="5">
        <v>798</v>
      </c>
    </row>
    <row r="1054" spans="1:17" x14ac:dyDescent="0.25">
      <c r="A1054">
        <v>2000</v>
      </c>
      <c r="B1054">
        <v>262190000</v>
      </c>
      <c r="C1054" s="5">
        <v>2019</v>
      </c>
      <c r="D1054">
        <v>530010248</v>
      </c>
      <c r="E1054">
        <v>1</v>
      </c>
      <c r="F1054" s="6">
        <v>43915</v>
      </c>
      <c r="G1054" s="5" t="s">
        <v>731</v>
      </c>
      <c r="H1054" s="5">
        <v>12</v>
      </c>
      <c r="I1054" s="5" t="s">
        <v>677</v>
      </c>
      <c r="J1054" s="2">
        <v>711885.26</v>
      </c>
      <c r="K1054" s="2">
        <v>0</v>
      </c>
      <c r="L1054" t="s">
        <v>3120</v>
      </c>
      <c r="M1054" s="1"/>
      <c r="N1054" s="6">
        <v>43923</v>
      </c>
      <c r="O1054" t="b">
        <v>1</v>
      </c>
      <c r="P1054" s="6">
        <v>43979</v>
      </c>
      <c r="Q1054" s="5">
        <v>799</v>
      </c>
    </row>
    <row r="1055" spans="1:17" x14ac:dyDescent="0.25">
      <c r="A1055">
        <v>2000</v>
      </c>
      <c r="B1055">
        <v>262190000</v>
      </c>
      <c r="C1055" s="5">
        <v>2019</v>
      </c>
      <c r="D1055">
        <v>200133018</v>
      </c>
      <c r="E1055">
        <v>2</v>
      </c>
      <c r="F1055" s="6">
        <v>43895</v>
      </c>
      <c r="G1055" s="5" t="s">
        <v>675</v>
      </c>
      <c r="H1055" s="5">
        <v>12</v>
      </c>
      <c r="I1055" s="5" t="s">
        <v>677</v>
      </c>
      <c r="J1055" s="2">
        <v>687053.91</v>
      </c>
      <c r="K1055" s="2">
        <v>0</v>
      </c>
      <c r="L1055" t="s">
        <v>5322</v>
      </c>
      <c r="M1055" s="1"/>
      <c r="N1055" s="6">
        <v>43923</v>
      </c>
      <c r="O1055" t="b">
        <v>1</v>
      </c>
      <c r="P1055" s="6">
        <v>43979</v>
      </c>
      <c r="Q1055" s="5">
        <v>800</v>
      </c>
    </row>
    <row r="1056" spans="1:17" x14ac:dyDescent="0.25">
      <c r="A1056">
        <v>2000</v>
      </c>
      <c r="B1056">
        <v>262190000</v>
      </c>
      <c r="C1056" s="5">
        <v>2019</v>
      </c>
      <c r="D1056">
        <v>10211835</v>
      </c>
      <c r="E1056">
        <v>8</v>
      </c>
      <c r="F1056" s="6">
        <v>43918</v>
      </c>
      <c r="G1056" s="5" t="s">
        <v>679</v>
      </c>
      <c r="H1056" s="5">
        <v>12</v>
      </c>
      <c r="I1056" s="5" t="s">
        <v>677</v>
      </c>
      <c r="J1056" s="2">
        <v>611393.72</v>
      </c>
      <c r="K1056" s="2">
        <v>0</v>
      </c>
      <c r="L1056" t="s">
        <v>3180</v>
      </c>
      <c r="M1056" s="1"/>
      <c r="N1056" s="6">
        <v>43923</v>
      </c>
      <c r="O1056" t="b">
        <v>1</v>
      </c>
      <c r="P1056" s="6">
        <v>43979</v>
      </c>
      <c r="Q1056" s="5">
        <v>801</v>
      </c>
    </row>
    <row r="1057" spans="1:17" x14ac:dyDescent="0.25">
      <c r="A1057">
        <v>2000</v>
      </c>
      <c r="B1057">
        <v>262190000</v>
      </c>
      <c r="C1057" s="5">
        <v>2019</v>
      </c>
      <c r="D1057">
        <v>10215273</v>
      </c>
      <c r="F1057" s="6">
        <v>43918</v>
      </c>
      <c r="G1057" s="5" t="s">
        <v>679</v>
      </c>
      <c r="H1057" s="5">
        <v>12</v>
      </c>
      <c r="I1057" s="5" t="s">
        <v>677</v>
      </c>
      <c r="J1057" s="2">
        <v>607532.24</v>
      </c>
      <c r="K1057" s="2">
        <v>0</v>
      </c>
      <c r="L1057" t="s">
        <v>3201</v>
      </c>
      <c r="M1057" s="1"/>
      <c r="N1057" s="6">
        <v>43923</v>
      </c>
      <c r="O1057" t="b">
        <v>1</v>
      </c>
      <c r="P1057" s="6">
        <v>43979</v>
      </c>
      <c r="Q1057" s="5">
        <v>802</v>
      </c>
    </row>
    <row r="1058" spans="1:17" x14ac:dyDescent="0.25">
      <c r="A1058">
        <v>2000</v>
      </c>
      <c r="B1058">
        <v>262190000</v>
      </c>
      <c r="C1058" s="5">
        <v>2019</v>
      </c>
      <c r="D1058">
        <v>530010330</v>
      </c>
      <c r="E1058">
        <v>1</v>
      </c>
      <c r="F1058" s="6">
        <v>43915</v>
      </c>
      <c r="G1058" s="5" t="s">
        <v>731</v>
      </c>
      <c r="H1058" s="5">
        <v>12</v>
      </c>
      <c r="I1058" s="5" t="s">
        <v>677</v>
      </c>
      <c r="J1058" s="2">
        <v>586128</v>
      </c>
      <c r="K1058" s="2">
        <v>0</v>
      </c>
      <c r="L1058" t="s">
        <v>3151</v>
      </c>
      <c r="M1058" s="1"/>
      <c r="N1058" s="6">
        <v>43923</v>
      </c>
      <c r="O1058" t="b">
        <v>1</v>
      </c>
      <c r="P1058" s="6">
        <v>43979</v>
      </c>
      <c r="Q1058" s="5">
        <v>803</v>
      </c>
    </row>
    <row r="1059" spans="1:17" x14ac:dyDescent="0.25">
      <c r="A1059">
        <v>2000</v>
      </c>
      <c r="B1059">
        <v>262190000</v>
      </c>
      <c r="C1059" s="5">
        <v>2019</v>
      </c>
      <c r="D1059">
        <v>530010252</v>
      </c>
      <c r="F1059" s="6">
        <v>43915</v>
      </c>
      <c r="G1059" s="5" t="s">
        <v>731</v>
      </c>
      <c r="H1059" s="5">
        <v>12</v>
      </c>
      <c r="I1059" s="5" t="s">
        <v>677</v>
      </c>
      <c r="J1059" s="2">
        <v>583555.36</v>
      </c>
      <c r="K1059" s="2">
        <v>0</v>
      </c>
      <c r="L1059" t="s">
        <v>3122</v>
      </c>
      <c r="M1059" s="1"/>
      <c r="N1059" s="6">
        <v>43923</v>
      </c>
      <c r="O1059" t="b">
        <v>1</v>
      </c>
      <c r="P1059" s="6">
        <v>43979</v>
      </c>
      <c r="Q1059" s="5">
        <v>804</v>
      </c>
    </row>
    <row r="1060" spans="1:17" x14ac:dyDescent="0.25">
      <c r="A1060">
        <v>2000</v>
      </c>
      <c r="B1060">
        <v>262190000</v>
      </c>
      <c r="C1060" s="5">
        <v>2019</v>
      </c>
      <c r="D1060">
        <v>530010304</v>
      </c>
      <c r="F1060" s="6">
        <v>43898</v>
      </c>
      <c r="G1060" s="5" t="s">
        <v>731</v>
      </c>
      <c r="H1060" s="5">
        <v>12</v>
      </c>
      <c r="I1060" s="5" t="s">
        <v>677</v>
      </c>
      <c r="J1060" s="2">
        <v>1054487.99</v>
      </c>
      <c r="K1060" s="2">
        <v>0</v>
      </c>
      <c r="L1060" t="s">
        <v>3098</v>
      </c>
      <c r="M1060" s="1"/>
      <c r="N1060" s="6">
        <v>43923</v>
      </c>
      <c r="O1060" t="b">
        <v>1</v>
      </c>
      <c r="P1060" s="6">
        <v>43979</v>
      </c>
      <c r="Q1060" s="5">
        <v>805</v>
      </c>
    </row>
    <row r="1061" spans="1:17" x14ac:dyDescent="0.25">
      <c r="A1061">
        <v>2000</v>
      </c>
      <c r="B1061">
        <v>262190000</v>
      </c>
      <c r="C1061" s="5">
        <v>2019</v>
      </c>
      <c r="D1061">
        <v>200134395</v>
      </c>
      <c r="F1061" s="6">
        <v>43910</v>
      </c>
      <c r="G1061" s="5" t="s">
        <v>675</v>
      </c>
      <c r="H1061" s="5">
        <v>12</v>
      </c>
      <c r="I1061" s="5" t="s">
        <v>677</v>
      </c>
      <c r="J1061" s="2">
        <v>1966147.87</v>
      </c>
      <c r="K1061" s="2">
        <v>0</v>
      </c>
      <c r="L1061" t="s">
        <v>5322</v>
      </c>
      <c r="M1061" s="1"/>
      <c r="N1061" s="6">
        <v>43923</v>
      </c>
      <c r="O1061" t="b">
        <v>1</v>
      </c>
      <c r="P1061" s="6">
        <v>43979</v>
      </c>
      <c r="Q1061" s="5">
        <v>806</v>
      </c>
    </row>
    <row r="1062" spans="1:17" x14ac:dyDescent="0.25">
      <c r="A1062">
        <v>2000</v>
      </c>
      <c r="B1062">
        <v>262190000</v>
      </c>
      <c r="C1062" s="5">
        <v>2019</v>
      </c>
      <c r="D1062">
        <v>530010238</v>
      </c>
      <c r="F1062" s="6">
        <v>43910</v>
      </c>
      <c r="G1062" s="5" t="s">
        <v>731</v>
      </c>
      <c r="H1062" s="5">
        <v>12</v>
      </c>
      <c r="I1062" s="5" t="s">
        <v>677</v>
      </c>
      <c r="J1062" s="2">
        <v>1962095.11</v>
      </c>
      <c r="K1062" s="2">
        <v>0</v>
      </c>
      <c r="L1062" t="s">
        <v>3106</v>
      </c>
      <c r="M1062" s="1"/>
      <c r="N1062" s="6">
        <v>43923</v>
      </c>
      <c r="O1062" t="b">
        <v>1</v>
      </c>
      <c r="P1062" s="6">
        <v>43979</v>
      </c>
      <c r="Q1062" s="5">
        <v>807</v>
      </c>
    </row>
    <row r="1063" spans="1:17" x14ac:dyDescent="0.25">
      <c r="A1063">
        <v>2000</v>
      </c>
      <c r="B1063">
        <v>262190000</v>
      </c>
      <c r="C1063" s="5">
        <v>2019</v>
      </c>
      <c r="D1063">
        <v>200134363</v>
      </c>
      <c r="F1063" s="6">
        <v>43909</v>
      </c>
      <c r="G1063" s="5" t="s">
        <v>675</v>
      </c>
      <c r="H1063" s="5">
        <v>12</v>
      </c>
      <c r="I1063" s="5" t="s">
        <v>677</v>
      </c>
      <c r="J1063" s="2">
        <v>369544.71</v>
      </c>
      <c r="K1063" s="2">
        <v>0</v>
      </c>
      <c r="L1063" t="s">
        <v>5322</v>
      </c>
      <c r="M1063" s="1"/>
      <c r="N1063" s="6">
        <v>43923</v>
      </c>
      <c r="O1063" t="b">
        <v>1</v>
      </c>
      <c r="P1063" s="6">
        <v>43979</v>
      </c>
      <c r="Q1063" s="5">
        <v>808</v>
      </c>
    </row>
    <row r="1064" spans="1:17" x14ac:dyDescent="0.25">
      <c r="A1064">
        <v>2000</v>
      </c>
      <c r="B1064">
        <v>262190000</v>
      </c>
      <c r="C1064" s="5">
        <v>2019</v>
      </c>
      <c r="D1064">
        <v>530010280</v>
      </c>
      <c r="F1064" s="6">
        <v>43915</v>
      </c>
      <c r="G1064" s="5" t="s">
        <v>731</v>
      </c>
      <c r="H1064" s="5">
        <v>12</v>
      </c>
      <c r="I1064" s="5" t="s">
        <v>677</v>
      </c>
      <c r="J1064" s="2">
        <v>356612.37</v>
      </c>
      <c r="K1064" s="2">
        <v>0</v>
      </c>
      <c r="L1064" t="s">
        <v>3135</v>
      </c>
      <c r="M1064" s="1"/>
      <c r="N1064" s="6">
        <v>43923</v>
      </c>
      <c r="O1064" t="b">
        <v>1</v>
      </c>
      <c r="P1064" s="6">
        <v>43979</v>
      </c>
      <c r="Q1064" s="5">
        <v>809</v>
      </c>
    </row>
    <row r="1065" spans="1:17" x14ac:dyDescent="0.25">
      <c r="A1065">
        <v>2000</v>
      </c>
      <c r="B1065">
        <v>262190000</v>
      </c>
      <c r="C1065" s="5">
        <v>2019</v>
      </c>
      <c r="D1065">
        <v>200135965</v>
      </c>
      <c r="E1065">
        <v>2</v>
      </c>
      <c r="F1065" s="6">
        <v>43917</v>
      </c>
      <c r="G1065" s="5" t="s">
        <v>675</v>
      </c>
      <c r="H1065" s="5">
        <v>12</v>
      </c>
      <c r="I1065" s="5" t="s">
        <v>677</v>
      </c>
      <c r="J1065" s="2">
        <v>319221.42</v>
      </c>
      <c r="K1065" s="2">
        <v>0</v>
      </c>
      <c r="L1065" t="s">
        <v>5322</v>
      </c>
      <c r="M1065" s="1"/>
      <c r="N1065" s="6">
        <v>43923</v>
      </c>
      <c r="O1065" t="b">
        <v>1</v>
      </c>
      <c r="P1065" s="6">
        <v>43979</v>
      </c>
      <c r="Q1065" s="5">
        <v>810</v>
      </c>
    </row>
    <row r="1066" spans="1:17" x14ac:dyDescent="0.25">
      <c r="A1066">
        <v>2000</v>
      </c>
      <c r="B1066">
        <v>262190000</v>
      </c>
      <c r="C1066" s="5">
        <v>2019</v>
      </c>
      <c r="D1066">
        <v>530010282</v>
      </c>
      <c r="F1066" s="6">
        <v>43915</v>
      </c>
      <c r="G1066" s="5" t="s">
        <v>731</v>
      </c>
      <c r="H1066" s="5">
        <v>12</v>
      </c>
      <c r="I1066" s="5" t="s">
        <v>677</v>
      </c>
      <c r="J1066" s="2">
        <v>265621.78000000003</v>
      </c>
      <c r="K1066" s="2">
        <v>0</v>
      </c>
      <c r="L1066" t="s">
        <v>3136</v>
      </c>
      <c r="M1066" s="1"/>
      <c r="N1066" s="6">
        <v>43923</v>
      </c>
      <c r="O1066" t="b">
        <v>1</v>
      </c>
      <c r="P1066" s="6">
        <v>43979</v>
      </c>
      <c r="Q1066" s="5">
        <v>811</v>
      </c>
    </row>
    <row r="1067" spans="1:17" x14ac:dyDescent="0.25">
      <c r="A1067">
        <v>2000</v>
      </c>
      <c r="B1067">
        <v>262190000</v>
      </c>
      <c r="C1067" s="5">
        <v>2019</v>
      </c>
      <c r="D1067">
        <v>530010328</v>
      </c>
      <c r="E1067">
        <v>1</v>
      </c>
      <c r="F1067" s="6">
        <v>43915</v>
      </c>
      <c r="G1067" s="5" t="s">
        <v>731</v>
      </c>
      <c r="H1067" s="5">
        <v>12</v>
      </c>
      <c r="I1067" s="5" t="s">
        <v>677</v>
      </c>
      <c r="J1067" s="2">
        <v>237866.5</v>
      </c>
      <c r="K1067" s="2">
        <v>0</v>
      </c>
      <c r="L1067" t="s">
        <v>3150</v>
      </c>
      <c r="M1067" s="1"/>
      <c r="N1067" s="6">
        <v>43923</v>
      </c>
      <c r="O1067" t="b">
        <v>1</v>
      </c>
      <c r="P1067" s="6">
        <v>43979</v>
      </c>
      <c r="Q1067" s="5">
        <v>812</v>
      </c>
    </row>
    <row r="1068" spans="1:17" x14ac:dyDescent="0.25">
      <c r="A1068">
        <v>2000</v>
      </c>
      <c r="B1068">
        <v>262190000</v>
      </c>
      <c r="C1068" s="5">
        <v>2019</v>
      </c>
      <c r="D1068">
        <v>530010266</v>
      </c>
      <c r="E1068">
        <v>1</v>
      </c>
      <c r="F1068" s="6">
        <v>43915</v>
      </c>
      <c r="G1068" s="5" t="s">
        <v>731</v>
      </c>
      <c r="H1068" s="5">
        <v>12</v>
      </c>
      <c r="I1068" s="5" t="s">
        <v>677</v>
      </c>
      <c r="J1068" s="2">
        <v>226447.02</v>
      </c>
      <c r="K1068" s="2">
        <v>0</v>
      </c>
      <c r="L1068" t="s">
        <v>3129</v>
      </c>
      <c r="M1068" s="1"/>
      <c r="N1068" s="6">
        <v>43923</v>
      </c>
      <c r="O1068" t="b">
        <v>1</v>
      </c>
      <c r="P1068" s="6">
        <v>43979</v>
      </c>
      <c r="Q1068" s="5">
        <v>813</v>
      </c>
    </row>
    <row r="1069" spans="1:17" x14ac:dyDescent="0.25">
      <c r="A1069">
        <v>2000</v>
      </c>
      <c r="B1069">
        <v>262190000</v>
      </c>
      <c r="C1069" s="5">
        <v>2019</v>
      </c>
      <c r="D1069">
        <v>200133034</v>
      </c>
      <c r="F1069" s="6">
        <v>43896</v>
      </c>
      <c r="G1069" s="5" t="s">
        <v>675</v>
      </c>
      <c r="H1069" s="5">
        <v>12</v>
      </c>
      <c r="I1069" s="5" t="s">
        <v>677</v>
      </c>
      <c r="J1069" s="2">
        <v>211975.55</v>
      </c>
      <c r="K1069" s="2">
        <v>0</v>
      </c>
      <c r="L1069" t="s">
        <v>5322</v>
      </c>
      <c r="M1069" s="1"/>
      <c r="N1069" s="6">
        <v>43923</v>
      </c>
      <c r="O1069" t="b">
        <v>1</v>
      </c>
      <c r="P1069" s="6">
        <v>43979</v>
      </c>
      <c r="Q1069" s="5">
        <v>814</v>
      </c>
    </row>
    <row r="1070" spans="1:17" x14ac:dyDescent="0.25">
      <c r="A1070">
        <v>2000</v>
      </c>
      <c r="B1070">
        <v>262190000</v>
      </c>
      <c r="C1070" s="5">
        <v>2019</v>
      </c>
      <c r="D1070">
        <v>530010268</v>
      </c>
      <c r="E1070">
        <v>2</v>
      </c>
      <c r="F1070" s="6">
        <v>43915</v>
      </c>
      <c r="G1070" s="5" t="s">
        <v>731</v>
      </c>
      <c r="H1070" s="5">
        <v>12</v>
      </c>
      <c r="I1070" s="5" t="s">
        <v>677</v>
      </c>
      <c r="J1070" s="2">
        <v>190690.13</v>
      </c>
      <c r="K1070" s="2">
        <v>0</v>
      </c>
      <c r="L1070" t="s">
        <v>3130</v>
      </c>
      <c r="M1070" s="1"/>
      <c r="N1070" s="6">
        <v>43923</v>
      </c>
      <c r="O1070" t="b">
        <v>1</v>
      </c>
      <c r="P1070" s="6">
        <v>43979</v>
      </c>
      <c r="Q1070" s="5">
        <v>815</v>
      </c>
    </row>
    <row r="1071" spans="1:17" x14ac:dyDescent="0.25">
      <c r="A1071">
        <v>2000</v>
      </c>
      <c r="B1071">
        <v>262190000</v>
      </c>
      <c r="C1071" s="5">
        <v>2019</v>
      </c>
      <c r="D1071">
        <v>530010326</v>
      </c>
      <c r="F1071" s="6">
        <v>43915</v>
      </c>
      <c r="G1071" s="5" t="s">
        <v>731</v>
      </c>
      <c r="H1071" s="5">
        <v>12</v>
      </c>
      <c r="I1071" s="5" t="s">
        <v>677</v>
      </c>
      <c r="J1071" s="2">
        <v>165647.99</v>
      </c>
      <c r="K1071" s="2">
        <v>0</v>
      </c>
      <c r="L1071" t="s">
        <v>3149</v>
      </c>
      <c r="M1071" s="1"/>
      <c r="N1071" s="6">
        <v>43923</v>
      </c>
      <c r="O1071" t="b">
        <v>1</v>
      </c>
      <c r="P1071" s="6">
        <v>43979</v>
      </c>
      <c r="Q1071" s="5">
        <v>816</v>
      </c>
    </row>
    <row r="1072" spans="1:17" x14ac:dyDescent="0.25">
      <c r="A1072">
        <v>2000</v>
      </c>
      <c r="B1072">
        <v>262190000</v>
      </c>
      <c r="C1072" s="5">
        <v>2019</v>
      </c>
      <c r="D1072">
        <v>530010318</v>
      </c>
      <c r="F1072" s="6">
        <v>43905</v>
      </c>
      <c r="G1072" s="5" t="s">
        <v>731</v>
      </c>
      <c r="H1072" s="5">
        <v>12</v>
      </c>
      <c r="I1072" s="5" t="s">
        <v>677</v>
      </c>
      <c r="J1072" s="2">
        <v>157425.60999999999</v>
      </c>
      <c r="K1072" s="2">
        <v>0</v>
      </c>
      <c r="L1072" t="s">
        <v>3100</v>
      </c>
      <c r="M1072" s="1"/>
      <c r="N1072" s="6">
        <v>43923</v>
      </c>
      <c r="O1072" t="b">
        <v>1</v>
      </c>
      <c r="P1072" s="6">
        <v>43979</v>
      </c>
      <c r="Q1072" s="5">
        <v>817</v>
      </c>
    </row>
    <row r="1073" spans="1:17" x14ac:dyDescent="0.25">
      <c r="A1073">
        <v>2000</v>
      </c>
      <c r="B1073">
        <v>262190000</v>
      </c>
      <c r="C1073" s="5">
        <v>2019</v>
      </c>
      <c r="D1073">
        <v>530010302</v>
      </c>
      <c r="E1073">
        <v>8</v>
      </c>
      <c r="F1073" s="6">
        <v>43915</v>
      </c>
      <c r="G1073" s="5" t="s">
        <v>731</v>
      </c>
      <c r="H1073" s="5">
        <v>12</v>
      </c>
      <c r="I1073" s="5" t="s">
        <v>677</v>
      </c>
      <c r="J1073" s="2">
        <v>149746.46</v>
      </c>
      <c r="K1073" s="2">
        <v>0</v>
      </c>
      <c r="L1073" t="s">
        <v>3142</v>
      </c>
      <c r="M1073" s="1"/>
      <c r="N1073" s="6">
        <v>43923</v>
      </c>
      <c r="O1073" t="b">
        <v>1</v>
      </c>
      <c r="P1073" s="6">
        <v>43979</v>
      </c>
      <c r="Q1073" s="5">
        <v>818</v>
      </c>
    </row>
    <row r="1074" spans="1:17" x14ac:dyDescent="0.25">
      <c r="A1074">
        <v>2000</v>
      </c>
      <c r="B1074">
        <v>262190000</v>
      </c>
      <c r="C1074" s="5">
        <v>2019</v>
      </c>
      <c r="D1074">
        <v>530010402</v>
      </c>
      <c r="F1074" s="6">
        <v>43918</v>
      </c>
      <c r="G1074" s="5" t="s">
        <v>731</v>
      </c>
      <c r="H1074" s="5">
        <v>12</v>
      </c>
      <c r="I1074" s="5" t="s">
        <v>677</v>
      </c>
      <c r="J1074" s="2">
        <v>144038.81</v>
      </c>
      <c r="K1074" s="2">
        <v>0</v>
      </c>
      <c r="L1074" t="s">
        <v>3192</v>
      </c>
      <c r="M1074" s="1"/>
      <c r="N1074" s="6">
        <v>43923</v>
      </c>
      <c r="O1074" t="b">
        <v>1</v>
      </c>
      <c r="P1074" s="6">
        <v>43979</v>
      </c>
      <c r="Q1074" s="5">
        <v>819</v>
      </c>
    </row>
    <row r="1075" spans="1:17" x14ac:dyDescent="0.25">
      <c r="A1075">
        <v>2000</v>
      </c>
      <c r="B1075">
        <v>262190000</v>
      </c>
      <c r="C1075" s="5">
        <v>2019</v>
      </c>
      <c r="D1075">
        <v>530010376</v>
      </c>
      <c r="E1075">
        <v>1</v>
      </c>
      <c r="F1075" s="6">
        <v>43915</v>
      </c>
      <c r="G1075" s="5" t="s">
        <v>731</v>
      </c>
      <c r="H1075" s="5">
        <v>12</v>
      </c>
      <c r="I1075" s="5" t="s">
        <v>677</v>
      </c>
      <c r="J1075" s="2">
        <v>139889.72</v>
      </c>
      <c r="K1075" s="2">
        <v>0</v>
      </c>
      <c r="L1075" t="s">
        <v>3169</v>
      </c>
      <c r="M1075" s="1"/>
      <c r="N1075" s="6">
        <v>43923</v>
      </c>
      <c r="O1075" t="b">
        <v>1</v>
      </c>
      <c r="P1075" s="6">
        <v>43979</v>
      </c>
      <c r="Q1075" s="5">
        <v>820</v>
      </c>
    </row>
    <row r="1076" spans="1:17" x14ac:dyDescent="0.25">
      <c r="A1076">
        <v>2000</v>
      </c>
      <c r="B1076">
        <v>262190000</v>
      </c>
      <c r="C1076" s="5">
        <v>2019</v>
      </c>
      <c r="D1076">
        <v>200133925</v>
      </c>
      <c r="F1076" s="6">
        <v>43903</v>
      </c>
      <c r="G1076" s="5" t="s">
        <v>675</v>
      </c>
      <c r="H1076" s="5">
        <v>12</v>
      </c>
      <c r="I1076" s="5" t="s">
        <v>677</v>
      </c>
      <c r="J1076" s="2">
        <v>226721.62</v>
      </c>
      <c r="K1076" s="2">
        <v>0</v>
      </c>
      <c r="L1076" t="s">
        <v>5322</v>
      </c>
      <c r="M1076" s="1"/>
      <c r="N1076" s="6">
        <v>43923</v>
      </c>
      <c r="O1076" t="b">
        <v>1</v>
      </c>
      <c r="P1076" s="6">
        <v>43979</v>
      </c>
      <c r="Q1076" s="5">
        <v>821</v>
      </c>
    </row>
    <row r="1077" spans="1:17" x14ac:dyDescent="0.25">
      <c r="A1077">
        <v>2000</v>
      </c>
      <c r="B1077">
        <v>262190000</v>
      </c>
      <c r="C1077" s="5">
        <v>2019</v>
      </c>
      <c r="D1077">
        <v>200133900</v>
      </c>
      <c r="F1077" s="6">
        <v>43902</v>
      </c>
      <c r="G1077" s="5" t="s">
        <v>675</v>
      </c>
      <c r="H1077" s="5">
        <v>12</v>
      </c>
      <c r="I1077" s="5" t="s">
        <v>677</v>
      </c>
      <c r="J1077" s="2">
        <v>127717.93</v>
      </c>
      <c r="K1077" s="2">
        <v>0</v>
      </c>
      <c r="L1077" t="s">
        <v>5322</v>
      </c>
      <c r="M1077" s="1"/>
      <c r="N1077" s="6">
        <v>43923</v>
      </c>
      <c r="O1077" t="b">
        <v>1</v>
      </c>
      <c r="P1077" s="6">
        <v>43979</v>
      </c>
      <c r="Q1077" s="5">
        <v>822</v>
      </c>
    </row>
    <row r="1078" spans="1:17" x14ac:dyDescent="0.25">
      <c r="A1078">
        <v>2000</v>
      </c>
      <c r="B1078">
        <v>262190000</v>
      </c>
      <c r="C1078" s="5">
        <v>2019</v>
      </c>
      <c r="D1078">
        <v>530010290</v>
      </c>
      <c r="F1078" s="6">
        <v>43915</v>
      </c>
      <c r="G1078" s="5" t="s">
        <v>731</v>
      </c>
      <c r="H1078" s="5">
        <v>12</v>
      </c>
      <c r="I1078" s="5" t="s">
        <v>677</v>
      </c>
      <c r="J1078" s="2">
        <v>123791.5</v>
      </c>
      <c r="K1078" s="2">
        <v>0</v>
      </c>
      <c r="L1078" t="s">
        <v>3140</v>
      </c>
      <c r="M1078" s="1"/>
      <c r="N1078" s="6">
        <v>43923</v>
      </c>
      <c r="O1078" t="b">
        <v>1</v>
      </c>
      <c r="P1078" s="6">
        <v>43979</v>
      </c>
      <c r="Q1078" s="5">
        <v>823</v>
      </c>
    </row>
    <row r="1079" spans="1:17" x14ac:dyDescent="0.25">
      <c r="A1079">
        <v>2000</v>
      </c>
      <c r="B1079">
        <v>262190000</v>
      </c>
      <c r="C1079" s="5">
        <v>2019</v>
      </c>
      <c r="D1079">
        <v>530010264</v>
      </c>
      <c r="F1079" s="6">
        <v>43915</v>
      </c>
      <c r="G1079" s="5" t="s">
        <v>731</v>
      </c>
      <c r="H1079" s="5">
        <v>12</v>
      </c>
      <c r="I1079" s="5" t="s">
        <v>677</v>
      </c>
      <c r="J1079" s="2">
        <v>106890.44</v>
      </c>
      <c r="K1079" s="2">
        <v>0</v>
      </c>
      <c r="L1079" t="s">
        <v>3128</v>
      </c>
      <c r="M1079" s="1"/>
      <c r="N1079" s="6">
        <v>43923</v>
      </c>
      <c r="O1079" t="b">
        <v>1</v>
      </c>
      <c r="P1079" s="6">
        <v>43979</v>
      </c>
      <c r="Q1079" s="5">
        <v>824</v>
      </c>
    </row>
    <row r="1080" spans="1:17" x14ac:dyDescent="0.25">
      <c r="A1080">
        <v>2000</v>
      </c>
      <c r="B1080">
        <v>262190000</v>
      </c>
      <c r="C1080" s="5">
        <v>2019</v>
      </c>
      <c r="D1080">
        <v>530010370</v>
      </c>
      <c r="E1080">
        <v>2</v>
      </c>
      <c r="F1080" s="6">
        <v>43915</v>
      </c>
      <c r="G1080" s="5" t="s">
        <v>731</v>
      </c>
      <c r="H1080" s="5">
        <v>12</v>
      </c>
      <c r="I1080" s="5" t="s">
        <v>677</v>
      </c>
      <c r="J1080" s="2">
        <v>97352.4</v>
      </c>
      <c r="K1080" s="2">
        <v>0</v>
      </c>
      <c r="L1080" t="s">
        <v>3166</v>
      </c>
      <c r="M1080" s="1"/>
      <c r="N1080" s="6">
        <v>43923</v>
      </c>
      <c r="O1080" t="b">
        <v>1</v>
      </c>
      <c r="P1080" s="6">
        <v>43979</v>
      </c>
      <c r="Q1080" s="5">
        <v>825</v>
      </c>
    </row>
    <row r="1081" spans="1:17" x14ac:dyDescent="0.25">
      <c r="A1081">
        <v>2000</v>
      </c>
      <c r="B1081">
        <v>262190000</v>
      </c>
      <c r="C1081" s="5">
        <v>2019</v>
      </c>
      <c r="D1081">
        <v>530010236</v>
      </c>
      <c r="F1081" s="6">
        <v>43915</v>
      </c>
      <c r="G1081" s="5" t="s">
        <v>731</v>
      </c>
      <c r="H1081" s="5">
        <v>12</v>
      </c>
      <c r="I1081" s="5" t="s">
        <v>677</v>
      </c>
      <c r="J1081" s="2">
        <v>324367.92</v>
      </c>
      <c r="K1081" s="2">
        <v>0</v>
      </c>
      <c r="L1081" t="s">
        <v>3115</v>
      </c>
      <c r="M1081" s="1"/>
      <c r="N1081" s="6">
        <v>43923</v>
      </c>
      <c r="O1081" t="b">
        <v>1</v>
      </c>
      <c r="P1081" s="6">
        <v>43979</v>
      </c>
      <c r="Q1081" s="5">
        <v>826</v>
      </c>
    </row>
    <row r="1082" spans="1:17" x14ac:dyDescent="0.25">
      <c r="A1082">
        <v>2000</v>
      </c>
      <c r="B1082">
        <v>262190000</v>
      </c>
      <c r="C1082" s="5">
        <v>2019</v>
      </c>
      <c r="D1082">
        <v>200132879</v>
      </c>
      <c r="F1082" s="6">
        <v>43891</v>
      </c>
      <c r="G1082" s="5" t="s">
        <v>675</v>
      </c>
      <c r="H1082" s="5">
        <v>12</v>
      </c>
      <c r="I1082" s="5" t="s">
        <v>677</v>
      </c>
      <c r="J1082" s="2">
        <v>82771.25</v>
      </c>
      <c r="K1082" s="2">
        <v>0</v>
      </c>
      <c r="L1082" t="s">
        <v>5322</v>
      </c>
      <c r="M1082" s="1"/>
      <c r="N1082" s="6">
        <v>43923</v>
      </c>
      <c r="O1082" t="b">
        <v>1</v>
      </c>
      <c r="P1082" s="6">
        <v>43979</v>
      </c>
      <c r="Q1082" s="5">
        <v>827</v>
      </c>
    </row>
    <row r="1083" spans="1:17" x14ac:dyDescent="0.25">
      <c r="A1083">
        <v>2000</v>
      </c>
      <c r="B1083">
        <v>262190000</v>
      </c>
      <c r="C1083" s="5">
        <v>2019</v>
      </c>
      <c r="D1083">
        <v>530010404</v>
      </c>
      <c r="E1083">
        <v>10</v>
      </c>
      <c r="F1083" s="6">
        <v>43918</v>
      </c>
      <c r="G1083" s="5" t="s">
        <v>731</v>
      </c>
      <c r="H1083" s="5">
        <v>12</v>
      </c>
      <c r="I1083" s="5" t="s">
        <v>677</v>
      </c>
      <c r="J1083" s="2">
        <v>81128.55</v>
      </c>
      <c r="K1083" s="2">
        <v>0</v>
      </c>
      <c r="L1083" t="s">
        <v>3193</v>
      </c>
      <c r="M1083" s="1"/>
      <c r="N1083" s="6">
        <v>43923</v>
      </c>
      <c r="O1083" t="b">
        <v>1</v>
      </c>
      <c r="P1083" s="6">
        <v>43979</v>
      </c>
      <c r="Q1083" s="5">
        <v>828</v>
      </c>
    </row>
    <row r="1084" spans="1:17" x14ac:dyDescent="0.25">
      <c r="A1084">
        <v>2000</v>
      </c>
      <c r="B1084">
        <v>262190000</v>
      </c>
      <c r="C1084" s="5">
        <v>2019</v>
      </c>
      <c r="D1084">
        <v>530010292</v>
      </c>
      <c r="F1084" s="6">
        <v>43915</v>
      </c>
      <c r="G1084" s="5" t="s">
        <v>731</v>
      </c>
      <c r="H1084" s="5">
        <v>12</v>
      </c>
      <c r="I1084" s="5" t="s">
        <v>677</v>
      </c>
      <c r="J1084" s="2">
        <v>79281.38</v>
      </c>
      <c r="K1084" s="2">
        <v>0</v>
      </c>
      <c r="L1084" t="s">
        <v>3141</v>
      </c>
      <c r="M1084" s="1"/>
      <c r="N1084" s="6">
        <v>43923</v>
      </c>
      <c r="O1084" t="b">
        <v>1</v>
      </c>
      <c r="P1084" s="6">
        <v>43979</v>
      </c>
      <c r="Q1084" s="5">
        <v>829</v>
      </c>
    </row>
    <row r="1085" spans="1:17" x14ac:dyDescent="0.25">
      <c r="A1085">
        <v>2000</v>
      </c>
      <c r="B1085">
        <v>262190000</v>
      </c>
      <c r="C1085" s="5">
        <v>2019</v>
      </c>
      <c r="D1085">
        <v>200133899</v>
      </c>
      <c r="F1085" s="6">
        <v>43902</v>
      </c>
      <c r="G1085" s="5" t="s">
        <v>675</v>
      </c>
      <c r="H1085" s="5">
        <v>12</v>
      </c>
      <c r="I1085" s="5" t="s">
        <v>677</v>
      </c>
      <c r="J1085" s="2">
        <v>70097.56</v>
      </c>
      <c r="K1085" s="2">
        <v>0</v>
      </c>
      <c r="L1085" t="s">
        <v>5322</v>
      </c>
      <c r="M1085" s="1"/>
      <c r="N1085" s="6">
        <v>43923</v>
      </c>
      <c r="O1085" t="b">
        <v>1</v>
      </c>
      <c r="P1085" s="6">
        <v>43979</v>
      </c>
      <c r="Q1085" s="5">
        <v>830</v>
      </c>
    </row>
    <row r="1086" spans="1:17" x14ac:dyDescent="0.25">
      <c r="A1086">
        <v>2000</v>
      </c>
      <c r="B1086">
        <v>262190000</v>
      </c>
      <c r="C1086" s="5">
        <v>2019</v>
      </c>
      <c r="D1086">
        <v>530010284</v>
      </c>
      <c r="E1086">
        <v>2</v>
      </c>
      <c r="F1086" s="6">
        <v>43915</v>
      </c>
      <c r="G1086" s="5" t="s">
        <v>731</v>
      </c>
      <c r="H1086" s="5">
        <v>12</v>
      </c>
      <c r="I1086" s="5" t="s">
        <v>677</v>
      </c>
      <c r="J1086" s="2">
        <v>68093.429999999993</v>
      </c>
      <c r="K1086" s="2">
        <v>0</v>
      </c>
      <c r="L1086" t="s">
        <v>3137</v>
      </c>
      <c r="M1086" s="1"/>
      <c r="N1086" s="6">
        <v>43923</v>
      </c>
      <c r="O1086" t="b">
        <v>1</v>
      </c>
      <c r="P1086" s="6">
        <v>43979</v>
      </c>
      <c r="Q1086" s="5">
        <v>831</v>
      </c>
    </row>
    <row r="1087" spans="1:17" x14ac:dyDescent="0.25">
      <c r="A1087">
        <v>2000</v>
      </c>
      <c r="B1087">
        <v>262190000</v>
      </c>
      <c r="C1087" s="5">
        <v>2019</v>
      </c>
      <c r="D1087">
        <v>530010312</v>
      </c>
      <c r="F1087" s="6">
        <v>43915</v>
      </c>
      <c r="G1087" s="5" t="s">
        <v>731</v>
      </c>
      <c r="H1087" s="5">
        <v>12</v>
      </c>
      <c r="I1087" s="5" t="s">
        <v>677</v>
      </c>
      <c r="J1087" s="2">
        <v>64127</v>
      </c>
      <c r="K1087" s="2">
        <v>0</v>
      </c>
      <c r="L1087" t="s">
        <v>3144</v>
      </c>
      <c r="M1087" s="1"/>
      <c r="N1087" s="6">
        <v>43923</v>
      </c>
      <c r="O1087" t="b">
        <v>1</v>
      </c>
      <c r="P1087" s="6">
        <v>43979</v>
      </c>
      <c r="Q1087" s="5">
        <v>832</v>
      </c>
    </row>
    <row r="1088" spans="1:17" x14ac:dyDescent="0.25">
      <c r="A1088">
        <v>2000</v>
      </c>
      <c r="B1088">
        <v>262190000</v>
      </c>
      <c r="C1088" s="5">
        <v>2019</v>
      </c>
      <c r="D1088">
        <v>200133897</v>
      </c>
      <c r="F1088" s="6">
        <v>43902</v>
      </c>
      <c r="G1088" s="5" t="s">
        <v>675</v>
      </c>
      <c r="H1088" s="5">
        <v>12</v>
      </c>
      <c r="I1088" s="5" t="s">
        <v>677</v>
      </c>
      <c r="J1088" s="2">
        <v>62333.4</v>
      </c>
      <c r="K1088" s="2">
        <v>0</v>
      </c>
      <c r="L1088" t="s">
        <v>5322</v>
      </c>
      <c r="M1088" s="1"/>
      <c r="N1088" s="6">
        <v>43923</v>
      </c>
      <c r="O1088" t="b">
        <v>1</v>
      </c>
      <c r="P1088" s="6">
        <v>43979</v>
      </c>
      <c r="Q1088" s="5">
        <v>833</v>
      </c>
    </row>
    <row r="1089" spans="1:17" x14ac:dyDescent="0.25">
      <c r="A1089">
        <v>2000</v>
      </c>
      <c r="B1089">
        <v>262190000</v>
      </c>
      <c r="C1089" s="5">
        <v>2019</v>
      </c>
      <c r="D1089">
        <v>530010360</v>
      </c>
      <c r="F1089" s="6">
        <v>43915</v>
      </c>
      <c r="G1089" s="5" t="s">
        <v>731</v>
      </c>
      <c r="H1089" s="5">
        <v>12</v>
      </c>
      <c r="I1089" s="5" t="s">
        <v>677</v>
      </c>
      <c r="J1089" s="2">
        <v>62196.93</v>
      </c>
      <c r="K1089" s="2">
        <v>0</v>
      </c>
      <c r="L1089" t="s">
        <v>3161</v>
      </c>
      <c r="M1089" s="1"/>
      <c r="N1089" s="6">
        <v>43923</v>
      </c>
      <c r="O1089" t="b">
        <v>1</v>
      </c>
      <c r="P1089" s="6">
        <v>43979</v>
      </c>
      <c r="Q1089" s="5">
        <v>834</v>
      </c>
    </row>
    <row r="1090" spans="1:17" x14ac:dyDescent="0.25">
      <c r="A1090">
        <v>2000</v>
      </c>
      <c r="B1090">
        <v>262190000</v>
      </c>
      <c r="C1090" s="5">
        <v>2019</v>
      </c>
      <c r="D1090">
        <v>10213878</v>
      </c>
      <c r="F1090" s="6">
        <v>43919</v>
      </c>
      <c r="G1090" s="5" t="s">
        <v>679</v>
      </c>
      <c r="H1090" s="5">
        <v>12</v>
      </c>
      <c r="I1090" s="5" t="s">
        <v>677</v>
      </c>
      <c r="J1090" s="2">
        <v>61282.69</v>
      </c>
      <c r="K1090" s="2">
        <v>0</v>
      </c>
      <c r="L1090" t="s">
        <v>3195</v>
      </c>
      <c r="M1090" s="1"/>
      <c r="N1090" s="6">
        <v>43923</v>
      </c>
      <c r="O1090" t="b">
        <v>1</v>
      </c>
      <c r="P1090" s="6">
        <v>43979</v>
      </c>
      <c r="Q1090" s="5">
        <v>835</v>
      </c>
    </row>
    <row r="1091" spans="1:17" x14ac:dyDescent="0.25">
      <c r="A1091">
        <v>2000</v>
      </c>
      <c r="B1091">
        <v>262190000</v>
      </c>
      <c r="C1091" s="5">
        <v>2019</v>
      </c>
      <c r="D1091">
        <v>530010324</v>
      </c>
      <c r="E1091">
        <v>1</v>
      </c>
      <c r="F1091" s="6">
        <v>43915</v>
      </c>
      <c r="G1091" s="5" t="s">
        <v>731</v>
      </c>
      <c r="H1091" s="5">
        <v>12</v>
      </c>
      <c r="I1091" s="5" t="s">
        <v>677</v>
      </c>
      <c r="J1091" s="2">
        <v>46616.46</v>
      </c>
      <c r="K1091" s="2">
        <v>0</v>
      </c>
      <c r="L1091" t="s">
        <v>3148</v>
      </c>
      <c r="M1091" s="1"/>
      <c r="N1091" s="6">
        <v>43923</v>
      </c>
      <c r="O1091" t="b">
        <v>1</v>
      </c>
      <c r="P1091" s="6">
        <v>43979</v>
      </c>
      <c r="Q1091" s="5">
        <v>836</v>
      </c>
    </row>
    <row r="1092" spans="1:17" x14ac:dyDescent="0.25">
      <c r="A1092">
        <v>2000</v>
      </c>
      <c r="B1092">
        <v>262190000</v>
      </c>
      <c r="C1092" s="5">
        <v>2019</v>
      </c>
      <c r="D1092">
        <v>10215191</v>
      </c>
      <c r="E1092">
        <v>1</v>
      </c>
      <c r="F1092" s="6">
        <v>43919</v>
      </c>
      <c r="G1092" s="5" t="s">
        <v>679</v>
      </c>
      <c r="H1092" s="5">
        <v>12</v>
      </c>
      <c r="I1092" s="5" t="s">
        <v>677</v>
      </c>
      <c r="J1092" s="2">
        <v>46404.33</v>
      </c>
      <c r="K1092" s="2">
        <v>0</v>
      </c>
      <c r="L1092" t="s">
        <v>3197</v>
      </c>
      <c r="M1092" s="1"/>
      <c r="N1092" s="6">
        <v>43923</v>
      </c>
      <c r="O1092" t="b">
        <v>1</v>
      </c>
      <c r="P1092" s="6">
        <v>43979</v>
      </c>
      <c r="Q1092" s="5">
        <v>837</v>
      </c>
    </row>
    <row r="1093" spans="1:17" x14ac:dyDescent="0.25">
      <c r="A1093">
        <v>2000</v>
      </c>
      <c r="B1093">
        <v>262190000</v>
      </c>
      <c r="C1093" s="5">
        <v>2019</v>
      </c>
      <c r="D1093">
        <v>200134394</v>
      </c>
      <c r="F1093" s="6">
        <v>43910</v>
      </c>
      <c r="G1093" s="5" t="s">
        <v>675</v>
      </c>
      <c r="H1093" s="5">
        <v>12</v>
      </c>
      <c r="I1093" s="5" t="s">
        <v>677</v>
      </c>
      <c r="J1093" s="2">
        <v>37101.120000000003</v>
      </c>
      <c r="K1093" s="2">
        <v>0</v>
      </c>
      <c r="L1093" t="s">
        <v>5322</v>
      </c>
      <c r="M1093" s="1"/>
      <c r="N1093" s="6">
        <v>43923</v>
      </c>
      <c r="O1093" t="b">
        <v>1</v>
      </c>
      <c r="P1093" s="6">
        <v>43979</v>
      </c>
      <c r="Q1093" s="5">
        <v>838</v>
      </c>
    </row>
    <row r="1094" spans="1:17" x14ac:dyDescent="0.25">
      <c r="A1094">
        <v>2000</v>
      </c>
      <c r="B1094">
        <v>262190000</v>
      </c>
      <c r="C1094" s="5">
        <v>2019</v>
      </c>
      <c r="D1094">
        <v>10215210</v>
      </c>
      <c r="F1094" s="6">
        <v>43919</v>
      </c>
      <c r="G1094" s="5" t="s">
        <v>679</v>
      </c>
      <c r="H1094" s="5">
        <v>12</v>
      </c>
      <c r="I1094" s="5" t="s">
        <v>677</v>
      </c>
      <c r="J1094" s="2">
        <v>35386.910000000003</v>
      </c>
      <c r="K1094" s="2">
        <v>0</v>
      </c>
      <c r="L1094" t="s">
        <v>3198</v>
      </c>
      <c r="M1094" s="1"/>
      <c r="N1094" s="6">
        <v>43923</v>
      </c>
      <c r="O1094" t="b">
        <v>1</v>
      </c>
      <c r="P1094" s="6">
        <v>43979</v>
      </c>
      <c r="Q1094" s="5">
        <v>839</v>
      </c>
    </row>
    <row r="1095" spans="1:17" x14ac:dyDescent="0.25">
      <c r="A1095">
        <v>2000</v>
      </c>
      <c r="B1095">
        <v>262190000</v>
      </c>
      <c r="C1095" s="5">
        <v>2019</v>
      </c>
      <c r="D1095">
        <v>200132973</v>
      </c>
      <c r="E1095">
        <v>14</v>
      </c>
      <c r="F1095" s="6">
        <v>43894</v>
      </c>
      <c r="G1095" s="5" t="s">
        <v>675</v>
      </c>
      <c r="H1095" s="5">
        <v>12</v>
      </c>
      <c r="I1095" s="5" t="s">
        <v>677</v>
      </c>
      <c r="J1095" s="2">
        <v>34564.400000000001</v>
      </c>
      <c r="K1095" s="2">
        <v>0</v>
      </c>
      <c r="L1095" t="s">
        <v>5322</v>
      </c>
      <c r="M1095" s="1"/>
      <c r="N1095" s="6">
        <v>43923</v>
      </c>
      <c r="O1095" t="b">
        <v>1</v>
      </c>
      <c r="P1095" s="6">
        <v>43979</v>
      </c>
      <c r="Q1095" s="5">
        <v>840</v>
      </c>
    </row>
    <row r="1096" spans="1:17" x14ac:dyDescent="0.25">
      <c r="A1096">
        <v>2000</v>
      </c>
      <c r="B1096">
        <v>262190000</v>
      </c>
      <c r="C1096" s="5">
        <v>2019</v>
      </c>
      <c r="D1096">
        <v>200133907</v>
      </c>
      <c r="F1096" s="6">
        <v>43903</v>
      </c>
      <c r="G1096" s="5" t="s">
        <v>675</v>
      </c>
      <c r="H1096" s="5">
        <v>12</v>
      </c>
      <c r="I1096" s="5" t="s">
        <v>677</v>
      </c>
      <c r="J1096" s="2">
        <v>34006.32</v>
      </c>
      <c r="K1096" s="2">
        <v>0</v>
      </c>
      <c r="L1096" t="s">
        <v>3096</v>
      </c>
      <c r="M1096" s="1"/>
      <c r="N1096" s="6">
        <v>43923</v>
      </c>
      <c r="O1096" t="b">
        <v>1</v>
      </c>
      <c r="P1096" s="6">
        <v>43979</v>
      </c>
      <c r="Q1096" s="5">
        <v>841</v>
      </c>
    </row>
    <row r="1097" spans="1:17" x14ac:dyDescent="0.25">
      <c r="A1097">
        <v>2000</v>
      </c>
      <c r="B1097">
        <v>262190000</v>
      </c>
      <c r="C1097" s="5">
        <v>2019</v>
      </c>
      <c r="D1097">
        <v>10215241</v>
      </c>
      <c r="F1097" s="6">
        <v>43908</v>
      </c>
      <c r="G1097" s="5" t="s">
        <v>679</v>
      </c>
      <c r="H1097" s="5">
        <v>12</v>
      </c>
      <c r="I1097" s="5" t="s">
        <v>677</v>
      </c>
      <c r="J1097" s="2">
        <v>28030.1</v>
      </c>
      <c r="K1097" s="2">
        <v>0</v>
      </c>
      <c r="L1097" t="s">
        <v>3202</v>
      </c>
      <c r="M1097" s="1"/>
      <c r="N1097" s="6">
        <v>43923</v>
      </c>
      <c r="O1097" t="b">
        <v>1</v>
      </c>
      <c r="P1097" s="6">
        <v>43979</v>
      </c>
      <c r="Q1097" s="5">
        <v>842</v>
      </c>
    </row>
    <row r="1098" spans="1:17" x14ac:dyDescent="0.25">
      <c r="A1098">
        <v>2000</v>
      </c>
      <c r="B1098">
        <v>262190000</v>
      </c>
      <c r="C1098" s="5">
        <v>2019</v>
      </c>
      <c r="D1098">
        <v>530010250</v>
      </c>
      <c r="F1098" s="6">
        <v>43915</v>
      </c>
      <c r="G1098" s="5" t="s">
        <v>731</v>
      </c>
      <c r="H1098" s="5">
        <v>12</v>
      </c>
      <c r="I1098" s="5" t="s">
        <v>677</v>
      </c>
      <c r="J1098" s="2">
        <v>26024.55</v>
      </c>
      <c r="K1098" s="2">
        <v>0</v>
      </c>
      <c r="L1098" t="s">
        <v>3121</v>
      </c>
      <c r="M1098" s="1"/>
      <c r="N1098" s="6">
        <v>43923</v>
      </c>
      <c r="O1098" t="b">
        <v>1</v>
      </c>
      <c r="P1098" s="6">
        <v>43979</v>
      </c>
      <c r="Q1098" s="5">
        <v>843</v>
      </c>
    </row>
    <row r="1099" spans="1:17" x14ac:dyDescent="0.25">
      <c r="A1099">
        <v>2000</v>
      </c>
      <c r="B1099">
        <v>262190000</v>
      </c>
      <c r="C1099" s="5">
        <v>2019</v>
      </c>
      <c r="D1099">
        <v>200132972</v>
      </c>
      <c r="F1099" s="6">
        <v>43894</v>
      </c>
      <c r="G1099" s="5" t="s">
        <v>675</v>
      </c>
      <c r="H1099" s="5">
        <v>12</v>
      </c>
      <c r="I1099" s="5" t="s">
        <v>677</v>
      </c>
      <c r="J1099" s="2">
        <v>23651.33</v>
      </c>
      <c r="K1099" s="2">
        <v>0</v>
      </c>
      <c r="L1099" t="s">
        <v>5322</v>
      </c>
      <c r="M1099" s="1"/>
      <c r="N1099" s="6">
        <v>43923</v>
      </c>
      <c r="O1099" t="b">
        <v>1</v>
      </c>
      <c r="P1099" s="6">
        <v>43979</v>
      </c>
      <c r="Q1099" s="5">
        <v>844</v>
      </c>
    </row>
    <row r="1100" spans="1:17" x14ac:dyDescent="0.25">
      <c r="A1100">
        <v>2000</v>
      </c>
      <c r="B1100">
        <v>262190000</v>
      </c>
      <c r="C1100" s="5">
        <v>2019</v>
      </c>
      <c r="D1100">
        <v>200135423</v>
      </c>
      <c r="F1100" s="6">
        <v>43915</v>
      </c>
      <c r="G1100" s="5" t="s">
        <v>675</v>
      </c>
      <c r="H1100" s="5">
        <v>12</v>
      </c>
      <c r="I1100" s="5" t="s">
        <v>677</v>
      </c>
      <c r="J1100" s="2">
        <v>23101.96</v>
      </c>
      <c r="K1100" s="2">
        <v>0</v>
      </c>
      <c r="L1100" t="s">
        <v>5479</v>
      </c>
      <c r="M1100" s="1"/>
      <c r="N1100" s="6">
        <v>43923</v>
      </c>
      <c r="O1100" t="b">
        <v>1</v>
      </c>
      <c r="P1100" s="6">
        <v>43979</v>
      </c>
      <c r="Q1100" s="5">
        <v>845</v>
      </c>
    </row>
    <row r="1101" spans="1:17" x14ac:dyDescent="0.25">
      <c r="A1101">
        <v>2000</v>
      </c>
      <c r="B1101">
        <v>262190000</v>
      </c>
      <c r="C1101" s="5">
        <v>2019</v>
      </c>
      <c r="D1101">
        <v>10213801</v>
      </c>
      <c r="E1101">
        <v>2</v>
      </c>
      <c r="F1101" s="6">
        <v>43918</v>
      </c>
      <c r="G1101" s="5" t="s">
        <v>679</v>
      </c>
      <c r="H1101" s="5">
        <v>12</v>
      </c>
      <c r="I1101" s="5" t="s">
        <v>677</v>
      </c>
      <c r="J1101" s="2">
        <v>23082.799999999999</v>
      </c>
      <c r="K1101" s="2">
        <v>0</v>
      </c>
      <c r="L1101" t="s">
        <v>3194</v>
      </c>
      <c r="M1101" s="1"/>
      <c r="N1101" s="6">
        <v>43923</v>
      </c>
      <c r="O1101" t="b">
        <v>1</v>
      </c>
      <c r="P1101" s="6">
        <v>43979</v>
      </c>
      <c r="Q1101" s="5">
        <v>846</v>
      </c>
    </row>
    <row r="1102" spans="1:17" x14ac:dyDescent="0.25">
      <c r="A1102">
        <v>2000</v>
      </c>
      <c r="B1102">
        <v>262190000</v>
      </c>
      <c r="C1102" s="5">
        <v>2019</v>
      </c>
      <c r="D1102">
        <v>200133901</v>
      </c>
      <c r="F1102" s="6">
        <v>43902</v>
      </c>
      <c r="G1102" s="5" t="s">
        <v>675</v>
      </c>
      <c r="H1102" s="5">
        <v>12</v>
      </c>
      <c r="I1102" s="5" t="s">
        <v>677</v>
      </c>
      <c r="J1102" s="2">
        <v>22170.74</v>
      </c>
      <c r="K1102" s="2">
        <v>0</v>
      </c>
      <c r="L1102" t="s">
        <v>5480</v>
      </c>
      <c r="M1102" s="1"/>
      <c r="N1102" s="6">
        <v>43923</v>
      </c>
      <c r="O1102" t="b">
        <v>1</v>
      </c>
      <c r="P1102" s="6">
        <v>43979</v>
      </c>
      <c r="Q1102" s="5">
        <v>847</v>
      </c>
    </row>
    <row r="1103" spans="1:17" x14ac:dyDescent="0.25">
      <c r="A1103">
        <v>2000</v>
      </c>
      <c r="B1103">
        <v>262190000</v>
      </c>
      <c r="C1103" s="5">
        <v>2019</v>
      </c>
      <c r="D1103">
        <v>530010322</v>
      </c>
      <c r="F1103" s="6">
        <v>43905</v>
      </c>
      <c r="G1103" s="5" t="s">
        <v>731</v>
      </c>
      <c r="H1103" s="5">
        <v>12</v>
      </c>
      <c r="I1103" s="5" t="s">
        <v>677</v>
      </c>
      <c r="J1103" s="2">
        <v>21740.47</v>
      </c>
      <c r="K1103" s="2">
        <v>0</v>
      </c>
      <c r="L1103" t="s">
        <v>3101</v>
      </c>
      <c r="M1103" s="1"/>
      <c r="N1103" s="6">
        <v>43923</v>
      </c>
      <c r="O1103" t="b">
        <v>1</v>
      </c>
      <c r="P1103" s="6">
        <v>43979</v>
      </c>
      <c r="Q1103" s="5">
        <v>848</v>
      </c>
    </row>
    <row r="1104" spans="1:17" x14ac:dyDescent="0.25">
      <c r="A1104">
        <v>2000</v>
      </c>
      <c r="B1104">
        <v>262190000</v>
      </c>
      <c r="C1104" s="5">
        <v>2019</v>
      </c>
      <c r="D1104">
        <v>530010346</v>
      </c>
      <c r="E1104">
        <v>2</v>
      </c>
      <c r="F1104" s="6">
        <v>43915</v>
      </c>
      <c r="G1104" s="5" t="s">
        <v>731</v>
      </c>
      <c r="H1104" s="5">
        <v>12</v>
      </c>
      <c r="I1104" s="5" t="s">
        <v>677</v>
      </c>
      <c r="J1104" s="2">
        <v>22160.51</v>
      </c>
      <c r="K1104" s="2">
        <v>0</v>
      </c>
      <c r="L1104" t="s">
        <v>3156</v>
      </c>
      <c r="M1104" s="1"/>
      <c r="N1104" s="6">
        <v>43923</v>
      </c>
      <c r="O1104" t="b">
        <v>1</v>
      </c>
      <c r="P1104" s="6">
        <v>43979</v>
      </c>
      <c r="Q1104" s="5">
        <v>849</v>
      </c>
    </row>
    <row r="1105" spans="1:17" x14ac:dyDescent="0.25">
      <c r="A1105">
        <v>2000</v>
      </c>
      <c r="B1105">
        <v>262190000</v>
      </c>
      <c r="C1105" s="5">
        <v>2019</v>
      </c>
      <c r="D1105">
        <v>200133863</v>
      </c>
      <c r="F1105" s="6">
        <v>43901</v>
      </c>
      <c r="G1105" s="5" t="s">
        <v>675</v>
      </c>
      <c r="H1105" s="5">
        <v>12</v>
      </c>
      <c r="I1105" s="5" t="s">
        <v>677</v>
      </c>
      <c r="J1105" s="2">
        <v>18975.740000000002</v>
      </c>
      <c r="K1105" s="2">
        <v>0</v>
      </c>
      <c r="L1105" t="s">
        <v>5322</v>
      </c>
      <c r="M1105" s="1"/>
      <c r="N1105" s="6">
        <v>43923</v>
      </c>
      <c r="O1105" t="b">
        <v>1</v>
      </c>
      <c r="P1105" s="6">
        <v>43979</v>
      </c>
      <c r="Q1105" s="5">
        <v>850</v>
      </c>
    </row>
    <row r="1106" spans="1:17" x14ac:dyDescent="0.25">
      <c r="A1106">
        <v>2000</v>
      </c>
      <c r="B1106">
        <v>262190000</v>
      </c>
      <c r="C1106" s="5">
        <v>2019</v>
      </c>
      <c r="D1106">
        <v>200134115</v>
      </c>
      <c r="F1106" s="6">
        <v>43904</v>
      </c>
      <c r="G1106" s="5" t="s">
        <v>675</v>
      </c>
      <c r="H1106" s="5">
        <v>12</v>
      </c>
      <c r="I1106" s="5" t="s">
        <v>677</v>
      </c>
      <c r="J1106" s="2">
        <v>11571.73</v>
      </c>
      <c r="K1106" s="2">
        <v>0</v>
      </c>
      <c r="L1106" t="s">
        <v>5481</v>
      </c>
      <c r="M1106" s="1"/>
      <c r="N1106" s="6">
        <v>43923</v>
      </c>
      <c r="O1106" t="b">
        <v>1</v>
      </c>
      <c r="P1106" s="6">
        <v>43979</v>
      </c>
      <c r="Q1106" s="5">
        <v>851</v>
      </c>
    </row>
    <row r="1107" spans="1:17" x14ac:dyDescent="0.25">
      <c r="A1107">
        <v>2000</v>
      </c>
      <c r="B1107">
        <v>262190000</v>
      </c>
      <c r="C1107" s="5">
        <v>2019</v>
      </c>
      <c r="D1107">
        <v>200133866</v>
      </c>
      <c r="F1107" s="6">
        <v>43901</v>
      </c>
      <c r="G1107" s="5" t="s">
        <v>675</v>
      </c>
      <c r="H1107" s="5">
        <v>12</v>
      </c>
      <c r="I1107" s="5" t="s">
        <v>677</v>
      </c>
      <c r="J1107" s="2">
        <v>10159.02</v>
      </c>
      <c r="K1107" s="2">
        <v>0</v>
      </c>
      <c r="L1107" t="s">
        <v>5482</v>
      </c>
      <c r="M1107" s="1"/>
      <c r="N1107" s="6">
        <v>43923</v>
      </c>
      <c r="O1107" t="b">
        <v>1</v>
      </c>
      <c r="P1107" s="6">
        <v>43979</v>
      </c>
      <c r="Q1107" s="5">
        <v>852</v>
      </c>
    </row>
    <row r="1108" spans="1:17" x14ac:dyDescent="0.25">
      <c r="A1108">
        <v>2000</v>
      </c>
      <c r="B1108">
        <v>262190000</v>
      </c>
      <c r="C1108" s="5">
        <v>2019</v>
      </c>
      <c r="D1108">
        <v>530010288</v>
      </c>
      <c r="F1108" s="6">
        <v>43915</v>
      </c>
      <c r="G1108" s="5" t="s">
        <v>731</v>
      </c>
      <c r="H1108" s="5">
        <v>12</v>
      </c>
      <c r="I1108" s="5" t="s">
        <v>677</v>
      </c>
      <c r="J1108" s="2">
        <v>10829.56</v>
      </c>
      <c r="K1108" s="2">
        <v>0</v>
      </c>
      <c r="L1108" t="s">
        <v>3139</v>
      </c>
      <c r="M1108" s="1"/>
      <c r="N1108" s="6">
        <v>43923</v>
      </c>
      <c r="O1108" t="b">
        <v>1</v>
      </c>
      <c r="P1108" s="6">
        <v>43979</v>
      </c>
      <c r="Q1108" s="5">
        <v>853</v>
      </c>
    </row>
    <row r="1109" spans="1:17" x14ac:dyDescent="0.25">
      <c r="A1109">
        <v>2000</v>
      </c>
      <c r="B1109">
        <v>262190000</v>
      </c>
      <c r="C1109" s="5">
        <v>2019</v>
      </c>
      <c r="D1109">
        <v>200132962</v>
      </c>
      <c r="F1109" s="6">
        <v>43894</v>
      </c>
      <c r="G1109" s="5" t="s">
        <v>675</v>
      </c>
      <c r="H1109" s="5">
        <v>12</v>
      </c>
      <c r="I1109" s="5" t="s">
        <v>677</v>
      </c>
      <c r="J1109" s="2">
        <v>6980.04</v>
      </c>
      <c r="K1109" s="2">
        <v>0</v>
      </c>
      <c r="L1109" t="s">
        <v>3188</v>
      </c>
      <c r="M1109" s="1"/>
      <c r="N1109" s="6">
        <v>43923</v>
      </c>
      <c r="O1109" t="b">
        <v>1</v>
      </c>
      <c r="P1109" s="6">
        <v>43979</v>
      </c>
      <c r="Q1109" s="5">
        <v>854</v>
      </c>
    </row>
    <row r="1110" spans="1:17" x14ac:dyDescent="0.25">
      <c r="A1110">
        <v>2000</v>
      </c>
      <c r="B1110">
        <v>262190000</v>
      </c>
      <c r="C1110" s="5">
        <v>2019</v>
      </c>
      <c r="D1110">
        <v>200133035</v>
      </c>
      <c r="F1110" s="6">
        <v>43896</v>
      </c>
      <c r="G1110" s="5" t="s">
        <v>675</v>
      </c>
      <c r="H1110" s="5">
        <v>12</v>
      </c>
      <c r="I1110" s="5" t="s">
        <v>677</v>
      </c>
      <c r="J1110" s="2">
        <v>6101.61</v>
      </c>
      <c r="K1110" s="2">
        <v>0</v>
      </c>
      <c r="L1110" t="s">
        <v>5483</v>
      </c>
      <c r="M1110" s="1"/>
      <c r="N1110" s="6">
        <v>43923</v>
      </c>
      <c r="O1110" t="b">
        <v>1</v>
      </c>
      <c r="P1110" s="6">
        <v>43979</v>
      </c>
      <c r="Q1110" s="5">
        <v>855</v>
      </c>
    </row>
    <row r="1111" spans="1:17" x14ac:dyDescent="0.25">
      <c r="A1111">
        <v>2000</v>
      </c>
      <c r="B1111">
        <v>262190000</v>
      </c>
      <c r="C1111" s="5">
        <v>2019</v>
      </c>
      <c r="D1111">
        <v>10210887</v>
      </c>
      <c r="F1111" s="6">
        <v>43915</v>
      </c>
      <c r="G1111" s="5" t="s">
        <v>679</v>
      </c>
      <c r="H1111" s="5">
        <v>12</v>
      </c>
      <c r="I1111" s="5" t="s">
        <v>677</v>
      </c>
      <c r="J1111" s="2">
        <v>4936.6000000000004</v>
      </c>
      <c r="K1111" s="2">
        <v>0</v>
      </c>
      <c r="L1111" t="s">
        <v>3109</v>
      </c>
      <c r="M1111" s="1"/>
      <c r="N1111" s="6">
        <v>43923</v>
      </c>
      <c r="O1111" t="b">
        <v>1</v>
      </c>
      <c r="P1111" s="6">
        <v>43979</v>
      </c>
      <c r="Q1111" s="5">
        <v>856</v>
      </c>
    </row>
    <row r="1112" spans="1:17" x14ac:dyDescent="0.25">
      <c r="A1112">
        <v>2000</v>
      </c>
      <c r="B1112">
        <v>262190000</v>
      </c>
      <c r="C1112" s="5">
        <v>2019</v>
      </c>
      <c r="D1112">
        <v>10215212</v>
      </c>
      <c r="F1112" s="6">
        <v>43919</v>
      </c>
      <c r="G1112" s="5" t="s">
        <v>679</v>
      </c>
      <c r="H1112" s="5">
        <v>12</v>
      </c>
      <c r="I1112" s="5" t="s">
        <v>677</v>
      </c>
      <c r="J1112" s="2">
        <v>4456.93</v>
      </c>
      <c r="K1112" s="2">
        <v>0</v>
      </c>
      <c r="L1112" t="s">
        <v>3199</v>
      </c>
      <c r="M1112" s="1"/>
      <c r="N1112" s="6">
        <v>43923</v>
      </c>
      <c r="O1112" t="b">
        <v>1</v>
      </c>
      <c r="P1112" s="6">
        <v>43979</v>
      </c>
      <c r="Q1112" s="5">
        <v>857</v>
      </c>
    </row>
    <row r="1113" spans="1:17" x14ac:dyDescent="0.25">
      <c r="A1113">
        <v>2000</v>
      </c>
      <c r="B1113">
        <v>262190000</v>
      </c>
      <c r="C1113" s="5">
        <v>2019</v>
      </c>
      <c r="D1113">
        <v>200135370</v>
      </c>
      <c r="F1113" s="6">
        <v>43915</v>
      </c>
      <c r="G1113" s="5" t="s">
        <v>675</v>
      </c>
      <c r="H1113" s="5">
        <v>12</v>
      </c>
      <c r="I1113" s="5" t="s">
        <v>677</v>
      </c>
      <c r="J1113" s="2">
        <v>4298.22</v>
      </c>
      <c r="K1113" s="2">
        <v>0</v>
      </c>
      <c r="L1113" t="s">
        <v>3096</v>
      </c>
      <c r="M1113" s="1"/>
      <c r="N1113" s="6">
        <v>43923</v>
      </c>
      <c r="O1113" t="b">
        <v>1</v>
      </c>
      <c r="P1113" s="6">
        <v>43979</v>
      </c>
      <c r="Q1113" s="5">
        <v>858</v>
      </c>
    </row>
    <row r="1114" spans="1:17" x14ac:dyDescent="0.25">
      <c r="A1114">
        <v>2000</v>
      </c>
      <c r="B1114">
        <v>262190000</v>
      </c>
      <c r="C1114" s="5">
        <v>2019</v>
      </c>
      <c r="D1114">
        <v>530010270</v>
      </c>
      <c r="F1114" s="6">
        <v>43915</v>
      </c>
      <c r="G1114" s="5" t="s">
        <v>731</v>
      </c>
      <c r="H1114" s="5">
        <v>12</v>
      </c>
      <c r="I1114" s="5" t="s">
        <v>677</v>
      </c>
      <c r="J1114" s="2">
        <v>1308.43</v>
      </c>
      <c r="K1114" s="2">
        <v>0</v>
      </c>
      <c r="L1114" t="s">
        <v>3131</v>
      </c>
      <c r="M1114" s="1"/>
      <c r="N1114" s="6">
        <v>43923</v>
      </c>
      <c r="O1114" t="b">
        <v>1</v>
      </c>
      <c r="P1114" s="6">
        <v>43979</v>
      </c>
      <c r="Q1114" s="5">
        <v>859</v>
      </c>
    </row>
    <row r="1115" spans="1:17" x14ac:dyDescent="0.25">
      <c r="A1115">
        <v>2000</v>
      </c>
      <c r="B1115">
        <v>262190000</v>
      </c>
      <c r="C1115" s="5">
        <v>2019</v>
      </c>
      <c r="D1115">
        <v>200134342</v>
      </c>
      <c r="F1115" s="6">
        <v>43909</v>
      </c>
      <c r="G1115" s="5" t="s">
        <v>675</v>
      </c>
      <c r="H1115" s="5">
        <v>12</v>
      </c>
      <c r="I1115" s="5" t="s">
        <v>677</v>
      </c>
      <c r="J1115" s="2">
        <v>1167.54</v>
      </c>
      <c r="K1115" s="2">
        <v>0</v>
      </c>
      <c r="L1115" t="s">
        <v>3096</v>
      </c>
      <c r="M1115" s="1"/>
      <c r="N1115" s="6">
        <v>43923</v>
      </c>
      <c r="O1115" t="b">
        <v>1</v>
      </c>
      <c r="P1115" s="6">
        <v>43979</v>
      </c>
      <c r="Q1115" s="5">
        <v>860</v>
      </c>
    </row>
    <row r="1116" spans="1:17" x14ac:dyDescent="0.25">
      <c r="A1116">
        <v>2000</v>
      </c>
      <c r="B1116">
        <v>262190000</v>
      </c>
      <c r="C1116" s="5">
        <v>2019</v>
      </c>
      <c r="D1116">
        <v>10213880</v>
      </c>
      <c r="F1116" s="6">
        <v>43919</v>
      </c>
      <c r="G1116" s="5" t="s">
        <v>679</v>
      </c>
      <c r="H1116" s="5">
        <v>12</v>
      </c>
      <c r="I1116" s="5" t="s">
        <v>677</v>
      </c>
      <c r="J1116" s="2">
        <v>1145</v>
      </c>
      <c r="K1116" s="2">
        <v>0</v>
      </c>
      <c r="L1116" t="s">
        <v>3196</v>
      </c>
      <c r="M1116" s="1"/>
      <c r="N1116" s="6">
        <v>43923</v>
      </c>
      <c r="O1116" t="b">
        <v>1</v>
      </c>
      <c r="P1116" s="6">
        <v>43979</v>
      </c>
      <c r="Q1116" s="5">
        <v>861</v>
      </c>
    </row>
    <row r="1117" spans="1:17" x14ac:dyDescent="0.25">
      <c r="A1117">
        <v>2000</v>
      </c>
      <c r="B1117">
        <v>262190000</v>
      </c>
      <c r="C1117" s="5">
        <v>2019</v>
      </c>
      <c r="D1117">
        <v>200134396</v>
      </c>
      <c r="F1117" s="6">
        <v>43910</v>
      </c>
      <c r="G1117" s="5" t="s">
        <v>675</v>
      </c>
      <c r="H1117" s="5">
        <v>12</v>
      </c>
      <c r="I1117" s="5" t="s">
        <v>677</v>
      </c>
      <c r="J1117" s="2">
        <v>795.88</v>
      </c>
      <c r="K1117" s="2">
        <v>0</v>
      </c>
      <c r="L1117" t="s">
        <v>5322</v>
      </c>
      <c r="M1117" s="1"/>
      <c r="N1117" s="6">
        <v>43923</v>
      </c>
      <c r="O1117" t="b">
        <v>1</v>
      </c>
      <c r="P1117" s="6">
        <v>43979</v>
      </c>
      <c r="Q1117" s="5">
        <v>862</v>
      </c>
    </row>
    <row r="1118" spans="1:17" x14ac:dyDescent="0.25">
      <c r="A1118">
        <v>2000</v>
      </c>
      <c r="B1118">
        <v>262190000</v>
      </c>
      <c r="C1118" s="5">
        <v>2019</v>
      </c>
      <c r="D1118">
        <v>200136472</v>
      </c>
      <c r="E1118">
        <v>1</v>
      </c>
      <c r="F1118" s="6">
        <v>43919</v>
      </c>
      <c r="G1118" s="5" t="s">
        <v>675</v>
      </c>
      <c r="H1118" s="5">
        <v>12</v>
      </c>
      <c r="I1118" s="5" t="s">
        <v>677</v>
      </c>
      <c r="J1118" s="2">
        <v>270.95</v>
      </c>
      <c r="K1118" s="2">
        <v>0</v>
      </c>
      <c r="L1118" t="s">
        <v>5484</v>
      </c>
      <c r="M1118" s="1"/>
      <c r="N1118" s="6">
        <v>43923</v>
      </c>
      <c r="O1118" t="b">
        <v>1</v>
      </c>
      <c r="P1118" s="6">
        <v>43979</v>
      </c>
      <c r="Q1118" s="5">
        <v>863</v>
      </c>
    </row>
    <row r="1119" spans="1:17" x14ac:dyDescent="0.25">
      <c r="A1119">
        <v>2000</v>
      </c>
      <c r="B1119">
        <v>262190000</v>
      </c>
      <c r="C1119" s="5">
        <v>2019</v>
      </c>
      <c r="D1119">
        <v>200136229</v>
      </c>
      <c r="E1119">
        <v>2</v>
      </c>
      <c r="F1119" s="6">
        <v>43918</v>
      </c>
      <c r="G1119" s="5" t="s">
        <v>675</v>
      </c>
      <c r="H1119" s="5">
        <v>12</v>
      </c>
      <c r="I1119" s="5" t="s">
        <v>677</v>
      </c>
      <c r="J1119" s="2">
        <v>158.21</v>
      </c>
      <c r="K1119" s="2">
        <v>0</v>
      </c>
      <c r="L1119" t="s">
        <v>3096</v>
      </c>
      <c r="M1119" s="1"/>
      <c r="N1119" s="6">
        <v>43923</v>
      </c>
      <c r="O1119" t="b">
        <v>1</v>
      </c>
      <c r="P1119" s="6">
        <v>43979</v>
      </c>
      <c r="Q1119" s="5">
        <v>864</v>
      </c>
    </row>
    <row r="1120" spans="1:17" x14ac:dyDescent="0.25">
      <c r="A1120">
        <v>2000</v>
      </c>
      <c r="B1120">
        <v>262190000</v>
      </c>
      <c r="C1120" s="5">
        <v>2019</v>
      </c>
      <c r="D1120">
        <v>200135972</v>
      </c>
      <c r="F1120" s="6">
        <v>43917</v>
      </c>
      <c r="G1120" s="5" t="s">
        <v>675</v>
      </c>
      <c r="H1120" s="5">
        <v>12</v>
      </c>
      <c r="I1120" s="5" t="s">
        <v>677</v>
      </c>
      <c r="J1120" s="2">
        <v>267.08</v>
      </c>
      <c r="K1120" s="2">
        <v>0</v>
      </c>
      <c r="L1120" t="s">
        <v>3096</v>
      </c>
      <c r="M1120" s="1"/>
      <c r="N1120" s="6">
        <v>43923</v>
      </c>
      <c r="O1120" t="b">
        <v>1</v>
      </c>
      <c r="P1120" s="6">
        <v>43979</v>
      </c>
      <c r="Q1120" s="5">
        <v>865</v>
      </c>
    </row>
    <row r="1121" spans="1:17" x14ac:dyDescent="0.25">
      <c r="A1121">
        <v>2000</v>
      </c>
      <c r="B1121">
        <v>262190000</v>
      </c>
      <c r="C1121" s="5">
        <v>2019</v>
      </c>
      <c r="D1121">
        <v>200133898</v>
      </c>
      <c r="F1121" s="6">
        <v>43902</v>
      </c>
      <c r="G1121" s="5" t="s">
        <v>675</v>
      </c>
      <c r="H1121" s="5">
        <v>12</v>
      </c>
      <c r="I1121" s="5" t="s">
        <v>677</v>
      </c>
      <c r="J1121" s="2">
        <v>146.77000000000001</v>
      </c>
      <c r="K1121" s="2">
        <v>0</v>
      </c>
      <c r="L1121" t="s">
        <v>5322</v>
      </c>
      <c r="M1121" s="1"/>
      <c r="N1121" s="6">
        <v>43923</v>
      </c>
      <c r="O1121" t="b">
        <v>1</v>
      </c>
      <c r="P1121" s="6">
        <v>43979</v>
      </c>
      <c r="Q1121" s="5">
        <v>866</v>
      </c>
    </row>
    <row r="1122" spans="1:17" x14ac:dyDescent="0.25">
      <c r="A1122">
        <v>2000</v>
      </c>
      <c r="B1122">
        <v>262190000</v>
      </c>
      <c r="C1122" s="5">
        <v>2019</v>
      </c>
      <c r="D1122">
        <v>200133015</v>
      </c>
      <c r="F1122" s="6">
        <v>43895</v>
      </c>
      <c r="G1122" s="5" t="s">
        <v>675</v>
      </c>
      <c r="H1122" s="5">
        <v>12</v>
      </c>
      <c r="I1122" s="5" t="s">
        <v>677</v>
      </c>
      <c r="J1122" s="2">
        <v>17.3</v>
      </c>
      <c r="K1122" s="2">
        <v>0</v>
      </c>
      <c r="L1122" t="s">
        <v>3188</v>
      </c>
      <c r="M1122" s="1"/>
      <c r="N1122" s="6">
        <v>43923</v>
      </c>
      <c r="O1122" t="b">
        <v>1</v>
      </c>
      <c r="P1122" s="6">
        <v>43979</v>
      </c>
      <c r="Q1122" s="5">
        <v>867</v>
      </c>
    </row>
    <row r="1123" spans="1:17" x14ac:dyDescent="0.25">
      <c r="A1123">
        <v>2000</v>
      </c>
      <c r="B1123">
        <v>262190000</v>
      </c>
      <c r="C1123" s="5">
        <v>2019</v>
      </c>
      <c r="D1123">
        <v>200133016</v>
      </c>
      <c r="F1123" s="6">
        <v>43895</v>
      </c>
      <c r="G1123" s="5" t="s">
        <v>675</v>
      </c>
      <c r="H1123" s="5">
        <v>12</v>
      </c>
      <c r="I1123" s="5" t="s">
        <v>676</v>
      </c>
      <c r="J1123" s="2">
        <v>0</v>
      </c>
      <c r="K1123" s="2">
        <v>0.25</v>
      </c>
      <c r="L1123" t="s">
        <v>5324</v>
      </c>
      <c r="M1123" s="1"/>
      <c r="N1123" s="6">
        <v>43923</v>
      </c>
      <c r="O1123" t="b">
        <v>1</v>
      </c>
      <c r="P1123" s="6">
        <v>43979</v>
      </c>
      <c r="Q1123" s="5">
        <v>868</v>
      </c>
    </row>
    <row r="1124" spans="1:17" x14ac:dyDescent="0.25">
      <c r="A1124">
        <v>2000</v>
      </c>
      <c r="B1124">
        <v>262190000</v>
      </c>
      <c r="C1124" s="5">
        <v>2019</v>
      </c>
      <c r="D1124">
        <v>200132968</v>
      </c>
      <c r="F1124" s="6">
        <v>43894</v>
      </c>
      <c r="G1124" s="5" t="s">
        <v>675</v>
      </c>
      <c r="H1124" s="5">
        <v>12</v>
      </c>
      <c r="I1124" s="5" t="s">
        <v>676</v>
      </c>
      <c r="J1124" s="2">
        <v>0</v>
      </c>
      <c r="K1124" s="2">
        <v>5</v>
      </c>
      <c r="L1124" t="s">
        <v>5324</v>
      </c>
      <c r="M1124" s="1"/>
      <c r="N1124" s="6">
        <v>43923</v>
      </c>
      <c r="O1124" t="b">
        <v>1</v>
      </c>
      <c r="P1124" s="6">
        <v>43979</v>
      </c>
      <c r="Q1124" s="5">
        <v>869</v>
      </c>
    </row>
    <row r="1125" spans="1:17" x14ac:dyDescent="0.25">
      <c r="A1125">
        <v>2000</v>
      </c>
      <c r="B1125">
        <v>262190000</v>
      </c>
      <c r="C1125" s="5">
        <v>2019</v>
      </c>
      <c r="D1125">
        <v>200132969</v>
      </c>
      <c r="F1125" s="6">
        <v>43894</v>
      </c>
      <c r="G1125" s="5" t="s">
        <v>675</v>
      </c>
      <c r="H1125" s="5">
        <v>12</v>
      </c>
      <c r="I1125" s="5" t="s">
        <v>676</v>
      </c>
      <c r="J1125" s="2">
        <v>0</v>
      </c>
      <c r="K1125" s="2">
        <v>13.75</v>
      </c>
      <c r="L1125" t="s">
        <v>5324</v>
      </c>
      <c r="M1125" s="1"/>
      <c r="N1125" s="6">
        <v>43923</v>
      </c>
      <c r="O1125" t="b">
        <v>1</v>
      </c>
      <c r="P1125" s="6">
        <v>43979</v>
      </c>
      <c r="Q1125" s="5">
        <v>870</v>
      </c>
    </row>
    <row r="1126" spans="1:17" x14ac:dyDescent="0.25">
      <c r="A1126">
        <v>2000</v>
      </c>
      <c r="B1126">
        <v>262190000</v>
      </c>
      <c r="C1126" s="5">
        <v>2019</v>
      </c>
      <c r="D1126">
        <v>200134814</v>
      </c>
      <c r="F1126" s="6">
        <v>43912</v>
      </c>
      <c r="G1126" s="5" t="s">
        <v>675</v>
      </c>
      <c r="H1126" s="5">
        <v>12</v>
      </c>
      <c r="I1126" s="5" t="s">
        <v>676</v>
      </c>
      <c r="J1126" s="2">
        <v>0</v>
      </c>
      <c r="K1126" s="2">
        <v>20.89</v>
      </c>
      <c r="L1126" t="s">
        <v>3096</v>
      </c>
      <c r="M1126" s="1"/>
      <c r="N1126" s="6">
        <v>43923</v>
      </c>
      <c r="O1126" t="b">
        <v>1</v>
      </c>
      <c r="P1126" s="6">
        <v>43979</v>
      </c>
      <c r="Q1126" s="5">
        <v>871</v>
      </c>
    </row>
    <row r="1127" spans="1:17" x14ac:dyDescent="0.25">
      <c r="A1127">
        <v>2000</v>
      </c>
      <c r="B1127">
        <v>262190000</v>
      </c>
      <c r="C1127" s="5">
        <v>2019</v>
      </c>
      <c r="D1127">
        <v>200133790</v>
      </c>
      <c r="F1127" s="6">
        <v>43898</v>
      </c>
      <c r="G1127" s="5" t="s">
        <v>675</v>
      </c>
      <c r="H1127" s="5">
        <v>12</v>
      </c>
      <c r="I1127" s="5" t="s">
        <v>676</v>
      </c>
      <c r="J1127" s="2">
        <v>0</v>
      </c>
      <c r="K1127" s="2">
        <v>22.5</v>
      </c>
      <c r="L1127" t="s">
        <v>5485</v>
      </c>
      <c r="M1127" s="1"/>
      <c r="N1127" s="6">
        <v>43923</v>
      </c>
      <c r="O1127" t="b">
        <v>1</v>
      </c>
      <c r="P1127" s="6">
        <v>43979</v>
      </c>
      <c r="Q1127" s="5">
        <v>872</v>
      </c>
    </row>
    <row r="1128" spans="1:17" x14ac:dyDescent="0.25">
      <c r="A1128">
        <v>2000</v>
      </c>
      <c r="B1128">
        <v>262190000</v>
      </c>
      <c r="C1128" s="5">
        <v>2019</v>
      </c>
      <c r="D1128">
        <v>200132970</v>
      </c>
      <c r="E1128">
        <v>2</v>
      </c>
      <c r="F1128" s="6">
        <v>43894</v>
      </c>
      <c r="G1128" s="5" t="s">
        <v>675</v>
      </c>
      <c r="H1128" s="5">
        <v>12</v>
      </c>
      <c r="I1128" s="5" t="s">
        <v>676</v>
      </c>
      <c r="J1128" s="2">
        <v>0</v>
      </c>
      <c r="K1128" s="2">
        <v>28.3</v>
      </c>
      <c r="L1128" t="s">
        <v>5324</v>
      </c>
      <c r="M1128" s="1"/>
      <c r="N1128" s="6">
        <v>43923</v>
      </c>
      <c r="O1128" t="b">
        <v>1</v>
      </c>
      <c r="P1128" s="6">
        <v>43979</v>
      </c>
      <c r="Q1128" s="5">
        <v>873</v>
      </c>
    </row>
    <row r="1129" spans="1:17" x14ac:dyDescent="0.25">
      <c r="A1129">
        <v>2000</v>
      </c>
      <c r="B1129">
        <v>262190000</v>
      </c>
      <c r="C1129" s="5">
        <v>2019</v>
      </c>
      <c r="D1129">
        <v>200134800</v>
      </c>
      <c r="F1129" s="6">
        <v>43911</v>
      </c>
      <c r="G1129" s="5" t="s">
        <v>675</v>
      </c>
      <c r="H1129" s="5">
        <v>12</v>
      </c>
      <c r="I1129" s="5" t="s">
        <v>676</v>
      </c>
      <c r="J1129" s="2">
        <v>0</v>
      </c>
      <c r="K1129" s="2">
        <v>29.9</v>
      </c>
      <c r="L1129" t="s">
        <v>5324</v>
      </c>
      <c r="M1129" s="1"/>
      <c r="N1129" s="6">
        <v>43923</v>
      </c>
      <c r="O1129" t="b">
        <v>1</v>
      </c>
      <c r="P1129" s="6">
        <v>43979</v>
      </c>
      <c r="Q1129" s="5">
        <v>874</v>
      </c>
    </row>
    <row r="1130" spans="1:17" x14ac:dyDescent="0.25">
      <c r="A1130">
        <v>2000</v>
      </c>
      <c r="B1130">
        <v>262190000</v>
      </c>
      <c r="C1130" s="5">
        <v>2019</v>
      </c>
      <c r="D1130">
        <v>200132967</v>
      </c>
      <c r="E1130">
        <v>2</v>
      </c>
      <c r="F1130" s="6">
        <v>43894</v>
      </c>
      <c r="G1130" s="5" t="s">
        <v>675</v>
      </c>
      <c r="H1130" s="5">
        <v>12</v>
      </c>
      <c r="I1130" s="5" t="s">
        <v>676</v>
      </c>
      <c r="J1130" s="2">
        <v>0</v>
      </c>
      <c r="K1130" s="2">
        <v>40</v>
      </c>
      <c r="L1130" t="s">
        <v>5324</v>
      </c>
      <c r="M1130" s="1"/>
      <c r="N1130" s="6">
        <v>43923</v>
      </c>
      <c r="O1130" t="b">
        <v>1</v>
      </c>
      <c r="P1130" s="6">
        <v>43979</v>
      </c>
      <c r="Q1130" s="5">
        <v>875</v>
      </c>
    </row>
    <row r="1131" spans="1:17" x14ac:dyDescent="0.25">
      <c r="A1131">
        <v>2000</v>
      </c>
      <c r="B1131">
        <v>262190000</v>
      </c>
      <c r="C1131" s="5">
        <v>2019</v>
      </c>
      <c r="D1131">
        <v>200132963</v>
      </c>
      <c r="E1131">
        <v>2</v>
      </c>
      <c r="F1131" s="6">
        <v>43894</v>
      </c>
      <c r="G1131" s="5" t="s">
        <v>675</v>
      </c>
      <c r="H1131" s="5">
        <v>12</v>
      </c>
      <c r="I1131" s="5" t="s">
        <v>676</v>
      </c>
      <c r="J1131" s="2">
        <v>0</v>
      </c>
      <c r="K1131" s="2">
        <v>41.86</v>
      </c>
      <c r="L1131" t="s">
        <v>5613</v>
      </c>
      <c r="M1131" s="1"/>
      <c r="N1131" s="6">
        <v>43923</v>
      </c>
      <c r="O1131" t="b">
        <v>1</v>
      </c>
      <c r="P1131" s="6">
        <v>43979</v>
      </c>
      <c r="Q1131" s="5">
        <v>876</v>
      </c>
    </row>
    <row r="1132" spans="1:17" x14ac:dyDescent="0.25">
      <c r="A1132">
        <v>2000</v>
      </c>
      <c r="B1132">
        <v>262190000</v>
      </c>
      <c r="C1132" s="5">
        <v>2019</v>
      </c>
      <c r="D1132">
        <v>200132878</v>
      </c>
      <c r="F1132" s="6">
        <v>43891</v>
      </c>
      <c r="G1132" s="5" t="s">
        <v>675</v>
      </c>
      <c r="H1132" s="5">
        <v>12</v>
      </c>
      <c r="I1132" s="5" t="s">
        <v>676</v>
      </c>
      <c r="J1132" s="2">
        <v>0</v>
      </c>
      <c r="K1132" s="2">
        <v>58.01</v>
      </c>
      <c r="L1132" t="s">
        <v>5613</v>
      </c>
      <c r="M1132" s="1"/>
      <c r="N1132" s="6">
        <v>43923</v>
      </c>
      <c r="O1132" t="b">
        <v>1</v>
      </c>
      <c r="P1132" s="6">
        <v>43979</v>
      </c>
      <c r="Q1132" s="5">
        <v>877</v>
      </c>
    </row>
    <row r="1133" spans="1:17" x14ac:dyDescent="0.25">
      <c r="A1133">
        <v>2000</v>
      </c>
      <c r="B1133">
        <v>262190000</v>
      </c>
      <c r="C1133" s="5">
        <v>2019</v>
      </c>
      <c r="D1133">
        <v>200134596</v>
      </c>
      <c r="F1133" s="6">
        <v>43911</v>
      </c>
      <c r="G1133" s="5" t="s">
        <v>675</v>
      </c>
      <c r="H1133" s="5">
        <v>12</v>
      </c>
      <c r="I1133" s="5" t="s">
        <v>676</v>
      </c>
      <c r="J1133" s="2">
        <v>0</v>
      </c>
      <c r="K1133" s="2">
        <v>59.35</v>
      </c>
      <c r="L1133" t="s">
        <v>5613</v>
      </c>
      <c r="M1133" s="1"/>
      <c r="N1133" s="6">
        <v>43923</v>
      </c>
      <c r="O1133" t="b">
        <v>1</v>
      </c>
      <c r="P1133" s="6">
        <v>43979</v>
      </c>
      <c r="Q1133" s="5">
        <v>878</v>
      </c>
    </row>
    <row r="1134" spans="1:17" x14ac:dyDescent="0.25">
      <c r="A1134">
        <v>2000</v>
      </c>
      <c r="B1134">
        <v>262190000</v>
      </c>
      <c r="C1134" s="5">
        <v>2019</v>
      </c>
      <c r="D1134">
        <v>200134831</v>
      </c>
      <c r="F1134" s="6">
        <v>43912</v>
      </c>
      <c r="G1134" s="5" t="s">
        <v>675</v>
      </c>
      <c r="H1134" s="5">
        <v>12</v>
      </c>
      <c r="I1134" s="5" t="s">
        <v>676</v>
      </c>
      <c r="J1134" s="2">
        <v>0</v>
      </c>
      <c r="K1134" s="2">
        <v>85</v>
      </c>
      <c r="L1134" t="s">
        <v>5324</v>
      </c>
      <c r="M1134" s="1"/>
      <c r="N1134" s="6">
        <v>43923</v>
      </c>
      <c r="O1134" t="b">
        <v>1</v>
      </c>
      <c r="P1134" s="6">
        <v>43979</v>
      </c>
      <c r="Q1134" s="5">
        <v>879</v>
      </c>
    </row>
    <row r="1135" spans="1:17" x14ac:dyDescent="0.25">
      <c r="A1135">
        <v>2000</v>
      </c>
      <c r="B1135">
        <v>262190000</v>
      </c>
      <c r="C1135" s="5">
        <v>2019</v>
      </c>
      <c r="D1135">
        <v>200135963</v>
      </c>
      <c r="F1135" s="6">
        <v>43917</v>
      </c>
      <c r="G1135" s="5" t="s">
        <v>675</v>
      </c>
      <c r="H1135" s="5">
        <v>12</v>
      </c>
      <c r="I1135" s="5" t="s">
        <v>676</v>
      </c>
      <c r="J1135" s="2">
        <v>0</v>
      </c>
      <c r="K1135" s="2">
        <v>91.34</v>
      </c>
      <c r="L1135" t="s">
        <v>5324</v>
      </c>
      <c r="M1135" s="1"/>
      <c r="N1135" s="6">
        <v>43923</v>
      </c>
      <c r="O1135" t="b">
        <v>1</v>
      </c>
      <c r="P1135" s="6">
        <v>43979</v>
      </c>
      <c r="Q1135" s="5">
        <v>880</v>
      </c>
    </row>
    <row r="1136" spans="1:17" x14ac:dyDescent="0.25">
      <c r="A1136">
        <v>2000</v>
      </c>
      <c r="B1136">
        <v>262190000</v>
      </c>
      <c r="C1136" s="5">
        <v>2019</v>
      </c>
      <c r="D1136">
        <v>200133862</v>
      </c>
      <c r="F1136" s="6">
        <v>43901</v>
      </c>
      <c r="G1136" s="5" t="s">
        <v>675</v>
      </c>
      <c r="H1136" s="5">
        <v>12</v>
      </c>
      <c r="I1136" s="5" t="s">
        <v>676</v>
      </c>
      <c r="J1136" s="2">
        <v>0</v>
      </c>
      <c r="K1136" s="2">
        <v>126</v>
      </c>
      <c r="L1136" t="s">
        <v>5324</v>
      </c>
      <c r="M1136" s="1"/>
      <c r="N1136" s="6">
        <v>43923</v>
      </c>
      <c r="O1136" t="b">
        <v>1</v>
      </c>
      <c r="P1136" s="6">
        <v>43979</v>
      </c>
      <c r="Q1136" s="5">
        <v>881</v>
      </c>
    </row>
    <row r="1137" spans="1:17" x14ac:dyDescent="0.25">
      <c r="A1137">
        <v>2000</v>
      </c>
      <c r="B1137">
        <v>262190000</v>
      </c>
      <c r="C1137" s="5">
        <v>2019</v>
      </c>
      <c r="D1137">
        <v>200132966</v>
      </c>
      <c r="F1137" s="6">
        <v>43894</v>
      </c>
      <c r="G1137" s="5" t="s">
        <v>675</v>
      </c>
      <c r="H1137" s="5">
        <v>12</v>
      </c>
      <c r="I1137" s="5" t="s">
        <v>676</v>
      </c>
      <c r="J1137" s="2">
        <v>0</v>
      </c>
      <c r="K1137" s="2">
        <v>546.36</v>
      </c>
      <c r="L1137" t="s">
        <v>5486</v>
      </c>
      <c r="M1137" s="1"/>
      <c r="N1137" s="6">
        <v>43923</v>
      </c>
      <c r="O1137" t="b">
        <v>1</v>
      </c>
      <c r="P1137" s="6">
        <v>43979</v>
      </c>
      <c r="Q1137" s="5">
        <v>882</v>
      </c>
    </row>
    <row r="1138" spans="1:17" x14ac:dyDescent="0.25">
      <c r="A1138">
        <v>2000</v>
      </c>
      <c r="B1138">
        <v>262190000</v>
      </c>
      <c r="C1138" s="5">
        <v>2019</v>
      </c>
      <c r="D1138">
        <v>200133908</v>
      </c>
      <c r="F1138" s="6">
        <v>43903</v>
      </c>
      <c r="G1138" s="5" t="s">
        <v>675</v>
      </c>
      <c r="H1138" s="5">
        <v>12</v>
      </c>
      <c r="I1138" s="5" t="s">
        <v>676</v>
      </c>
      <c r="J1138" s="2">
        <v>0</v>
      </c>
      <c r="K1138" s="2">
        <v>194.59</v>
      </c>
      <c r="L1138" t="s">
        <v>5613</v>
      </c>
      <c r="M1138" s="1"/>
      <c r="N1138" s="6">
        <v>43923</v>
      </c>
      <c r="O1138" t="b">
        <v>1</v>
      </c>
      <c r="P1138" s="6">
        <v>43979</v>
      </c>
      <c r="Q1138" s="5">
        <v>883</v>
      </c>
    </row>
    <row r="1139" spans="1:17" x14ac:dyDescent="0.25">
      <c r="A1139">
        <v>2000</v>
      </c>
      <c r="B1139">
        <v>262190000</v>
      </c>
      <c r="C1139" s="5">
        <v>2019</v>
      </c>
      <c r="D1139">
        <v>200135421</v>
      </c>
      <c r="F1139" s="6">
        <v>43915</v>
      </c>
      <c r="G1139" s="5" t="s">
        <v>675</v>
      </c>
      <c r="H1139" s="5">
        <v>12</v>
      </c>
      <c r="I1139" s="5" t="s">
        <v>676</v>
      </c>
      <c r="J1139" s="2">
        <v>0</v>
      </c>
      <c r="K1139" s="2">
        <v>889.8</v>
      </c>
      <c r="L1139" t="s">
        <v>5324</v>
      </c>
      <c r="M1139" s="1"/>
      <c r="N1139" s="6">
        <v>43923</v>
      </c>
      <c r="O1139" t="b">
        <v>1</v>
      </c>
      <c r="P1139" s="6">
        <v>43979</v>
      </c>
      <c r="Q1139" s="5">
        <v>884</v>
      </c>
    </row>
    <row r="1140" spans="1:17" x14ac:dyDescent="0.25">
      <c r="A1140">
        <v>2000</v>
      </c>
      <c r="B1140">
        <v>262190000</v>
      </c>
      <c r="C1140" s="5">
        <v>2019</v>
      </c>
      <c r="D1140">
        <v>200133875</v>
      </c>
      <c r="F1140" s="6">
        <v>43902</v>
      </c>
      <c r="G1140" s="5" t="s">
        <v>675</v>
      </c>
      <c r="H1140" s="5">
        <v>12</v>
      </c>
      <c r="I1140" s="5" t="s">
        <v>676</v>
      </c>
      <c r="J1140" s="2">
        <v>0</v>
      </c>
      <c r="K1140" s="2">
        <v>89.44</v>
      </c>
      <c r="L1140" t="s">
        <v>3096</v>
      </c>
      <c r="M1140" s="1"/>
      <c r="N1140" s="6">
        <v>43923</v>
      </c>
      <c r="O1140" t="b">
        <v>1</v>
      </c>
      <c r="P1140" s="6">
        <v>43979</v>
      </c>
      <c r="Q1140" s="5">
        <v>885</v>
      </c>
    </row>
    <row r="1141" spans="1:17" x14ac:dyDescent="0.25">
      <c r="A1141">
        <v>2000</v>
      </c>
      <c r="B1141">
        <v>262190000</v>
      </c>
      <c r="C1141" s="5">
        <v>2019</v>
      </c>
      <c r="D1141">
        <v>200134113</v>
      </c>
      <c r="F1141" s="6">
        <v>43904</v>
      </c>
      <c r="G1141" s="5" t="s">
        <v>675</v>
      </c>
      <c r="H1141" s="5">
        <v>12</v>
      </c>
      <c r="I1141" s="5" t="s">
        <v>676</v>
      </c>
      <c r="J1141" s="2">
        <v>0</v>
      </c>
      <c r="K1141" s="2">
        <v>219.91</v>
      </c>
      <c r="L1141" t="s">
        <v>5324</v>
      </c>
      <c r="M1141" s="1"/>
      <c r="N1141" s="6">
        <v>43923</v>
      </c>
      <c r="O1141" t="b">
        <v>1</v>
      </c>
      <c r="P1141" s="6">
        <v>43979</v>
      </c>
      <c r="Q1141" s="5">
        <v>886</v>
      </c>
    </row>
    <row r="1142" spans="1:17" x14ac:dyDescent="0.25">
      <c r="A1142">
        <v>2000</v>
      </c>
      <c r="B1142">
        <v>262190000</v>
      </c>
      <c r="C1142" s="5">
        <v>2019</v>
      </c>
      <c r="D1142">
        <v>200134304</v>
      </c>
      <c r="F1142" s="6">
        <v>43908</v>
      </c>
      <c r="G1142" s="5" t="s">
        <v>675</v>
      </c>
      <c r="H1142" s="5">
        <v>12</v>
      </c>
      <c r="I1142" s="5" t="s">
        <v>676</v>
      </c>
      <c r="J1142" s="2">
        <v>0</v>
      </c>
      <c r="K1142" s="2">
        <v>600</v>
      </c>
      <c r="L1142" t="s">
        <v>3096</v>
      </c>
      <c r="M1142" s="1"/>
      <c r="N1142" s="6">
        <v>43923</v>
      </c>
      <c r="O1142" t="b">
        <v>1</v>
      </c>
      <c r="P1142" s="6">
        <v>43979</v>
      </c>
      <c r="Q1142" s="5">
        <v>887</v>
      </c>
    </row>
    <row r="1143" spans="1:17" x14ac:dyDescent="0.25">
      <c r="A1143">
        <v>2000</v>
      </c>
      <c r="B1143">
        <v>262190000</v>
      </c>
      <c r="C1143" s="5">
        <v>2019</v>
      </c>
      <c r="D1143">
        <v>200134802</v>
      </c>
      <c r="F1143" s="6">
        <v>43911</v>
      </c>
      <c r="G1143" s="5" t="s">
        <v>675</v>
      </c>
      <c r="H1143" s="5">
        <v>12</v>
      </c>
      <c r="I1143" s="5" t="s">
        <v>676</v>
      </c>
      <c r="J1143" s="2">
        <v>0</v>
      </c>
      <c r="K1143" s="2">
        <v>1092</v>
      </c>
      <c r="L1143" t="s">
        <v>5324</v>
      </c>
      <c r="M1143" s="1"/>
      <c r="N1143" s="6">
        <v>43923</v>
      </c>
      <c r="O1143" t="b">
        <v>1</v>
      </c>
      <c r="P1143" s="6">
        <v>43979</v>
      </c>
      <c r="Q1143" s="5">
        <v>888</v>
      </c>
    </row>
    <row r="1144" spans="1:17" x14ac:dyDescent="0.25">
      <c r="A1144">
        <v>2000</v>
      </c>
      <c r="B1144">
        <v>262190000</v>
      </c>
      <c r="C1144" s="5">
        <v>2019</v>
      </c>
      <c r="D1144">
        <v>10211006</v>
      </c>
      <c r="F1144" s="6">
        <v>43916</v>
      </c>
      <c r="G1144" s="5" t="s">
        <v>679</v>
      </c>
      <c r="H1144" s="5">
        <v>12</v>
      </c>
      <c r="I1144" s="5" t="s">
        <v>676</v>
      </c>
      <c r="J1144" s="2">
        <v>0</v>
      </c>
      <c r="K1144" s="2">
        <v>3746.95</v>
      </c>
      <c r="L1144" t="s">
        <v>5292</v>
      </c>
      <c r="M1144" s="1"/>
      <c r="N1144" s="6">
        <v>43923</v>
      </c>
      <c r="O1144" t="b">
        <v>1</v>
      </c>
      <c r="P1144" s="6">
        <v>43979</v>
      </c>
      <c r="Q1144" s="5">
        <v>889</v>
      </c>
    </row>
    <row r="1145" spans="1:17" x14ac:dyDescent="0.25">
      <c r="A1145">
        <v>2000</v>
      </c>
      <c r="B1145">
        <v>262190000</v>
      </c>
      <c r="C1145" s="5">
        <v>2019</v>
      </c>
      <c r="D1145">
        <v>10211515</v>
      </c>
      <c r="F1145" s="6">
        <v>43916</v>
      </c>
      <c r="G1145" s="5" t="s">
        <v>679</v>
      </c>
      <c r="H1145" s="5">
        <v>12</v>
      </c>
      <c r="I1145" s="5" t="s">
        <v>677</v>
      </c>
      <c r="J1145" s="2">
        <v>3746.95</v>
      </c>
      <c r="K1145" s="2">
        <v>0</v>
      </c>
      <c r="L1145" t="s">
        <v>5292</v>
      </c>
      <c r="M1145" s="1"/>
      <c r="N1145" s="6">
        <v>43923</v>
      </c>
      <c r="O1145" t="b">
        <v>1</v>
      </c>
      <c r="P1145" s="6">
        <v>43979</v>
      </c>
      <c r="Q1145" s="5">
        <v>889</v>
      </c>
    </row>
    <row r="1146" spans="1:17" x14ac:dyDescent="0.25">
      <c r="A1146">
        <v>2000</v>
      </c>
      <c r="B1146">
        <v>262190000</v>
      </c>
      <c r="C1146" s="5">
        <v>2019</v>
      </c>
      <c r="D1146">
        <v>200134341</v>
      </c>
      <c r="F1146" s="6">
        <v>43909</v>
      </c>
      <c r="G1146" s="5" t="s">
        <v>675</v>
      </c>
      <c r="H1146" s="5">
        <v>12</v>
      </c>
      <c r="I1146" s="5" t="s">
        <v>676</v>
      </c>
      <c r="J1146" s="2">
        <v>0</v>
      </c>
      <c r="K1146" s="2">
        <v>5468.08</v>
      </c>
      <c r="L1146" t="s">
        <v>3096</v>
      </c>
      <c r="M1146" s="1"/>
      <c r="N1146" s="6">
        <v>43923</v>
      </c>
      <c r="O1146" t="b">
        <v>1</v>
      </c>
      <c r="P1146" s="6">
        <v>43979</v>
      </c>
      <c r="Q1146" s="5">
        <v>890</v>
      </c>
    </row>
    <row r="1147" spans="1:17" x14ac:dyDescent="0.25">
      <c r="A1147">
        <v>2000</v>
      </c>
      <c r="B1147">
        <v>262190000</v>
      </c>
      <c r="C1147" s="5">
        <v>2019</v>
      </c>
      <c r="D1147">
        <v>200133020</v>
      </c>
      <c r="F1147" s="6">
        <v>43895</v>
      </c>
      <c r="G1147" s="5" t="s">
        <v>675</v>
      </c>
      <c r="H1147" s="5">
        <v>12</v>
      </c>
      <c r="I1147" s="5" t="s">
        <v>676</v>
      </c>
      <c r="J1147" s="2">
        <v>0</v>
      </c>
      <c r="K1147" s="2">
        <v>5701.4</v>
      </c>
      <c r="L1147" t="s">
        <v>5487</v>
      </c>
      <c r="M1147" s="1"/>
      <c r="N1147" s="6">
        <v>43923</v>
      </c>
      <c r="O1147" t="b">
        <v>1</v>
      </c>
      <c r="P1147" s="6">
        <v>43979</v>
      </c>
      <c r="Q1147" s="5">
        <v>891</v>
      </c>
    </row>
    <row r="1148" spans="1:17" x14ac:dyDescent="0.25">
      <c r="A1148">
        <v>2000</v>
      </c>
      <c r="B1148">
        <v>262190000</v>
      </c>
      <c r="C1148" s="5">
        <v>2019</v>
      </c>
      <c r="D1148">
        <v>200133896</v>
      </c>
      <c r="F1148" s="6">
        <v>43902</v>
      </c>
      <c r="G1148" s="5" t="s">
        <v>675</v>
      </c>
      <c r="H1148" s="5">
        <v>12</v>
      </c>
      <c r="I1148" s="5" t="s">
        <v>676</v>
      </c>
      <c r="J1148" s="2">
        <v>0</v>
      </c>
      <c r="K1148" s="2">
        <v>5974.05</v>
      </c>
      <c r="L1148" t="s">
        <v>5324</v>
      </c>
      <c r="M1148" s="1"/>
      <c r="N1148" s="6">
        <v>43923</v>
      </c>
      <c r="O1148" t="b">
        <v>1</v>
      </c>
      <c r="P1148" s="6">
        <v>43979</v>
      </c>
      <c r="Q1148" s="5">
        <v>892</v>
      </c>
    </row>
    <row r="1149" spans="1:17" x14ac:dyDescent="0.25">
      <c r="A1149">
        <v>2000</v>
      </c>
      <c r="B1149">
        <v>262190000</v>
      </c>
      <c r="C1149" s="5">
        <v>2019</v>
      </c>
      <c r="D1149">
        <v>200136470</v>
      </c>
      <c r="F1149" s="6">
        <v>43919</v>
      </c>
      <c r="G1149" s="5" t="s">
        <v>675</v>
      </c>
      <c r="H1149" s="5">
        <v>12</v>
      </c>
      <c r="I1149" s="5" t="s">
        <v>676</v>
      </c>
      <c r="J1149" s="2">
        <v>0</v>
      </c>
      <c r="K1149" s="2">
        <v>1092.6600000000001</v>
      </c>
      <c r="L1149" t="s">
        <v>5613</v>
      </c>
      <c r="M1149" s="1"/>
      <c r="N1149" s="6">
        <v>43923</v>
      </c>
      <c r="O1149" t="b">
        <v>1</v>
      </c>
      <c r="P1149" s="6">
        <v>43979</v>
      </c>
      <c r="Q1149" s="5">
        <v>893</v>
      </c>
    </row>
    <row r="1150" spans="1:17" x14ac:dyDescent="0.25">
      <c r="A1150">
        <v>2000</v>
      </c>
      <c r="B1150">
        <v>262190000</v>
      </c>
      <c r="C1150" s="5">
        <v>2019</v>
      </c>
      <c r="D1150">
        <v>200136471</v>
      </c>
      <c r="F1150" s="6">
        <v>43919</v>
      </c>
      <c r="G1150" s="5" t="s">
        <v>675</v>
      </c>
      <c r="H1150" s="5">
        <v>12</v>
      </c>
      <c r="I1150" s="5" t="s">
        <v>676</v>
      </c>
      <c r="J1150" s="2">
        <v>0</v>
      </c>
      <c r="K1150" s="2">
        <v>1099.48</v>
      </c>
      <c r="L1150" t="s">
        <v>5324</v>
      </c>
      <c r="M1150" s="1"/>
      <c r="N1150" s="6">
        <v>43923</v>
      </c>
      <c r="O1150" t="b">
        <v>1</v>
      </c>
      <c r="P1150" s="6">
        <v>43979</v>
      </c>
      <c r="Q1150" s="5">
        <v>894</v>
      </c>
    </row>
    <row r="1151" spans="1:17" x14ac:dyDescent="0.25">
      <c r="A1151">
        <v>2000</v>
      </c>
      <c r="B1151">
        <v>262190000</v>
      </c>
      <c r="C1151" s="5">
        <v>2019</v>
      </c>
      <c r="D1151">
        <v>200133033</v>
      </c>
      <c r="F1151" s="6">
        <v>43896</v>
      </c>
      <c r="G1151" s="5" t="s">
        <v>675</v>
      </c>
      <c r="H1151" s="5">
        <v>12</v>
      </c>
      <c r="I1151" s="5" t="s">
        <v>676</v>
      </c>
      <c r="J1151" s="2">
        <v>0</v>
      </c>
      <c r="K1151" s="2">
        <v>1120.24</v>
      </c>
      <c r="L1151" t="s">
        <v>3188</v>
      </c>
      <c r="M1151" s="1"/>
      <c r="N1151" s="6">
        <v>43923</v>
      </c>
      <c r="O1151" t="b">
        <v>1</v>
      </c>
      <c r="P1151" s="6">
        <v>43979</v>
      </c>
      <c r="Q1151" s="5">
        <v>895</v>
      </c>
    </row>
    <row r="1152" spans="1:17" x14ac:dyDescent="0.25">
      <c r="A1152">
        <v>2000</v>
      </c>
      <c r="B1152">
        <v>262190000</v>
      </c>
      <c r="C1152" s="5">
        <v>2019</v>
      </c>
      <c r="D1152">
        <v>200132971</v>
      </c>
      <c r="F1152" s="6">
        <v>43894</v>
      </c>
      <c r="G1152" s="5" t="s">
        <v>675</v>
      </c>
      <c r="H1152" s="5">
        <v>12</v>
      </c>
      <c r="I1152" s="5" t="s">
        <v>676</v>
      </c>
      <c r="J1152" s="2">
        <v>0</v>
      </c>
      <c r="K1152" s="2">
        <v>1121.1400000000001</v>
      </c>
      <c r="L1152" t="s">
        <v>5324</v>
      </c>
      <c r="M1152" s="1"/>
      <c r="N1152" s="6">
        <v>43923</v>
      </c>
      <c r="O1152" t="b">
        <v>1</v>
      </c>
      <c r="P1152" s="6">
        <v>43979</v>
      </c>
      <c r="Q1152" s="5">
        <v>896</v>
      </c>
    </row>
    <row r="1153" spans="1:17" x14ac:dyDescent="0.25">
      <c r="A1153">
        <v>2000</v>
      </c>
      <c r="B1153">
        <v>262190000</v>
      </c>
      <c r="C1153" s="5">
        <v>2019</v>
      </c>
      <c r="D1153">
        <v>200135939</v>
      </c>
      <c r="E1153">
        <v>1</v>
      </c>
      <c r="F1153" s="6">
        <v>43916</v>
      </c>
      <c r="G1153" s="5" t="s">
        <v>675</v>
      </c>
      <c r="H1153" s="5">
        <v>12</v>
      </c>
      <c r="I1153" s="5" t="s">
        <v>676</v>
      </c>
      <c r="J1153" s="2">
        <v>0</v>
      </c>
      <c r="K1153" s="2">
        <v>2424.25</v>
      </c>
      <c r="L1153" t="s">
        <v>5324</v>
      </c>
      <c r="M1153" s="1"/>
      <c r="N1153" s="6">
        <v>43923</v>
      </c>
      <c r="O1153" t="b">
        <v>1</v>
      </c>
      <c r="P1153" s="6">
        <v>43979</v>
      </c>
      <c r="Q1153" s="5">
        <v>897</v>
      </c>
    </row>
    <row r="1154" spans="1:17" x14ac:dyDescent="0.25">
      <c r="A1154">
        <v>2000</v>
      </c>
      <c r="B1154">
        <v>262190000</v>
      </c>
      <c r="C1154" s="5">
        <v>2019</v>
      </c>
      <c r="D1154">
        <v>200133017</v>
      </c>
      <c r="E1154">
        <v>2</v>
      </c>
      <c r="F1154" s="6">
        <v>43895</v>
      </c>
      <c r="G1154" s="5" t="s">
        <v>675</v>
      </c>
      <c r="H1154" s="5">
        <v>12</v>
      </c>
      <c r="I1154" s="5" t="s">
        <v>676</v>
      </c>
      <c r="J1154" s="2">
        <v>0</v>
      </c>
      <c r="K1154" s="2">
        <v>2478.52</v>
      </c>
      <c r="L1154" t="s">
        <v>5324</v>
      </c>
      <c r="M1154" s="1"/>
      <c r="N1154" s="6">
        <v>43923</v>
      </c>
      <c r="O1154" t="b">
        <v>1</v>
      </c>
      <c r="P1154" s="6">
        <v>43979</v>
      </c>
      <c r="Q1154" s="5">
        <v>898</v>
      </c>
    </row>
    <row r="1155" spans="1:17" x14ac:dyDescent="0.25">
      <c r="A1155">
        <v>2000</v>
      </c>
      <c r="B1155">
        <v>262190000</v>
      </c>
      <c r="C1155" s="5">
        <v>2019</v>
      </c>
      <c r="D1155">
        <v>200133014</v>
      </c>
      <c r="E1155">
        <v>1</v>
      </c>
      <c r="F1155" s="6">
        <v>43895</v>
      </c>
      <c r="G1155" s="5" t="s">
        <v>675</v>
      </c>
      <c r="H1155" s="5">
        <v>12</v>
      </c>
      <c r="I1155" s="5" t="s">
        <v>676</v>
      </c>
      <c r="J1155" s="2">
        <v>0</v>
      </c>
      <c r="K1155" s="2">
        <v>2863.21</v>
      </c>
      <c r="L1155" t="s">
        <v>3188</v>
      </c>
      <c r="M1155" s="1"/>
      <c r="N1155" s="6">
        <v>43923</v>
      </c>
      <c r="O1155" t="b">
        <v>1</v>
      </c>
      <c r="P1155" s="6">
        <v>43979</v>
      </c>
      <c r="Q1155" s="5">
        <v>899</v>
      </c>
    </row>
    <row r="1156" spans="1:17" x14ac:dyDescent="0.25">
      <c r="A1156">
        <v>2000</v>
      </c>
      <c r="B1156">
        <v>262190000</v>
      </c>
      <c r="C1156" s="5">
        <v>2019</v>
      </c>
      <c r="D1156">
        <v>200133924</v>
      </c>
      <c r="F1156" s="6">
        <v>43903</v>
      </c>
      <c r="G1156" s="5" t="s">
        <v>675</v>
      </c>
      <c r="H1156" s="5">
        <v>12</v>
      </c>
      <c r="I1156" s="5" t="s">
        <v>676</v>
      </c>
      <c r="J1156" s="2">
        <v>0</v>
      </c>
      <c r="K1156" s="2">
        <v>3687.31</v>
      </c>
      <c r="L1156" t="s">
        <v>5324</v>
      </c>
      <c r="M1156" s="1"/>
      <c r="N1156" s="6">
        <v>43923</v>
      </c>
      <c r="O1156" t="b">
        <v>1</v>
      </c>
      <c r="P1156" s="6">
        <v>43979</v>
      </c>
      <c r="Q1156" s="5">
        <v>900</v>
      </c>
    </row>
    <row r="1157" spans="1:17" x14ac:dyDescent="0.25">
      <c r="A1157">
        <v>2000</v>
      </c>
      <c r="B1157">
        <v>262190000</v>
      </c>
      <c r="C1157" s="5">
        <v>2019</v>
      </c>
      <c r="D1157">
        <v>200135436</v>
      </c>
      <c r="F1157" s="6">
        <v>43916</v>
      </c>
      <c r="G1157" s="5" t="s">
        <v>675</v>
      </c>
      <c r="H1157" s="5">
        <v>12</v>
      </c>
      <c r="I1157" s="5" t="s">
        <v>676</v>
      </c>
      <c r="J1157" s="2">
        <v>0</v>
      </c>
      <c r="K1157" s="2">
        <v>6793.53</v>
      </c>
      <c r="L1157" t="s">
        <v>3096</v>
      </c>
      <c r="M1157" s="1"/>
      <c r="N1157" s="6">
        <v>43923</v>
      </c>
      <c r="O1157" t="b">
        <v>1</v>
      </c>
      <c r="P1157" s="6">
        <v>43979</v>
      </c>
      <c r="Q1157" s="5">
        <v>901</v>
      </c>
    </row>
    <row r="1158" spans="1:17" x14ac:dyDescent="0.25">
      <c r="A1158">
        <v>2000</v>
      </c>
      <c r="B1158">
        <v>262190000</v>
      </c>
      <c r="C1158" s="5">
        <v>2019</v>
      </c>
      <c r="D1158">
        <v>200133624</v>
      </c>
      <c r="F1158" s="6">
        <v>43898</v>
      </c>
      <c r="G1158" s="5" t="s">
        <v>675</v>
      </c>
      <c r="H1158" s="5">
        <v>12</v>
      </c>
      <c r="I1158" s="5" t="s">
        <v>676</v>
      </c>
      <c r="J1158" s="2">
        <v>0</v>
      </c>
      <c r="K1158" s="2">
        <v>6951.16</v>
      </c>
      <c r="L1158" t="s">
        <v>3188</v>
      </c>
      <c r="M1158" s="1"/>
      <c r="N1158" s="6">
        <v>43923</v>
      </c>
      <c r="O1158" t="b">
        <v>1</v>
      </c>
      <c r="P1158" s="6">
        <v>43979</v>
      </c>
      <c r="Q1158" s="5">
        <v>902</v>
      </c>
    </row>
    <row r="1159" spans="1:17" x14ac:dyDescent="0.25">
      <c r="A1159">
        <v>2000</v>
      </c>
      <c r="B1159">
        <v>262190000</v>
      </c>
      <c r="C1159" s="5">
        <v>2019</v>
      </c>
      <c r="D1159">
        <v>200134367</v>
      </c>
      <c r="F1159" s="6">
        <v>43910</v>
      </c>
      <c r="G1159" s="5" t="s">
        <v>675</v>
      </c>
      <c r="H1159" s="5">
        <v>12</v>
      </c>
      <c r="I1159" s="5" t="s">
        <v>676</v>
      </c>
      <c r="J1159" s="2">
        <v>0</v>
      </c>
      <c r="K1159" s="2">
        <v>7848.13</v>
      </c>
      <c r="L1159" t="s">
        <v>3096</v>
      </c>
      <c r="M1159" s="1"/>
      <c r="N1159" s="6">
        <v>43923</v>
      </c>
      <c r="O1159" t="b">
        <v>1</v>
      </c>
      <c r="P1159" s="6">
        <v>43979</v>
      </c>
      <c r="Q1159" s="5">
        <v>903</v>
      </c>
    </row>
    <row r="1160" spans="1:17" x14ac:dyDescent="0.25">
      <c r="A1160">
        <v>2000</v>
      </c>
      <c r="B1160">
        <v>262190000</v>
      </c>
      <c r="C1160" s="5">
        <v>2019</v>
      </c>
      <c r="D1160">
        <v>530010229</v>
      </c>
      <c r="F1160" s="6">
        <v>43915</v>
      </c>
      <c r="G1160" s="5" t="s">
        <v>731</v>
      </c>
      <c r="H1160" s="5">
        <v>12</v>
      </c>
      <c r="I1160" s="5" t="s">
        <v>676</v>
      </c>
      <c r="J1160" s="2">
        <v>0</v>
      </c>
      <c r="K1160" s="2">
        <v>11802.03</v>
      </c>
      <c r="L1160" t="s">
        <v>3111</v>
      </c>
      <c r="M1160" s="1"/>
      <c r="N1160" s="6">
        <v>43923</v>
      </c>
      <c r="O1160" t="b">
        <v>1</v>
      </c>
      <c r="P1160" s="6">
        <v>43979</v>
      </c>
      <c r="Q1160" s="5">
        <v>904</v>
      </c>
    </row>
    <row r="1161" spans="1:17" x14ac:dyDescent="0.25">
      <c r="A1161">
        <v>2000</v>
      </c>
      <c r="B1161">
        <v>262190000</v>
      </c>
      <c r="C1161" s="5">
        <v>2019</v>
      </c>
      <c r="D1161">
        <v>200133865</v>
      </c>
      <c r="F1161" s="6">
        <v>43901</v>
      </c>
      <c r="G1161" s="5" t="s">
        <v>675</v>
      </c>
      <c r="H1161" s="5">
        <v>12</v>
      </c>
      <c r="I1161" s="5" t="s">
        <v>676</v>
      </c>
      <c r="J1161" s="2">
        <v>0</v>
      </c>
      <c r="K1161" s="2">
        <v>14457.07</v>
      </c>
      <c r="L1161" t="s">
        <v>5488</v>
      </c>
      <c r="M1161" s="1"/>
      <c r="N1161" s="6">
        <v>43923</v>
      </c>
      <c r="O1161" t="b">
        <v>1</v>
      </c>
      <c r="P1161" s="6">
        <v>43979</v>
      </c>
      <c r="Q1161" s="5">
        <v>905</v>
      </c>
    </row>
    <row r="1162" spans="1:17" x14ac:dyDescent="0.25">
      <c r="A1162">
        <v>2000</v>
      </c>
      <c r="B1162">
        <v>262190000</v>
      </c>
      <c r="C1162" s="5">
        <v>2019</v>
      </c>
      <c r="D1162">
        <v>530010315</v>
      </c>
      <c r="E1162">
        <v>4</v>
      </c>
      <c r="F1162" s="6">
        <v>43915</v>
      </c>
      <c r="G1162" s="5" t="s">
        <v>731</v>
      </c>
      <c r="H1162" s="5">
        <v>12</v>
      </c>
      <c r="I1162" s="5" t="s">
        <v>676</v>
      </c>
      <c r="J1162" s="2">
        <v>0</v>
      </c>
      <c r="K1162" s="2">
        <v>26886.400000000001</v>
      </c>
      <c r="L1162" t="s">
        <v>3145</v>
      </c>
      <c r="M1162" s="1"/>
      <c r="N1162" s="6">
        <v>43923</v>
      </c>
      <c r="O1162" t="b">
        <v>1</v>
      </c>
      <c r="P1162" s="6">
        <v>43979</v>
      </c>
      <c r="Q1162" s="5">
        <v>906</v>
      </c>
    </row>
    <row r="1163" spans="1:17" x14ac:dyDescent="0.25">
      <c r="A1163">
        <v>2000</v>
      </c>
      <c r="B1163">
        <v>262190000</v>
      </c>
      <c r="C1163" s="5">
        <v>2019</v>
      </c>
      <c r="D1163">
        <v>530010349</v>
      </c>
      <c r="F1163" s="6">
        <v>43915</v>
      </c>
      <c r="G1163" s="5" t="s">
        <v>731</v>
      </c>
      <c r="H1163" s="5">
        <v>12</v>
      </c>
      <c r="I1163" s="5" t="s">
        <v>676</v>
      </c>
      <c r="J1163" s="2">
        <v>0</v>
      </c>
      <c r="K1163" s="2">
        <v>28007.200000000001</v>
      </c>
      <c r="L1163" t="s">
        <v>3157</v>
      </c>
      <c r="M1163" s="1"/>
      <c r="N1163" s="6">
        <v>43923</v>
      </c>
      <c r="O1163" t="b">
        <v>1</v>
      </c>
      <c r="P1163" s="6">
        <v>43979</v>
      </c>
      <c r="Q1163" s="5">
        <v>907</v>
      </c>
    </row>
    <row r="1164" spans="1:17" x14ac:dyDescent="0.25">
      <c r="A1164">
        <v>2000</v>
      </c>
      <c r="B1164">
        <v>262190000</v>
      </c>
      <c r="C1164" s="5">
        <v>2019</v>
      </c>
      <c r="D1164">
        <v>10212133</v>
      </c>
      <c r="F1164" s="6">
        <v>43908</v>
      </c>
      <c r="G1164" s="5" t="s">
        <v>679</v>
      </c>
      <c r="H1164" s="5">
        <v>12</v>
      </c>
      <c r="I1164" s="5" t="s">
        <v>676</v>
      </c>
      <c r="J1164" s="2">
        <v>0</v>
      </c>
      <c r="K1164" s="2">
        <v>28030.1</v>
      </c>
      <c r="L1164" t="s">
        <v>3202</v>
      </c>
      <c r="M1164" s="1"/>
      <c r="N1164" s="6">
        <v>43923</v>
      </c>
      <c r="O1164" t="b">
        <v>1</v>
      </c>
      <c r="P1164" s="6">
        <v>43979</v>
      </c>
      <c r="Q1164" s="5">
        <v>908</v>
      </c>
    </row>
    <row r="1165" spans="1:17" x14ac:dyDescent="0.25">
      <c r="A1165">
        <v>2000</v>
      </c>
      <c r="B1165">
        <v>262190000</v>
      </c>
      <c r="C1165" s="5">
        <v>2019</v>
      </c>
      <c r="D1165">
        <v>10215242</v>
      </c>
      <c r="F1165" s="6">
        <v>43908</v>
      </c>
      <c r="G1165" s="5" t="s">
        <v>679</v>
      </c>
      <c r="H1165" s="5">
        <v>12</v>
      </c>
      <c r="I1165" s="5" t="s">
        <v>676</v>
      </c>
      <c r="J1165" s="2">
        <v>0</v>
      </c>
      <c r="K1165" s="2">
        <v>28130.1</v>
      </c>
      <c r="L1165" t="s">
        <v>3200</v>
      </c>
      <c r="M1165" s="1"/>
      <c r="N1165" s="6">
        <v>43923</v>
      </c>
      <c r="O1165" t="b">
        <v>1</v>
      </c>
      <c r="P1165" s="6">
        <v>43979</v>
      </c>
      <c r="Q1165" s="5">
        <v>909</v>
      </c>
    </row>
    <row r="1166" spans="1:17" x14ac:dyDescent="0.25">
      <c r="A1166">
        <v>2000</v>
      </c>
      <c r="B1166">
        <v>262190000</v>
      </c>
      <c r="C1166" s="5">
        <v>2019</v>
      </c>
      <c r="D1166">
        <v>530010259</v>
      </c>
      <c r="F1166" s="6">
        <v>43915</v>
      </c>
      <c r="G1166" s="5" t="s">
        <v>731</v>
      </c>
      <c r="H1166" s="5">
        <v>12</v>
      </c>
      <c r="I1166" s="5" t="s">
        <v>676</v>
      </c>
      <c r="J1166" s="2">
        <v>0</v>
      </c>
      <c r="K1166" s="2">
        <v>35319.64</v>
      </c>
      <c r="L1166" t="s">
        <v>3125</v>
      </c>
      <c r="M1166" s="1"/>
      <c r="N1166" s="6">
        <v>43923</v>
      </c>
      <c r="O1166" t="b">
        <v>1</v>
      </c>
      <c r="P1166" s="6">
        <v>43979</v>
      </c>
      <c r="Q1166" s="5">
        <v>910</v>
      </c>
    </row>
    <row r="1167" spans="1:17" x14ac:dyDescent="0.25">
      <c r="A1167">
        <v>2000</v>
      </c>
      <c r="B1167">
        <v>262190000</v>
      </c>
      <c r="C1167" s="5">
        <v>2019</v>
      </c>
      <c r="D1167">
        <v>530010337</v>
      </c>
      <c r="E1167">
        <v>2</v>
      </c>
      <c r="F1167" s="6">
        <v>43915</v>
      </c>
      <c r="G1167" s="5" t="s">
        <v>731</v>
      </c>
      <c r="H1167" s="5">
        <v>12</v>
      </c>
      <c r="I1167" s="5" t="s">
        <v>676</v>
      </c>
      <c r="J1167" s="2">
        <v>0</v>
      </c>
      <c r="K1167" s="2">
        <v>35751.97</v>
      </c>
      <c r="L1167" t="s">
        <v>3154</v>
      </c>
      <c r="M1167" s="1"/>
      <c r="N1167" s="6">
        <v>43923</v>
      </c>
      <c r="O1167" t="b">
        <v>1</v>
      </c>
      <c r="P1167" s="6">
        <v>43979</v>
      </c>
      <c r="Q1167" s="5">
        <v>911</v>
      </c>
    </row>
    <row r="1168" spans="1:17" x14ac:dyDescent="0.25">
      <c r="A1168">
        <v>2000</v>
      </c>
      <c r="B1168">
        <v>262190000</v>
      </c>
      <c r="C1168" s="5">
        <v>2019</v>
      </c>
      <c r="D1168">
        <v>10210872</v>
      </c>
      <c r="E1168">
        <v>1</v>
      </c>
      <c r="F1168" s="6">
        <v>43915</v>
      </c>
      <c r="G1168" s="5" t="s">
        <v>679</v>
      </c>
      <c r="H1168" s="5">
        <v>12</v>
      </c>
      <c r="I1168" s="5" t="s">
        <v>676</v>
      </c>
      <c r="J1168" s="2">
        <v>0</v>
      </c>
      <c r="K1168" s="2">
        <v>35670</v>
      </c>
      <c r="L1168" t="s">
        <v>3108</v>
      </c>
      <c r="M1168" s="1"/>
      <c r="N1168" s="6">
        <v>43923</v>
      </c>
      <c r="O1168" t="b">
        <v>1</v>
      </c>
      <c r="P1168" s="6">
        <v>43979</v>
      </c>
      <c r="Q1168" s="5">
        <v>912</v>
      </c>
    </row>
    <row r="1169" spans="1:17" x14ac:dyDescent="0.25">
      <c r="A1169">
        <v>2000</v>
      </c>
      <c r="B1169">
        <v>262190000</v>
      </c>
      <c r="C1169" s="5">
        <v>2019</v>
      </c>
      <c r="D1169">
        <v>200132965</v>
      </c>
      <c r="F1169" s="6">
        <v>43894</v>
      </c>
      <c r="G1169" s="5" t="s">
        <v>675</v>
      </c>
      <c r="H1169" s="5">
        <v>12</v>
      </c>
      <c r="I1169" s="5" t="s">
        <v>676</v>
      </c>
      <c r="J1169" s="2">
        <v>0</v>
      </c>
      <c r="K1169" s="2">
        <v>36734.29</v>
      </c>
      <c r="L1169" t="s">
        <v>5489</v>
      </c>
      <c r="M1169" s="1"/>
      <c r="N1169" s="6">
        <v>43923</v>
      </c>
      <c r="O1169" t="b">
        <v>1</v>
      </c>
      <c r="P1169" s="6">
        <v>43979</v>
      </c>
      <c r="Q1169" s="5">
        <v>913</v>
      </c>
    </row>
    <row r="1170" spans="1:17" x14ac:dyDescent="0.25">
      <c r="A1170">
        <v>2000</v>
      </c>
      <c r="B1170">
        <v>262190000</v>
      </c>
      <c r="C1170" s="5">
        <v>2019</v>
      </c>
      <c r="D1170">
        <v>530010233</v>
      </c>
      <c r="F1170" s="6">
        <v>43915</v>
      </c>
      <c r="G1170" s="5" t="s">
        <v>731</v>
      </c>
      <c r="H1170" s="5">
        <v>12</v>
      </c>
      <c r="I1170" s="5" t="s">
        <v>676</v>
      </c>
      <c r="J1170" s="2">
        <v>0</v>
      </c>
      <c r="K1170" s="2">
        <v>44101.01</v>
      </c>
      <c r="L1170" t="s">
        <v>3113</v>
      </c>
      <c r="M1170" s="1"/>
      <c r="N1170" s="6">
        <v>43923</v>
      </c>
      <c r="O1170" t="b">
        <v>1</v>
      </c>
      <c r="P1170" s="6">
        <v>43979</v>
      </c>
      <c r="Q1170" s="5">
        <v>914</v>
      </c>
    </row>
    <row r="1171" spans="1:17" x14ac:dyDescent="0.25">
      <c r="A1171">
        <v>2000</v>
      </c>
      <c r="B1171">
        <v>262190000</v>
      </c>
      <c r="C1171" s="5">
        <v>2019</v>
      </c>
      <c r="D1171">
        <v>200135941</v>
      </c>
      <c r="E1171">
        <v>2</v>
      </c>
      <c r="F1171" s="6">
        <v>43916</v>
      </c>
      <c r="G1171" s="5" t="s">
        <v>675</v>
      </c>
      <c r="H1171" s="5">
        <v>12</v>
      </c>
      <c r="I1171" s="5" t="s">
        <v>676</v>
      </c>
      <c r="J1171" s="2">
        <v>0</v>
      </c>
      <c r="K1171" s="2">
        <v>44222.68</v>
      </c>
      <c r="L1171" t="s">
        <v>5490</v>
      </c>
      <c r="M1171" s="1"/>
      <c r="N1171" s="6">
        <v>43923</v>
      </c>
      <c r="O1171" t="b">
        <v>1</v>
      </c>
      <c r="P1171" s="6">
        <v>43979</v>
      </c>
      <c r="Q1171" s="5">
        <v>915</v>
      </c>
    </row>
    <row r="1172" spans="1:17" x14ac:dyDescent="0.25">
      <c r="A1172">
        <v>2000</v>
      </c>
      <c r="B1172">
        <v>262190000</v>
      </c>
      <c r="C1172" s="5">
        <v>2019</v>
      </c>
      <c r="D1172">
        <v>530010261</v>
      </c>
      <c r="F1172" s="6">
        <v>43915</v>
      </c>
      <c r="G1172" s="5" t="s">
        <v>731</v>
      </c>
      <c r="H1172" s="5">
        <v>12</v>
      </c>
      <c r="I1172" s="5" t="s">
        <v>676</v>
      </c>
      <c r="J1172" s="2">
        <v>0</v>
      </c>
      <c r="K1172" s="2">
        <v>46842.34</v>
      </c>
      <c r="L1172" t="s">
        <v>3126</v>
      </c>
      <c r="M1172" s="1"/>
      <c r="N1172" s="6">
        <v>43923</v>
      </c>
      <c r="O1172" t="b">
        <v>1</v>
      </c>
      <c r="P1172" s="6">
        <v>43979</v>
      </c>
      <c r="Q1172" s="5">
        <v>916</v>
      </c>
    </row>
    <row r="1173" spans="1:17" x14ac:dyDescent="0.25">
      <c r="A1173">
        <v>2000</v>
      </c>
      <c r="B1173">
        <v>262190000</v>
      </c>
      <c r="C1173" s="5">
        <v>2019</v>
      </c>
      <c r="D1173">
        <v>200133610</v>
      </c>
      <c r="F1173" s="6">
        <v>43897</v>
      </c>
      <c r="G1173" s="5" t="s">
        <v>675</v>
      </c>
      <c r="H1173" s="5">
        <v>12</v>
      </c>
      <c r="I1173" s="5" t="s">
        <v>676</v>
      </c>
      <c r="J1173" s="2">
        <v>0</v>
      </c>
      <c r="K1173" s="2">
        <v>54418.85</v>
      </c>
      <c r="L1173" t="s">
        <v>5491</v>
      </c>
      <c r="M1173" s="1"/>
      <c r="N1173" s="6">
        <v>43923</v>
      </c>
      <c r="O1173" t="b">
        <v>1</v>
      </c>
      <c r="P1173" s="6">
        <v>43979</v>
      </c>
      <c r="Q1173" s="5">
        <v>917</v>
      </c>
    </row>
    <row r="1174" spans="1:17" x14ac:dyDescent="0.25">
      <c r="A1174">
        <v>2000</v>
      </c>
      <c r="B1174">
        <v>262190000</v>
      </c>
      <c r="C1174" s="5">
        <v>2019</v>
      </c>
      <c r="D1174">
        <v>530010275</v>
      </c>
      <c r="F1174" s="6">
        <v>43915</v>
      </c>
      <c r="G1174" s="5" t="s">
        <v>731</v>
      </c>
      <c r="H1174" s="5">
        <v>12</v>
      </c>
      <c r="I1174" s="5" t="s">
        <v>676</v>
      </c>
      <c r="J1174" s="2">
        <v>0</v>
      </c>
      <c r="K1174" s="2">
        <v>59320.33</v>
      </c>
      <c r="L1174" t="s">
        <v>3132</v>
      </c>
      <c r="M1174" s="1"/>
      <c r="N1174" s="6">
        <v>43923</v>
      </c>
      <c r="O1174" t="b">
        <v>1</v>
      </c>
      <c r="P1174" s="6">
        <v>43979</v>
      </c>
      <c r="Q1174" s="5">
        <v>918</v>
      </c>
    </row>
    <row r="1175" spans="1:17" x14ac:dyDescent="0.25">
      <c r="A1175">
        <v>2000</v>
      </c>
      <c r="B1175">
        <v>262190000</v>
      </c>
      <c r="C1175" s="5">
        <v>2019</v>
      </c>
      <c r="D1175">
        <v>200133926</v>
      </c>
      <c r="F1175" s="6">
        <v>43903</v>
      </c>
      <c r="G1175" s="5" t="s">
        <v>675</v>
      </c>
      <c r="H1175" s="5">
        <v>12</v>
      </c>
      <c r="I1175" s="5" t="s">
        <v>676</v>
      </c>
      <c r="J1175" s="2">
        <v>0</v>
      </c>
      <c r="K1175" s="2">
        <v>64487.07</v>
      </c>
      <c r="L1175" t="s">
        <v>5492</v>
      </c>
      <c r="M1175" s="1"/>
      <c r="N1175" s="6">
        <v>43923</v>
      </c>
      <c r="O1175" t="b">
        <v>1</v>
      </c>
      <c r="P1175" s="6">
        <v>43979</v>
      </c>
      <c r="Q1175" s="5">
        <v>919</v>
      </c>
    </row>
    <row r="1176" spans="1:17" x14ac:dyDescent="0.25">
      <c r="A1176">
        <v>2000</v>
      </c>
      <c r="B1176">
        <v>262190000</v>
      </c>
      <c r="C1176" s="5">
        <v>2019</v>
      </c>
      <c r="D1176">
        <v>200133793</v>
      </c>
      <c r="F1176" s="6">
        <v>43898</v>
      </c>
      <c r="G1176" s="5" t="s">
        <v>675</v>
      </c>
      <c r="H1176" s="5">
        <v>12</v>
      </c>
      <c r="I1176" s="5" t="s">
        <v>676</v>
      </c>
      <c r="J1176" s="2">
        <v>0</v>
      </c>
      <c r="K1176" s="2">
        <v>67775.47</v>
      </c>
      <c r="L1176" t="s">
        <v>5324</v>
      </c>
      <c r="M1176" s="1"/>
      <c r="N1176" s="6">
        <v>43923</v>
      </c>
      <c r="O1176" t="b">
        <v>1</v>
      </c>
      <c r="P1176" s="6">
        <v>43979</v>
      </c>
      <c r="Q1176" s="5">
        <v>920</v>
      </c>
    </row>
    <row r="1177" spans="1:17" x14ac:dyDescent="0.25">
      <c r="A1177">
        <v>2000</v>
      </c>
      <c r="B1177">
        <v>262190000</v>
      </c>
      <c r="C1177" s="5">
        <v>2019</v>
      </c>
      <c r="D1177">
        <v>530010241</v>
      </c>
      <c r="F1177" s="6">
        <v>43915</v>
      </c>
      <c r="G1177" s="5" t="s">
        <v>731</v>
      </c>
      <c r="H1177" s="5">
        <v>12</v>
      </c>
      <c r="I1177" s="5" t="s">
        <v>676</v>
      </c>
      <c r="J1177" s="2">
        <v>0</v>
      </c>
      <c r="K1177" s="2">
        <v>77924.490000000005</v>
      </c>
      <c r="L1177" t="s">
        <v>3116</v>
      </c>
      <c r="M1177" s="1"/>
      <c r="N1177" s="6">
        <v>43923</v>
      </c>
      <c r="O1177" t="b">
        <v>1</v>
      </c>
      <c r="P1177" s="6">
        <v>43979</v>
      </c>
      <c r="Q1177" s="5">
        <v>921</v>
      </c>
    </row>
    <row r="1178" spans="1:17" x14ac:dyDescent="0.25">
      <c r="A1178">
        <v>2000</v>
      </c>
      <c r="B1178">
        <v>262190000</v>
      </c>
      <c r="C1178" s="5">
        <v>2019</v>
      </c>
      <c r="D1178">
        <v>10212122</v>
      </c>
      <c r="F1178" s="6">
        <v>43918</v>
      </c>
      <c r="G1178" s="5" t="s">
        <v>679</v>
      </c>
      <c r="H1178" s="5">
        <v>12</v>
      </c>
      <c r="I1178" s="5" t="s">
        <v>676</v>
      </c>
      <c r="J1178" s="2">
        <v>0</v>
      </c>
      <c r="K1178" s="2">
        <v>87792.48</v>
      </c>
      <c r="L1178" t="s">
        <v>3183</v>
      </c>
      <c r="M1178" s="1"/>
      <c r="N1178" s="6">
        <v>43923</v>
      </c>
      <c r="O1178" t="b">
        <v>1</v>
      </c>
      <c r="P1178" s="6">
        <v>43979</v>
      </c>
      <c r="Q1178" s="5">
        <v>922</v>
      </c>
    </row>
    <row r="1179" spans="1:17" x14ac:dyDescent="0.25">
      <c r="A1179">
        <v>2000</v>
      </c>
      <c r="B1179">
        <v>262190000</v>
      </c>
      <c r="C1179" s="5">
        <v>2019</v>
      </c>
      <c r="D1179">
        <v>530010245</v>
      </c>
      <c r="F1179" s="6">
        <v>43915</v>
      </c>
      <c r="G1179" s="5" t="s">
        <v>731</v>
      </c>
      <c r="H1179" s="5">
        <v>12</v>
      </c>
      <c r="I1179" s="5" t="s">
        <v>676</v>
      </c>
      <c r="J1179" s="2">
        <v>0</v>
      </c>
      <c r="K1179" s="2">
        <v>96071.07</v>
      </c>
      <c r="L1179" t="s">
        <v>3118</v>
      </c>
      <c r="M1179" s="1"/>
      <c r="N1179" s="6">
        <v>43923</v>
      </c>
      <c r="O1179" t="b">
        <v>1</v>
      </c>
      <c r="P1179" s="6">
        <v>43979</v>
      </c>
      <c r="Q1179" s="5">
        <v>923</v>
      </c>
    </row>
    <row r="1180" spans="1:17" x14ac:dyDescent="0.25">
      <c r="A1180">
        <v>2000</v>
      </c>
      <c r="B1180">
        <v>262190000</v>
      </c>
      <c r="C1180" s="5">
        <v>2019</v>
      </c>
      <c r="D1180">
        <v>530010385</v>
      </c>
      <c r="E1180">
        <v>1</v>
      </c>
      <c r="F1180" s="6">
        <v>43915</v>
      </c>
      <c r="G1180" s="5" t="s">
        <v>731</v>
      </c>
      <c r="H1180" s="5">
        <v>12</v>
      </c>
      <c r="I1180" s="5" t="s">
        <v>676</v>
      </c>
      <c r="J1180" s="2">
        <v>0</v>
      </c>
      <c r="K1180" s="2">
        <v>102010.08</v>
      </c>
      <c r="L1180" t="s">
        <v>3173</v>
      </c>
      <c r="M1180" s="1"/>
      <c r="N1180" s="6">
        <v>43923</v>
      </c>
      <c r="O1180" t="b">
        <v>1</v>
      </c>
      <c r="P1180" s="6">
        <v>43979</v>
      </c>
      <c r="Q1180" s="5">
        <v>924</v>
      </c>
    </row>
    <row r="1181" spans="1:17" x14ac:dyDescent="0.25">
      <c r="A1181">
        <v>2000</v>
      </c>
      <c r="B1181">
        <v>262190000</v>
      </c>
      <c r="C1181" s="5">
        <v>2019</v>
      </c>
      <c r="D1181">
        <v>530010375</v>
      </c>
      <c r="F1181" s="6">
        <v>43915</v>
      </c>
      <c r="G1181" s="5" t="s">
        <v>731</v>
      </c>
      <c r="H1181" s="5">
        <v>12</v>
      </c>
      <c r="I1181" s="5" t="s">
        <v>676</v>
      </c>
      <c r="J1181" s="2">
        <v>0</v>
      </c>
      <c r="K1181" s="2">
        <v>109376.41</v>
      </c>
      <c r="L1181" t="s">
        <v>3168</v>
      </c>
      <c r="M1181" s="1"/>
      <c r="N1181" s="6">
        <v>43923</v>
      </c>
      <c r="O1181" t="b">
        <v>1</v>
      </c>
      <c r="P1181" s="6">
        <v>43979</v>
      </c>
      <c r="Q1181" s="5">
        <v>925</v>
      </c>
    </row>
    <row r="1182" spans="1:17" x14ac:dyDescent="0.25">
      <c r="A1182">
        <v>2000</v>
      </c>
      <c r="B1182">
        <v>262190000</v>
      </c>
      <c r="C1182" s="5">
        <v>2019</v>
      </c>
      <c r="D1182">
        <v>200134294</v>
      </c>
      <c r="F1182" s="6">
        <v>43905</v>
      </c>
      <c r="G1182" s="5" t="s">
        <v>675</v>
      </c>
      <c r="H1182" s="5">
        <v>12</v>
      </c>
      <c r="I1182" s="5" t="s">
        <v>676</v>
      </c>
      <c r="J1182" s="2">
        <v>0</v>
      </c>
      <c r="K1182" s="2">
        <v>115969.78</v>
      </c>
      <c r="L1182" t="s">
        <v>5493</v>
      </c>
      <c r="M1182" s="1"/>
      <c r="N1182" s="6">
        <v>43923</v>
      </c>
      <c r="O1182" t="b">
        <v>1</v>
      </c>
      <c r="P1182" s="6">
        <v>43979</v>
      </c>
      <c r="Q1182" s="5">
        <v>926</v>
      </c>
    </row>
    <row r="1183" spans="1:17" x14ac:dyDescent="0.25">
      <c r="A1183">
        <v>2000</v>
      </c>
      <c r="B1183">
        <v>262190000</v>
      </c>
      <c r="C1183" s="5">
        <v>2019</v>
      </c>
      <c r="D1183">
        <v>530010277</v>
      </c>
      <c r="F1183" s="6">
        <v>43915</v>
      </c>
      <c r="G1183" s="5" t="s">
        <v>731</v>
      </c>
      <c r="H1183" s="5">
        <v>12</v>
      </c>
      <c r="I1183" s="5" t="s">
        <v>676</v>
      </c>
      <c r="J1183" s="2">
        <v>0</v>
      </c>
      <c r="K1183" s="2">
        <v>117362.26</v>
      </c>
      <c r="L1183" t="s">
        <v>3133</v>
      </c>
      <c r="M1183" s="1"/>
      <c r="N1183" s="6">
        <v>43923</v>
      </c>
      <c r="O1183" t="b">
        <v>1</v>
      </c>
      <c r="P1183" s="6">
        <v>43979</v>
      </c>
      <c r="Q1183" s="5">
        <v>927</v>
      </c>
    </row>
    <row r="1184" spans="1:17" x14ac:dyDescent="0.25">
      <c r="A1184">
        <v>2000</v>
      </c>
      <c r="B1184">
        <v>262190000</v>
      </c>
      <c r="C1184" s="5">
        <v>2019</v>
      </c>
      <c r="D1184">
        <v>10211840</v>
      </c>
      <c r="F1184" s="6">
        <v>43918</v>
      </c>
      <c r="G1184" s="5" t="s">
        <v>679</v>
      </c>
      <c r="H1184" s="5">
        <v>12</v>
      </c>
      <c r="I1184" s="5" t="s">
        <v>676</v>
      </c>
      <c r="J1184" s="2">
        <v>0</v>
      </c>
      <c r="K1184" s="2">
        <v>118150</v>
      </c>
      <c r="L1184" t="s">
        <v>3181</v>
      </c>
      <c r="M1184" s="1"/>
      <c r="N1184" s="6">
        <v>43923</v>
      </c>
      <c r="O1184" t="b">
        <v>1</v>
      </c>
      <c r="P1184" s="6">
        <v>43979</v>
      </c>
      <c r="Q1184" s="5">
        <v>928</v>
      </c>
    </row>
    <row r="1185" spans="1:17" x14ac:dyDescent="0.25">
      <c r="A1185">
        <v>2000</v>
      </c>
      <c r="B1185">
        <v>262190000</v>
      </c>
      <c r="C1185" s="5">
        <v>2019</v>
      </c>
      <c r="D1185">
        <v>530010243</v>
      </c>
      <c r="F1185" s="6">
        <v>43915</v>
      </c>
      <c r="G1185" s="5" t="s">
        <v>731</v>
      </c>
      <c r="H1185" s="5">
        <v>12</v>
      </c>
      <c r="I1185" s="5" t="s">
        <v>676</v>
      </c>
      <c r="J1185" s="2">
        <v>0</v>
      </c>
      <c r="K1185" s="2">
        <v>122985.88</v>
      </c>
      <c r="L1185" t="s">
        <v>3117</v>
      </c>
      <c r="M1185" s="1"/>
      <c r="N1185" s="6">
        <v>43923</v>
      </c>
      <c r="O1185" t="b">
        <v>1</v>
      </c>
      <c r="P1185" s="6">
        <v>43979</v>
      </c>
      <c r="Q1185" s="5">
        <v>929</v>
      </c>
    </row>
    <row r="1186" spans="1:17" x14ac:dyDescent="0.25">
      <c r="A1186">
        <v>2000</v>
      </c>
      <c r="B1186">
        <v>262190000</v>
      </c>
      <c r="C1186" s="5">
        <v>2019</v>
      </c>
      <c r="D1186">
        <v>200134397</v>
      </c>
      <c r="F1186" s="6">
        <v>43910</v>
      </c>
      <c r="G1186" s="5" t="s">
        <v>675</v>
      </c>
      <c r="H1186" s="5">
        <v>12</v>
      </c>
      <c r="I1186" s="5" t="s">
        <v>676</v>
      </c>
      <c r="J1186" s="2">
        <v>0</v>
      </c>
      <c r="K1186" s="2">
        <v>144884.34</v>
      </c>
      <c r="L1186" t="s">
        <v>5494</v>
      </c>
      <c r="M1186" s="1"/>
      <c r="N1186" s="6">
        <v>43923</v>
      </c>
      <c r="O1186" t="b">
        <v>1</v>
      </c>
      <c r="P1186" s="6">
        <v>43979</v>
      </c>
      <c r="Q1186" s="5">
        <v>930</v>
      </c>
    </row>
    <row r="1187" spans="1:17" x14ac:dyDescent="0.25">
      <c r="A1187">
        <v>2000</v>
      </c>
      <c r="B1187">
        <v>262190000</v>
      </c>
      <c r="C1187" s="5">
        <v>2019</v>
      </c>
      <c r="D1187">
        <v>200134803</v>
      </c>
      <c r="F1187" s="6">
        <v>43911</v>
      </c>
      <c r="G1187" s="5" t="s">
        <v>675</v>
      </c>
      <c r="H1187" s="5">
        <v>12</v>
      </c>
      <c r="I1187" s="5" t="s">
        <v>676</v>
      </c>
      <c r="J1187" s="2">
        <v>0</v>
      </c>
      <c r="K1187" s="2">
        <v>145532.17000000001</v>
      </c>
      <c r="L1187" t="s">
        <v>5495</v>
      </c>
      <c r="M1187" s="1"/>
      <c r="N1187" s="6">
        <v>43923</v>
      </c>
      <c r="O1187" t="b">
        <v>1</v>
      </c>
      <c r="P1187" s="6">
        <v>43979</v>
      </c>
      <c r="Q1187" s="5">
        <v>931</v>
      </c>
    </row>
    <row r="1188" spans="1:17" x14ac:dyDescent="0.25">
      <c r="A1188">
        <v>2000</v>
      </c>
      <c r="B1188">
        <v>262190000</v>
      </c>
      <c r="C1188" s="5">
        <v>2019</v>
      </c>
      <c r="D1188">
        <v>200133611</v>
      </c>
      <c r="F1188" s="6">
        <v>43897</v>
      </c>
      <c r="G1188" s="5" t="s">
        <v>675</v>
      </c>
      <c r="H1188" s="5">
        <v>12</v>
      </c>
      <c r="I1188" s="5" t="s">
        <v>676</v>
      </c>
      <c r="J1188" s="2">
        <v>0</v>
      </c>
      <c r="K1188" s="2">
        <v>147583.67000000001</v>
      </c>
      <c r="L1188" t="s">
        <v>5496</v>
      </c>
      <c r="M1188" s="1"/>
      <c r="N1188" s="6">
        <v>43923</v>
      </c>
      <c r="O1188" t="b">
        <v>1</v>
      </c>
      <c r="P1188" s="6">
        <v>43979</v>
      </c>
      <c r="Q1188" s="5">
        <v>932</v>
      </c>
    </row>
    <row r="1189" spans="1:17" x14ac:dyDescent="0.25">
      <c r="A1189">
        <v>2000</v>
      </c>
      <c r="B1189">
        <v>262190000</v>
      </c>
      <c r="C1189" s="5">
        <v>2019</v>
      </c>
      <c r="D1189">
        <v>530010247</v>
      </c>
      <c r="F1189" s="6">
        <v>43915</v>
      </c>
      <c r="G1189" s="5" t="s">
        <v>731</v>
      </c>
      <c r="H1189" s="5">
        <v>12</v>
      </c>
      <c r="I1189" s="5" t="s">
        <v>676</v>
      </c>
      <c r="J1189" s="2">
        <v>0</v>
      </c>
      <c r="K1189" s="2">
        <v>149443.89000000001</v>
      </c>
      <c r="L1189" t="s">
        <v>3119</v>
      </c>
      <c r="M1189" s="1"/>
      <c r="N1189" s="6">
        <v>43923</v>
      </c>
      <c r="O1189" t="b">
        <v>1</v>
      </c>
      <c r="P1189" s="6">
        <v>43979</v>
      </c>
      <c r="Q1189" s="5">
        <v>933</v>
      </c>
    </row>
    <row r="1190" spans="1:17" x14ac:dyDescent="0.25">
      <c r="A1190">
        <v>2000</v>
      </c>
      <c r="B1190">
        <v>262190000</v>
      </c>
      <c r="C1190" s="5">
        <v>2019</v>
      </c>
      <c r="D1190">
        <v>530010301</v>
      </c>
      <c r="F1190" s="6">
        <v>43898</v>
      </c>
      <c r="G1190" s="5" t="s">
        <v>731</v>
      </c>
      <c r="H1190" s="5">
        <v>12</v>
      </c>
      <c r="I1190" s="5" t="s">
        <v>676</v>
      </c>
      <c r="J1190" s="2">
        <v>0</v>
      </c>
      <c r="K1190" s="2">
        <v>149761.10999999999</v>
      </c>
      <c r="L1190" t="s">
        <v>3097</v>
      </c>
      <c r="M1190" s="1"/>
      <c r="N1190" s="6">
        <v>43923</v>
      </c>
      <c r="O1190" t="b">
        <v>1</v>
      </c>
      <c r="P1190" s="6">
        <v>43979</v>
      </c>
      <c r="Q1190" s="5">
        <v>934</v>
      </c>
    </row>
    <row r="1191" spans="1:17" x14ac:dyDescent="0.25">
      <c r="A1191">
        <v>2000</v>
      </c>
      <c r="B1191">
        <v>262190000</v>
      </c>
      <c r="C1191" s="5">
        <v>2019</v>
      </c>
      <c r="D1191">
        <v>200132880</v>
      </c>
      <c r="F1191" s="6">
        <v>43891</v>
      </c>
      <c r="G1191" s="5" t="s">
        <v>675</v>
      </c>
      <c r="H1191" s="5">
        <v>12</v>
      </c>
      <c r="I1191" s="5" t="s">
        <v>676</v>
      </c>
      <c r="J1191" s="2">
        <v>0</v>
      </c>
      <c r="K1191" s="2">
        <v>155757.15</v>
      </c>
      <c r="L1191" t="s">
        <v>5497</v>
      </c>
      <c r="M1191" s="1"/>
      <c r="N1191" s="6">
        <v>43923</v>
      </c>
      <c r="O1191" t="b">
        <v>1</v>
      </c>
      <c r="P1191" s="6">
        <v>43979</v>
      </c>
      <c r="Q1191" s="5">
        <v>935</v>
      </c>
    </row>
    <row r="1192" spans="1:17" x14ac:dyDescent="0.25">
      <c r="A1192">
        <v>2000</v>
      </c>
      <c r="B1192">
        <v>262190000</v>
      </c>
      <c r="C1192" s="5">
        <v>2019</v>
      </c>
      <c r="D1192">
        <v>530010321</v>
      </c>
      <c r="E1192">
        <v>1</v>
      </c>
      <c r="F1192" s="6">
        <v>43915</v>
      </c>
      <c r="G1192" s="5" t="s">
        <v>731</v>
      </c>
      <c r="H1192" s="5">
        <v>12</v>
      </c>
      <c r="I1192" s="5" t="s">
        <v>676</v>
      </c>
      <c r="J1192" s="2">
        <v>0</v>
      </c>
      <c r="K1192" s="2">
        <v>157416.46</v>
      </c>
      <c r="L1192" t="s">
        <v>3147</v>
      </c>
      <c r="M1192" s="1"/>
      <c r="N1192" s="6">
        <v>43923</v>
      </c>
      <c r="O1192" t="b">
        <v>1</v>
      </c>
      <c r="P1192" s="6">
        <v>43979</v>
      </c>
      <c r="Q1192" s="5">
        <v>936</v>
      </c>
    </row>
    <row r="1193" spans="1:17" x14ac:dyDescent="0.25">
      <c r="A1193">
        <v>2000</v>
      </c>
      <c r="B1193">
        <v>262190000</v>
      </c>
      <c r="C1193" s="5">
        <v>2019</v>
      </c>
      <c r="D1193">
        <v>530010309</v>
      </c>
      <c r="F1193" s="6">
        <v>43901</v>
      </c>
      <c r="G1193" s="5" t="s">
        <v>731</v>
      </c>
      <c r="H1193" s="5">
        <v>12</v>
      </c>
      <c r="I1193" s="5" t="s">
        <v>676</v>
      </c>
      <c r="J1193" s="2">
        <v>0</v>
      </c>
      <c r="K1193" s="2">
        <v>166431.85999999999</v>
      </c>
      <c r="L1193" t="s">
        <v>3099</v>
      </c>
      <c r="M1193" s="1"/>
      <c r="N1193" s="6">
        <v>43923</v>
      </c>
      <c r="O1193" t="b">
        <v>1</v>
      </c>
      <c r="P1193" s="6">
        <v>43979</v>
      </c>
      <c r="Q1193" s="5">
        <v>937</v>
      </c>
    </row>
    <row r="1194" spans="1:17" x14ac:dyDescent="0.25">
      <c r="A1194">
        <v>2000</v>
      </c>
      <c r="B1194">
        <v>262190000</v>
      </c>
      <c r="C1194" s="5">
        <v>2019</v>
      </c>
      <c r="D1194">
        <v>200136435</v>
      </c>
      <c r="F1194" s="6">
        <v>43918</v>
      </c>
      <c r="G1194" s="5" t="s">
        <v>675</v>
      </c>
      <c r="H1194" s="5">
        <v>12</v>
      </c>
      <c r="I1194" s="5" t="s">
        <v>676</v>
      </c>
      <c r="J1194" s="2">
        <v>0</v>
      </c>
      <c r="K1194" s="2">
        <v>174277.19</v>
      </c>
      <c r="L1194" t="s">
        <v>5498</v>
      </c>
      <c r="M1194" s="1"/>
      <c r="N1194" s="6">
        <v>43923</v>
      </c>
      <c r="O1194" t="b">
        <v>1</v>
      </c>
      <c r="P1194" s="6">
        <v>43979</v>
      </c>
      <c r="Q1194" s="5">
        <v>938</v>
      </c>
    </row>
    <row r="1195" spans="1:17" x14ac:dyDescent="0.25">
      <c r="A1195">
        <v>2000</v>
      </c>
      <c r="B1195">
        <v>262190000</v>
      </c>
      <c r="C1195" s="5">
        <v>2019</v>
      </c>
      <c r="D1195">
        <v>530010263</v>
      </c>
      <c r="F1195" s="6">
        <v>43915</v>
      </c>
      <c r="G1195" s="5" t="s">
        <v>731</v>
      </c>
      <c r="H1195" s="5">
        <v>12</v>
      </c>
      <c r="I1195" s="5" t="s">
        <v>676</v>
      </c>
      <c r="J1195" s="2">
        <v>0</v>
      </c>
      <c r="K1195" s="2">
        <v>166450.64000000001</v>
      </c>
      <c r="L1195" t="s">
        <v>3127</v>
      </c>
      <c r="M1195" s="1"/>
      <c r="N1195" s="6">
        <v>43923</v>
      </c>
      <c r="O1195" t="b">
        <v>1</v>
      </c>
      <c r="P1195" s="6">
        <v>43979</v>
      </c>
      <c r="Q1195" s="5">
        <v>939</v>
      </c>
    </row>
    <row r="1196" spans="1:17" x14ac:dyDescent="0.25">
      <c r="A1196">
        <v>2000</v>
      </c>
      <c r="B1196">
        <v>262190000</v>
      </c>
      <c r="C1196" s="5">
        <v>2019</v>
      </c>
      <c r="D1196">
        <v>530010363</v>
      </c>
      <c r="E1196">
        <v>1</v>
      </c>
      <c r="F1196" s="6">
        <v>43915</v>
      </c>
      <c r="G1196" s="5" t="s">
        <v>731</v>
      </c>
      <c r="H1196" s="5">
        <v>12</v>
      </c>
      <c r="I1196" s="5" t="s">
        <v>676</v>
      </c>
      <c r="J1196" s="2">
        <v>0</v>
      </c>
      <c r="K1196" s="2">
        <v>209093.77</v>
      </c>
      <c r="L1196" t="s">
        <v>3162</v>
      </c>
      <c r="M1196" s="1"/>
      <c r="N1196" s="6">
        <v>43923</v>
      </c>
      <c r="O1196" t="b">
        <v>1</v>
      </c>
      <c r="P1196" s="6">
        <v>43979</v>
      </c>
      <c r="Q1196" s="5">
        <v>940</v>
      </c>
    </row>
    <row r="1197" spans="1:17" x14ac:dyDescent="0.25">
      <c r="A1197">
        <v>2000</v>
      </c>
      <c r="B1197">
        <v>262190000</v>
      </c>
      <c r="C1197" s="5">
        <v>2019</v>
      </c>
      <c r="D1197">
        <v>530010333</v>
      </c>
      <c r="F1197" s="6">
        <v>43915</v>
      </c>
      <c r="G1197" s="5" t="s">
        <v>731</v>
      </c>
      <c r="H1197" s="5">
        <v>12</v>
      </c>
      <c r="I1197" s="5" t="s">
        <v>676</v>
      </c>
      <c r="J1197" s="2">
        <v>0</v>
      </c>
      <c r="K1197" s="2">
        <v>220168.3</v>
      </c>
      <c r="L1197" t="s">
        <v>3152</v>
      </c>
      <c r="M1197" s="1"/>
      <c r="N1197" s="6">
        <v>43923</v>
      </c>
      <c r="O1197" t="b">
        <v>1</v>
      </c>
      <c r="P1197" s="6">
        <v>43979</v>
      </c>
      <c r="Q1197" s="5">
        <v>941</v>
      </c>
    </row>
    <row r="1198" spans="1:17" x14ac:dyDescent="0.25">
      <c r="A1198">
        <v>2000</v>
      </c>
      <c r="B1198">
        <v>262190000</v>
      </c>
      <c r="C1198" s="5">
        <v>2019</v>
      </c>
      <c r="D1198">
        <v>200136469</v>
      </c>
      <c r="F1198" s="6">
        <v>43919</v>
      </c>
      <c r="G1198" s="5" t="s">
        <v>675</v>
      </c>
      <c r="H1198" s="5">
        <v>12</v>
      </c>
      <c r="I1198" s="5" t="s">
        <v>676</v>
      </c>
      <c r="J1198" s="2">
        <v>0</v>
      </c>
      <c r="K1198" s="2">
        <v>221182.93</v>
      </c>
      <c r="L1198" t="s">
        <v>3096</v>
      </c>
      <c r="M1198" s="1"/>
      <c r="N1198" s="6">
        <v>43923</v>
      </c>
      <c r="O1198" t="b">
        <v>1</v>
      </c>
      <c r="P1198" s="6">
        <v>43979</v>
      </c>
      <c r="Q1198" s="5">
        <v>942</v>
      </c>
    </row>
    <row r="1199" spans="1:17" x14ac:dyDescent="0.25">
      <c r="A1199">
        <v>2000</v>
      </c>
      <c r="B1199">
        <v>262190000</v>
      </c>
      <c r="C1199" s="5">
        <v>2019</v>
      </c>
      <c r="D1199">
        <v>530010389</v>
      </c>
      <c r="F1199" s="6">
        <v>43915</v>
      </c>
      <c r="G1199" s="5" t="s">
        <v>731</v>
      </c>
      <c r="H1199" s="5">
        <v>12</v>
      </c>
      <c r="I1199" s="5" t="s">
        <v>676</v>
      </c>
      <c r="J1199" s="2">
        <v>0</v>
      </c>
      <c r="K1199" s="2">
        <v>233509.56</v>
      </c>
      <c r="L1199" t="s">
        <v>3175</v>
      </c>
      <c r="M1199" s="1"/>
      <c r="N1199" s="6">
        <v>43923</v>
      </c>
      <c r="O1199" t="b">
        <v>1</v>
      </c>
      <c r="P1199" s="6">
        <v>43979</v>
      </c>
      <c r="Q1199" s="5">
        <v>943</v>
      </c>
    </row>
    <row r="1200" spans="1:17" x14ac:dyDescent="0.25">
      <c r="A1200">
        <v>2000</v>
      </c>
      <c r="B1200">
        <v>262190000</v>
      </c>
      <c r="C1200" s="5">
        <v>2019</v>
      </c>
      <c r="D1200">
        <v>530010383</v>
      </c>
      <c r="F1200" s="6">
        <v>43915</v>
      </c>
      <c r="G1200" s="5" t="s">
        <v>731</v>
      </c>
      <c r="H1200" s="5">
        <v>12</v>
      </c>
      <c r="I1200" s="5" t="s">
        <v>676</v>
      </c>
      <c r="J1200" s="2">
        <v>0</v>
      </c>
      <c r="K1200" s="2">
        <v>234104.03</v>
      </c>
      <c r="L1200" t="s">
        <v>3172</v>
      </c>
      <c r="M1200" s="1"/>
      <c r="N1200" s="6">
        <v>43923</v>
      </c>
      <c r="O1200" t="b">
        <v>1</v>
      </c>
      <c r="P1200" s="6">
        <v>43979</v>
      </c>
      <c r="Q1200" s="5">
        <v>944</v>
      </c>
    </row>
    <row r="1201" spans="1:17" x14ac:dyDescent="0.25">
      <c r="A1201">
        <v>2000</v>
      </c>
      <c r="B1201">
        <v>262190000</v>
      </c>
      <c r="C1201" s="5">
        <v>2019</v>
      </c>
      <c r="D1201">
        <v>530010255</v>
      </c>
      <c r="F1201" s="6">
        <v>43915</v>
      </c>
      <c r="G1201" s="5" t="s">
        <v>731</v>
      </c>
      <c r="H1201" s="5">
        <v>12</v>
      </c>
      <c r="I1201" s="5" t="s">
        <v>676</v>
      </c>
      <c r="J1201" s="2">
        <v>0</v>
      </c>
      <c r="K1201" s="2">
        <v>238552.25</v>
      </c>
      <c r="L1201" t="s">
        <v>3123</v>
      </c>
      <c r="M1201" s="1"/>
      <c r="N1201" s="6">
        <v>43923</v>
      </c>
      <c r="O1201" t="b">
        <v>1</v>
      </c>
      <c r="P1201" s="6">
        <v>43979</v>
      </c>
      <c r="Q1201" s="5">
        <v>945</v>
      </c>
    </row>
    <row r="1202" spans="1:17" x14ac:dyDescent="0.25">
      <c r="A1202">
        <v>2000</v>
      </c>
      <c r="B1202">
        <v>262190000</v>
      </c>
      <c r="C1202" s="5">
        <v>2019</v>
      </c>
      <c r="D1202">
        <v>530010235</v>
      </c>
      <c r="F1202" s="6">
        <v>43915</v>
      </c>
      <c r="G1202" s="5" t="s">
        <v>731</v>
      </c>
      <c r="H1202" s="5">
        <v>12</v>
      </c>
      <c r="I1202" s="5" t="s">
        <v>676</v>
      </c>
      <c r="J1202" s="2">
        <v>0</v>
      </c>
      <c r="K1202" s="2">
        <v>271479.05</v>
      </c>
      <c r="L1202" t="s">
        <v>3114</v>
      </c>
      <c r="M1202" s="1"/>
      <c r="N1202" s="6">
        <v>43923</v>
      </c>
      <c r="O1202" t="b">
        <v>1</v>
      </c>
      <c r="P1202" s="6">
        <v>43979</v>
      </c>
      <c r="Q1202" s="5">
        <v>946</v>
      </c>
    </row>
    <row r="1203" spans="1:17" x14ac:dyDescent="0.25">
      <c r="A1203">
        <v>2000</v>
      </c>
      <c r="B1203">
        <v>262190000</v>
      </c>
      <c r="C1203" s="5">
        <v>2019</v>
      </c>
      <c r="D1203">
        <v>530010365</v>
      </c>
      <c r="E1203">
        <v>1</v>
      </c>
      <c r="F1203" s="6">
        <v>43915</v>
      </c>
      <c r="G1203" s="5" t="s">
        <v>731</v>
      </c>
      <c r="H1203" s="5">
        <v>12</v>
      </c>
      <c r="I1203" s="5" t="s">
        <v>676</v>
      </c>
      <c r="J1203" s="2">
        <v>0</v>
      </c>
      <c r="K1203" s="2">
        <v>275515.62</v>
      </c>
      <c r="L1203" t="s">
        <v>3163</v>
      </c>
      <c r="M1203" s="1"/>
      <c r="N1203" s="6">
        <v>43923</v>
      </c>
      <c r="O1203" t="b">
        <v>1</v>
      </c>
      <c r="P1203" s="6">
        <v>43979</v>
      </c>
      <c r="Q1203" s="5">
        <v>947</v>
      </c>
    </row>
    <row r="1204" spans="1:17" x14ac:dyDescent="0.25">
      <c r="A1204">
        <v>2000</v>
      </c>
      <c r="B1204">
        <v>262190000</v>
      </c>
      <c r="C1204" s="5">
        <v>2019</v>
      </c>
      <c r="D1204">
        <v>530010391</v>
      </c>
      <c r="F1204" s="6">
        <v>43915</v>
      </c>
      <c r="G1204" s="5" t="s">
        <v>731</v>
      </c>
      <c r="H1204" s="5">
        <v>12</v>
      </c>
      <c r="I1204" s="5" t="s">
        <v>676</v>
      </c>
      <c r="J1204" s="2">
        <v>0</v>
      </c>
      <c r="K1204" s="2">
        <v>283065.69</v>
      </c>
      <c r="L1204" t="s">
        <v>3176</v>
      </c>
      <c r="M1204" s="1"/>
      <c r="N1204" s="6">
        <v>43923</v>
      </c>
      <c r="O1204" t="b">
        <v>1</v>
      </c>
      <c r="P1204" s="6">
        <v>43979</v>
      </c>
      <c r="Q1204" s="5">
        <v>948</v>
      </c>
    </row>
    <row r="1205" spans="1:17" x14ac:dyDescent="0.25">
      <c r="A1205">
        <v>2000</v>
      </c>
      <c r="B1205">
        <v>262190000</v>
      </c>
      <c r="C1205" s="5">
        <v>2019</v>
      </c>
      <c r="D1205">
        <v>200136228</v>
      </c>
      <c r="F1205" s="6">
        <v>43918</v>
      </c>
      <c r="G1205" s="5" t="s">
        <v>675</v>
      </c>
      <c r="H1205" s="5">
        <v>12</v>
      </c>
      <c r="I1205" s="5" t="s">
        <v>676</v>
      </c>
      <c r="J1205" s="2">
        <v>0</v>
      </c>
      <c r="K1205" s="2">
        <v>286412.3</v>
      </c>
      <c r="L1205" t="s">
        <v>3096</v>
      </c>
      <c r="M1205" s="1"/>
      <c r="N1205" s="6">
        <v>43923</v>
      </c>
      <c r="O1205" t="b">
        <v>1</v>
      </c>
      <c r="P1205" s="6">
        <v>43979</v>
      </c>
      <c r="Q1205" s="5">
        <v>949</v>
      </c>
    </row>
    <row r="1206" spans="1:17" x14ac:dyDescent="0.25">
      <c r="A1206">
        <v>2000</v>
      </c>
      <c r="B1206">
        <v>262190000</v>
      </c>
      <c r="C1206" s="5">
        <v>2019</v>
      </c>
      <c r="D1206">
        <v>530010339</v>
      </c>
      <c r="F1206" s="6">
        <v>43915</v>
      </c>
      <c r="G1206" s="5" t="s">
        <v>731</v>
      </c>
      <c r="H1206" s="5">
        <v>12</v>
      </c>
      <c r="I1206" s="5" t="s">
        <v>676</v>
      </c>
      <c r="J1206" s="2">
        <v>0</v>
      </c>
      <c r="K1206" s="2">
        <v>308799.25</v>
      </c>
      <c r="L1206" t="s">
        <v>3155</v>
      </c>
      <c r="M1206" s="1"/>
      <c r="N1206" s="6">
        <v>43923</v>
      </c>
      <c r="O1206" t="b">
        <v>1</v>
      </c>
      <c r="P1206" s="6">
        <v>43979</v>
      </c>
      <c r="Q1206" s="5">
        <v>950</v>
      </c>
    </row>
    <row r="1207" spans="1:17" x14ac:dyDescent="0.25">
      <c r="A1207">
        <v>2000</v>
      </c>
      <c r="B1207">
        <v>262190000</v>
      </c>
      <c r="C1207" s="5">
        <v>2019</v>
      </c>
      <c r="D1207">
        <v>200134293</v>
      </c>
      <c r="F1207" s="6">
        <v>43905</v>
      </c>
      <c r="G1207" s="5" t="s">
        <v>675</v>
      </c>
      <c r="H1207" s="5">
        <v>12</v>
      </c>
      <c r="I1207" s="5" t="s">
        <v>676</v>
      </c>
      <c r="J1207" s="2">
        <v>0</v>
      </c>
      <c r="K1207" s="2">
        <v>347343.54</v>
      </c>
      <c r="L1207" t="s">
        <v>5499</v>
      </c>
      <c r="M1207" s="1"/>
      <c r="N1207" s="6">
        <v>43923</v>
      </c>
      <c r="O1207" t="b">
        <v>1</v>
      </c>
      <c r="P1207" s="6">
        <v>43979</v>
      </c>
      <c r="Q1207" s="5">
        <v>951</v>
      </c>
    </row>
    <row r="1208" spans="1:17" x14ac:dyDescent="0.25">
      <c r="A1208">
        <v>2000</v>
      </c>
      <c r="B1208">
        <v>262190000</v>
      </c>
      <c r="C1208" s="5">
        <v>2019</v>
      </c>
      <c r="D1208">
        <v>530010257</v>
      </c>
      <c r="F1208" s="6">
        <v>43915</v>
      </c>
      <c r="G1208" s="5" t="s">
        <v>731</v>
      </c>
      <c r="H1208" s="5">
        <v>12</v>
      </c>
      <c r="I1208" s="5" t="s">
        <v>676</v>
      </c>
      <c r="J1208" s="2">
        <v>0</v>
      </c>
      <c r="K1208" s="2">
        <v>587817.74</v>
      </c>
      <c r="L1208" t="s">
        <v>3124</v>
      </c>
      <c r="M1208" s="1"/>
      <c r="N1208" s="6">
        <v>43923</v>
      </c>
      <c r="O1208" t="b">
        <v>1</v>
      </c>
      <c r="P1208" s="6">
        <v>43979</v>
      </c>
      <c r="Q1208" s="5">
        <v>952</v>
      </c>
    </row>
    <row r="1209" spans="1:17" x14ac:dyDescent="0.25">
      <c r="A1209">
        <v>2000</v>
      </c>
      <c r="B1209">
        <v>262190000</v>
      </c>
      <c r="C1209" s="5">
        <v>2019</v>
      </c>
      <c r="D1209">
        <v>530010317</v>
      </c>
      <c r="E1209">
        <v>2</v>
      </c>
      <c r="F1209" s="6">
        <v>43915</v>
      </c>
      <c r="G1209" s="5" t="s">
        <v>731</v>
      </c>
      <c r="H1209" s="5">
        <v>12</v>
      </c>
      <c r="I1209" s="5" t="s">
        <v>676</v>
      </c>
      <c r="J1209" s="2">
        <v>0</v>
      </c>
      <c r="K1209" s="2">
        <v>602880.79</v>
      </c>
      <c r="L1209" t="s">
        <v>3146</v>
      </c>
      <c r="M1209" s="1"/>
      <c r="N1209" s="6">
        <v>43923</v>
      </c>
      <c r="O1209" t="b">
        <v>1</v>
      </c>
      <c r="P1209" s="6">
        <v>43979</v>
      </c>
      <c r="Q1209" s="5">
        <v>953</v>
      </c>
    </row>
    <row r="1210" spans="1:17" x14ac:dyDescent="0.25">
      <c r="A1210">
        <v>2000</v>
      </c>
      <c r="B1210">
        <v>262190000</v>
      </c>
      <c r="C1210" s="5">
        <v>2019</v>
      </c>
      <c r="D1210">
        <v>530010387</v>
      </c>
      <c r="F1210" s="6">
        <v>43915</v>
      </c>
      <c r="G1210" s="5" t="s">
        <v>731</v>
      </c>
      <c r="H1210" s="5">
        <v>12</v>
      </c>
      <c r="I1210" s="5" t="s">
        <v>676</v>
      </c>
      <c r="J1210" s="2">
        <v>0</v>
      </c>
      <c r="K1210" s="2">
        <v>729456.76</v>
      </c>
      <c r="L1210" t="s">
        <v>3174</v>
      </c>
      <c r="M1210" s="1"/>
      <c r="N1210" s="6">
        <v>43923</v>
      </c>
      <c r="O1210" t="b">
        <v>1</v>
      </c>
      <c r="P1210" s="6">
        <v>43979</v>
      </c>
      <c r="Q1210" s="5">
        <v>954</v>
      </c>
    </row>
    <row r="1211" spans="1:17" x14ac:dyDescent="0.25">
      <c r="A1211">
        <v>2000</v>
      </c>
      <c r="B1211">
        <v>262190000</v>
      </c>
      <c r="C1211" s="5">
        <v>2019</v>
      </c>
      <c r="D1211">
        <v>530010295</v>
      </c>
      <c r="F1211" s="6">
        <v>43918</v>
      </c>
      <c r="G1211" s="5" t="s">
        <v>731</v>
      </c>
      <c r="H1211" s="5">
        <v>12</v>
      </c>
      <c r="I1211" s="5" t="s">
        <v>676</v>
      </c>
      <c r="J1211" s="2">
        <v>0</v>
      </c>
      <c r="K1211" s="2">
        <v>733258.17</v>
      </c>
      <c r="L1211" t="s">
        <v>3184</v>
      </c>
      <c r="M1211" s="1"/>
      <c r="N1211" s="6">
        <v>43923</v>
      </c>
      <c r="O1211" t="b">
        <v>1</v>
      </c>
      <c r="P1211" s="6">
        <v>43979</v>
      </c>
      <c r="Q1211" s="5">
        <v>955</v>
      </c>
    </row>
    <row r="1212" spans="1:17" x14ac:dyDescent="0.25">
      <c r="A1212">
        <v>2000</v>
      </c>
      <c r="B1212">
        <v>262190000</v>
      </c>
      <c r="C1212" s="5">
        <v>2019</v>
      </c>
      <c r="D1212">
        <v>530010355</v>
      </c>
      <c r="F1212" s="6">
        <v>43915</v>
      </c>
      <c r="G1212" s="5" t="s">
        <v>731</v>
      </c>
      <c r="H1212" s="5">
        <v>12</v>
      </c>
      <c r="I1212" s="5" t="s">
        <v>676</v>
      </c>
      <c r="J1212" s="2">
        <v>0</v>
      </c>
      <c r="K1212" s="2">
        <v>738476.56</v>
      </c>
      <c r="L1212" t="s">
        <v>3159</v>
      </c>
      <c r="M1212" s="1"/>
      <c r="N1212" s="6">
        <v>43923</v>
      </c>
      <c r="O1212" t="b">
        <v>1</v>
      </c>
      <c r="P1212" s="6">
        <v>43979</v>
      </c>
      <c r="Q1212" s="5">
        <v>956</v>
      </c>
    </row>
    <row r="1213" spans="1:17" x14ac:dyDescent="0.25">
      <c r="A1213">
        <v>2000</v>
      </c>
      <c r="B1213">
        <v>262190000</v>
      </c>
      <c r="C1213" s="5">
        <v>2019</v>
      </c>
      <c r="D1213">
        <v>530010381</v>
      </c>
      <c r="F1213" s="6">
        <v>43915</v>
      </c>
      <c r="G1213" s="5" t="s">
        <v>731</v>
      </c>
      <c r="H1213" s="5">
        <v>12</v>
      </c>
      <c r="I1213" s="5" t="s">
        <v>676</v>
      </c>
      <c r="J1213" s="2">
        <v>0</v>
      </c>
      <c r="K1213" s="2">
        <v>765708.99</v>
      </c>
      <c r="L1213" t="s">
        <v>3171</v>
      </c>
      <c r="M1213" s="1"/>
      <c r="N1213" s="6">
        <v>43923</v>
      </c>
      <c r="O1213" t="b">
        <v>1</v>
      </c>
      <c r="P1213" s="6">
        <v>43979</v>
      </c>
      <c r="Q1213" s="5">
        <v>957</v>
      </c>
    </row>
    <row r="1214" spans="1:17" x14ac:dyDescent="0.25">
      <c r="A1214">
        <v>2000</v>
      </c>
      <c r="B1214">
        <v>262190000</v>
      </c>
      <c r="C1214" s="5">
        <v>2019</v>
      </c>
      <c r="D1214">
        <v>530010287</v>
      </c>
      <c r="F1214" s="6">
        <v>43915</v>
      </c>
      <c r="G1214" s="5" t="s">
        <v>731</v>
      </c>
      <c r="H1214" s="5">
        <v>12</v>
      </c>
      <c r="I1214" s="5" t="s">
        <v>676</v>
      </c>
      <c r="J1214" s="2">
        <v>0</v>
      </c>
      <c r="K1214" s="2">
        <v>951405.68</v>
      </c>
      <c r="L1214" t="s">
        <v>3138</v>
      </c>
      <c r="M1214" s="1"/>
      <c r="N1214" s="6">
        <v>43923</v>
      </c>
      <c r="O1214" t="b">
        <v>1</v>
      </c>
      <c r="P1214" s="6">
        <v>43979</v>
      </c>
      <c r="Q1214" s="5">
        <v>958</v>
      </c>
    </row>
    <row r="1215" spans="1:17" x14ac:dyDescent="0.25">
      <c r="A1215">
        <v>2000</v>
      </c>
      <c r="B1215">
        <v>262190000</v>
      </c>
      <c r="C1215" s="5">
        <v>2019</v>
      </c>
      <c r="D1215">
        <v>530010307</v>
      </c>
      <c r="F1215" s="6">
        <v>43918</v>
      </c>
      <c r="G1215" s="5" t="s">
        <v>731</v>
      </c>
      <c r="H1215" s="5">
        <v>12</v>
      </c>
      <c r="I1215" s="5" t="s">
        <v>676</v>
      </c>
      <c r="J1215" s="2">
        <v>0</v>
      </c>
      <c r="K1215" s="2">
        <v>1054367.1399999999</v>
      </c>
      <c r="L1215" t="s">
        <v>3187</v>
      </c>
      <c r="M1215" s="1"/>
      <c r="N1215" s="6">
        <v>43923</v>
      </c>
      <c r="O1215" t="b">
        <v>1</v>
      </c>
      <c r="P1215" s="6">
        <v>43979</v>
      </c>
      <c r="Q1215" s="5">
        <v>959</v>
      </c>
    </row>
    <row r="1216" spans="1:17" x14ac:dyDescent="0.25">
      <c r="A1216">
        <v>2000</v>
      </c>
      <c r="B1216">
        <v>262190000</v>
      </c>
      <c r="C1216" s="5">
        <v>2019</v>
      </c>
      <c r="D1216">
        <v>530010353</v>
      </c>
      <c r="F1216" s="6">
        <v>43915</v>
      </c>
      <c r="G1216" s="5" t="s">
        <v>731</v>
      </c>
      <c r="H1216" s="5">
        <v>12</v>
      </c>
      <c r="I1216" s="5" t="s">
        <v>676</v>
      </c>
      <c r="J1216" s="2">
        <v>0</v>
      </c>
      <c r="K1216" s="2">
        <v>1173603.01</v>
      </c>
      <c r="L1216" t="s">
        <v>3158</v>
      </c>
      <c r="M1216" s="1"/>
      <c r="N1216" s="6">
        <v>43923</v>
      </c>
      <c r="O1216" t="b">
        <v>1</v>
      </c>
      <c r="P1216" s="6">
        <v>43979</v>
      </c>
      <c r="Q1216" s="5">
        <v>960</v>
      </c>
    </row>
    <row r="1217" spans="1:17" x14ac:dyDescent="0.25">
      <c r="A1217">
        <v>2000</v>
      </c>
      <c r="B1217">
        <v>262190000</v>
      </c>
      <c r="C1217" s="5">
        <v>2019</v>
      </c>
      <c r="D1217">
        <v>200135964</v>
      </c>
      <c r="E1217">
        <v>1</v>
      </c>
      <c r="F1217" s="6">
        <v>43917</v>
      </c>
      <c r="G1217" s="5" t="s">
        <v>675</v>
      </c>
      <c r="H1217" s="5">
        <v>12</v>
      </c>
      <c r="I1217" s="5" t="s">
        <v>676</v>
      </c>
      <c r="J1217" s="2">
        <v>0</v>
      </c>
      <c r="K1217" s="2">
        <v>1411929.13</v>
      </c>
      <c r="L1217" t="s">
        <v>5324</v>
      </c>
      <c r="M1217" s="1"/>
      <c r="N1217" s="6">
        <v>43923</v>
      </c>
      <c r="O1217" t="b">
        <v>1</v>
      </c>
      <c r="P1217" s="6">
        <v>43979</v>
      </c>
      <c r="Q1217" s="5">
        <v>961</v>
      </c>
    </row>
    <row r="1218" spans="1:17" x14ac:dyDescent="0.25">
      <c r="A1218">
        <v>2000</v>
      </c>
      <c r="B1218">
        <v>262190000</v>
      </c>
      <c r="C1218" s="5">
        <v>2019</v>
      </c>
      <c r="D1218">
        <v>530010379</v>
      </c>
      <c r="E1218">
        <v>1</v>
      </c>
      <c r="F1218" s="6">
        <v>43915</v>
      </c>
      <c r="G1218" s="5" t="s">
        <v>731</v>
      </c>
      <c r="H1218" s="5">
        <v>12</v>
      </c>
      <c r="I1218" s="5" t="s">
        <v>676</v>
      </c>
      <c r="J1218" s="2">
        <v>0</v>
      </c>
      <c r="K1218" s="2">
        <v>1904871.98</v>
      </c>
      <c r="L1218" t="s">
        <v>3170</v>
      </c>
      <c r="M1218" s="1"/>
      <c r="N1218" s="6">
        <v>43923</v>
      </c>
      <c r="O1218" t="b">
        <v>1</v>
      </c>
      <c r="P1218" s="6">
        <v>43979</v>
      </c>
      <c r="Q1218" s="5">
        <v>962</v>
      </c>
    </row>
    <row r="1219" spans="1:17" x14ac:dyDescent="0.25">
      <c r="A1219">
        <v>2000</v>
      </c>
      <c r="B1219">
        <v>262190000</v>
      </c>
      <c r="C1219" s="5">
        <v>2019</v>
      </c>
      <c r="D1219">
        <v>530010393</v>
      </c>
      <c r="F1219" s="6">
        <v>43915</v>
      </c>
      <c r="G1219" s="5" t="s">
        <v>731</v>
      </c>
      <c r="H1219" s="5">
        <v>12</v>
      </c>
      <c r="I1219" s="5" t="s">
        <v>676</v>
      </c>
      <c r="J1219" s="2">
        <v>0</v>
      </c>
      <c r="K1219" s="2">
        <v>1266535.52</v>
      </c>
      <c r="L1219" t="s">
        <v>3177</v>
      </c>
      <c r="M1219" s="1"/>
      <c r="N1219" s="6">
        <v>43923</v>
      </c>
      <c r="O1219" t="b">
        <v>1</v>
      </c>
      <c r="P1219" s="6">
        <v>43979</v>
      </c>
      <c r="Q1219" s="5">
        <v>963</v>
      </c>
    </row>
    <row r="1220" spans="1:17" x14ac:dyDescent="0.25">
      <c r="A1220">
        <v>2000</v>
      </c>
      <c r="B1220">
        <v>262190000</v>
      </c>
      <c r="C1220" s="5">
        <v>2019</v>
      </c>
      <c r="D1220">
        <v>200133791</v>
      </c>
      <c r="F1220" s="6">
        <v>43898</v>
      </c>
      <c r="G1220" s="5" t="s">
        <v>675</v>
      </c>
      <c r="H1220" s="5">
        <v>12</v>
      </c>
      <c r="I1220" s="5" t="s">
        <v>676</v>
      </c>
      <c r="J1220" s="2">
        <v>0</v>
      </c>
      <c r="K1220" s="2">
        <v>1990905.29</v>
      </c>
      <c r="L1220" t="s">
        <v>5500</v>
      </c>
      <c r="M1220" s="1"/>
      <c r="N1220" s="6">
        <v>43923</v>
      </c>
      <c r="O1220" t="b">
        <v>1</v>
      </c>
      <c r="P1220" s="6">
        <v>43979</v>
      </c>
      <c r="Q1220" s="5">
        <v>964</v>
      </c>
    </row>
    <row r="1221" spans="1:17" x14ac:dyDescent="0.25">
      <c r="A1221">
        <v>2000</v>
      </c>
      <c r="B1221">
        <v>262190000</v>
      </c>
      <c r="C1221" s="5">
        <v>2019</v>
      </c>
      <c r="D1221">
        <v>530010335</v>
      </c>
      <c r="E1221">
        <v>1</v>
      </c>
      <c r="F1221" s="6">
        <v>43915</v>
      </c>
      <c r="G1221" s="5" t="s">
        <v>731</v>
      </c>
      <c r="H1221" s="5">
        <v>12</v>
      </c>
      <c r="I1221" s="5" t="s">
        <v>676</v>
      </c>
      <c r="J1221" s="2">
        <v>0</v>
      </c>
      <c r="K1221" s="2">
        <v>2327524.37</v>
      </c>
      <c r="L1221" t="s">
        <v>3153</v>
      </c>
      <c r="M1221" s="1"/>
      <c r="N1221" s="6">
        <v>43923</v>
      </c>
      <c r="O1221" t="b">
        <v>1</v>
      </c>
      <c r="P1221" s="6">
        <v>43979</v>
      </c>
      <c r="Q1221" s="5">
        <v>965</v>
      </c>
    </row>
    <row r="1222" spans="1:17" x14ac:dyDescent="0.25">
      <c r="A1222">
        <v>2000</v>
      </c>
      <c r="B1222">
        <v>262190000</v>
      </c>
      <c r="C1222" s="5">
        <v>2019</v>
      </c>
      <c r="D1222">
        <v>530010399</v>
      </c>
      <c r="E1222">
        <v>23</v>
      </c>
      <c r="F1222" s="6">
        <v>43917</v>
      </c>
      <c r="G1222" s="5" t="s">
        <v>731</v>
      </c>
      <c r="H1222" s="5">
        <v>12</v>
      </c>
      <c r="I1222" s="5" t="s">
        <v>676</v>
      </c>
      <c r="J1222" s="2">
        <v>0</v>
      </c>
      <c r="K1222" s="2">
        <v>2043734.74</v>
      </c>
      <c r="L1222" t="s">
        <v>3179</v>
      </c>
      <c r="M1222" s="1"/>
      <c r="N1222" s="6">
        <v>43923</v>
      </c>
      <c r="O1222" t="b">
        <v>1</v>
      </c>
      <c r="P1222" s="6">
        <v>43979</v>
      </c>
      <c r="Q1222" s="5">
        <v>966</v>
      </c>
    </row>
    <row r="1223" spans="1:17" x14ac:dyDescent="0.25">
      <c r="A1223">
        <v>2000</v>
      </c>
      <c r="B1223">
        <v>262190000</v>
      </c>
      <c r="C1223" s="5">
        <v>2019</v>
      </c>
      <c r="D1223">
        <v>530010273</v>
      </c>
      <c r="F1223" s="6">
        <v>43910</v>
      </c>
      <c r="G1223" s="5" t="s">
        <v>731</v>
      </c>
      <c r="H1223" s="5">
        <v>12</v>
      </c>
      <c r="I1223" s="5" t="s">
        <v>676</v>
      </c>
      <c r="J1223" s="2">
        <v>0</v>
      </c>
      <c r="K1223" s="2">
        <v>1962095.11</v>
      </c>
      <c r="L1223" t="s">
        <v>3107</v>
      </c>
      <c r="M1223" s="1"/>
      <c r="N1223" s="6">
        <v>43923</v>
      </c>
      <c r="O1223" t="b">
        <v>1</v>
      </c>
      <c r="P1223" s="6">
        <v>43979</v>
      </c>
      <c r="Q1223" s="5">
        <v>967</v>
      </c>
    </row>
    <row r="1224" spans="1:17" x14ac:dyDescent="0.25">
      <c r="A1224">
        <v>2000</v>
      </c>
      <c r="B1224">
        <v>262190000</v>
      </c>
      <c r="C1224" s="5">
        <v>2019</v>
      </c>
      <c r="D1224">
        <v>200134801</v>
      </c>
      <c r="F1224" s="6">
        <v>43911</v>
      </c>
      <c r="G1224" s="5" t="s">
        <v>675</v>
      </c>
      <c r="H1224" s="5">
        <v>12</v>
      </c>
      <c r="I1224" s="5" t="s">
        <v>676</v>
      </c>
      <c r="J1224" s="2">
        <v>0</v>
      </c>
      <c r="K1224" s="2">
        <v>2742349.37</v>
      </c>
      <c r="L1224" t="s">
        <v>5324</v>
      </c>
      <c r="M1224" s="1"/>
      <c r="N1224" s="6">
        <v>43923</v>
      </c>
      <c r="O1224" t="b">
        <v>1</v>
      </c>
      <c r="P1224" s="6">
        <v>43979</v>
      </c>
      <c r="Q1224" s="5">
        <v>968</v>
      </c>
    </row>
    <row r="1225" spans="1:17" x14ac:dyDescent="0.25">
      <c r="A1225">
        <v>2000</v>
      </c>
      <c r="B1225">
        <v>262190000</v>
      </c>
      <c r="C1225" s="5">
        <v>2019</v>
      </c>
      <c r="D1225">
        <v>200133019</v>
      </c>
      <c r="F1225" s="6">
        <v>43895</v>
      </c>
      <c r="G1225" s="5" t="s">
        <v>675</v>
      </c>
      <c r="H1225" s="5">
        <v>12</v>
      </c>
      <c r="I1225" s="5" t="s">
        <v>676</v>
      </c>
      <c r="J1225" s="2">
        <v>0</v>
      </c>
      <c r="K1225" s="2">
        <v>3072401.12</v>
      </c>
      <c r="L1225" t="s">
        <v>5501</v>
      </c>
      <c r="M1225" s="1"/>
      <c r="N1225" s="6">
        <v>43923</v>
      </c>
      <c r="O1225" t="b">
        <v>1</v>
      </c>
      <c r="P1225" s="6">
        <v>43979</v>
      </c>
      <c r="Q1225" s="5">
        <v>969</v>
      </c>
    </row>
    <row r="1226" spans="1:17" x14ac:dyDescent="0.25">
      <c r="A1226">
        <v>2000</v>
      </c>
      <c r="B1226">
        <v>262190000</v>
      </c>
      <c r="C1226" s="5">
        <v>2019</v>
      </c>
      <c r="D1226">
        <v>10215165</v>
      </c>
      <c r="F1226" s="6">
        <v>43919</v>
      </c>
      <c r="G1226" s="5" t="s">
        <v>679</v>
      </c>
      <c r="H1226" s="5">
        <v>12</v>
      </c>
      <c r="I1226" s="5" t="s">
        <v>676</v>
      </c>
      <c r="J1226" s="2">
        <v>0</v>
      </c>
      <c r="K1226" s="2">
        <v>4202093.99</v>
      </c>
      <c r="L1226" t="s">
        <v>3195</v>
      </c>
      <c r="M1226" s="1"/>
      <c r="N1226" s="6">
        <v>43923</v>
      </c>
      <c r="O1226" t="b">
        <v>1</v>
      </c>
      <c r="P1226" s="6">
        <v>43979</v>
      </c>
      <c r="Q1226" s="5">
        <v>970</v>
      </c>
    </row>
    <row r="1227" spans="1:17" x14ac:dyDescent="0.25">
      <c r="A1227">
        <v>2000</v>
      </c>
      <c r="B1227">
        <v>262190000</v>
      </c>
      <c r="C1227" s="5">
        <v>2019</v>
      </c>
      <c r="D1227">
        <v>200132964</v>
      </c>
      <c r="F1227" s="6">
        <v>43894</v>
      </c>
      <c r="G1227" s="5" t="s">
        <v>675</v>
      </c>
      <c r="H1227" s="5">
        <v>12</v>
      </c>
      <c r="I1227" s="5" t="s">
        <v>676</v>
      </c>
      <c r="J1227" s="2">
        <v>0</v>
      </c>
      <c r="K1227" s="2">
        <v>4735198.97</v>
      </c>
      <c r="L1227" t="s">
        <v>5502</v>
      </c>
      <c r="M1227" s="1"/>
      <c r="N1227" s="6">
        <v>43923</v>
      </c>
      <c r="O1227" t="b">
        <v>1</v>
      </c>
      <c r="P1227" s="6">
        <v>43979</v>
      </c>
      <c r="Q1227" s="5">
        <v>971</v>
      </c>
    </row>
    <row r="1228" spans="1:17" x14ac:dyDescent="0.25">
      <c r="A1228">
        <v>2000</v>
      </c>
      <c r="B1228">
        <v>262190000</v>
      </c>
      <c r="C1228" s="5">
        <v>2019</v>
      </c>
      <c r="D1228">
        <v>200133792</v>
      </c>
      <c r="F1228" s="6">
        <v>43898</v>
      </c>
      <c r="G1228" s="5" t="s">
        <v>675</v>
      </c>
      <c r="H1228" s="5">
        <v>12</v>
      </c>
      <c r="I1228" s="5" t="s">
        <v>676</v>
      </c>
      <c r="J1228" s="2">
        <v>0</v>
      </c>
      <c r="K1228" s="2">
        <v>5097990.97</v>
      </c>
      <c r="L1228" t="s">
        <v>5324</v>
      </c>
      <c r="M1228" s="1"/>
      <c r="N1228" s="6">
        <v>43923</v>
      </c>
      <c r="O1228" t="b">
        <v>1</v>
      </c>
      <c r="P1228" s="6">
        <v>43979</v>
      </c>
      <c r="Q1228" s="5">
        <v>972</v>
      </c>
    </row>
    <row r="1229" spans="1:17" x14ac:dyDescent="0.25">
      <c r="A1229">
        <v>2000</v>
      </c>
      <c r="B1229">
        <v>262190000</v>
      </c>
      <c r="C1229" s="5">
        <v>2019</v>
      </c>
      <c r="D1229">
        <v>530010227</v>
      </c>
      <c r="F1229" s="6">
        <v>43915</v>
      </c>
      <c r="G1229" s="5" t="s">
        <v>731</v>
      </c>
      <c r="H1229" s="5">
        <v>12</v>
      </c>
      <c r="I1229" s="5" t="s">
        <v>676</v>
      </c>
      <c r="J1229" s="2">
        <v>0</v>
      </c>
      <c r="K1229" s="2">
        <v>5186785.34</v>
      </c>
      <c r="L1229" t="s">
        <v>3110</v>
      </c>
      <c r="M1229" s="1"/>
      <c r="N1229" s="6">
        <v>43923</v>
      </c>
      <c r="O1229" t="b">
        <v>1</v>
      </c>
      <c r="P1229" s="6">
        <v>43979</v>
      </c>
      <c r="Q1229" s="5">
        <v>973</v>
      </c>
    </row>
    <row r="1230" spans="1:17" x14ac:dyDescent="0.25">
      <c r="A1230">
        <v>2000</v>
      </c>
      <c r="B1230">
        <v>262190000</v>
      </c>
      <c r="C1230" s="5">
        <v>2019</v>
      </c>
      <c r="D1230">
        <v>530010359</v>
      </c>
      <c r="F1230" s="6">
        <v>43915</v>
      </c>
      <c r="G1230" s="5" t="s">
        <v>731</v>
      </c>
      <c r="H1230" s="5">
        <v>12</v>
      </c>
      <c r="I1230" s="5" t="s">
        <v>676</v>
      </c>
      <c r="J1230" s="2">
        <v>0</v>
      </c>
      <c r="K1230" s="2">
        <v>5362382.01</v>
      </c>
      <c r="L1230" t="s">
        <v>3160</v>
      </c>
      <c r="M1230" s="1"/>
      <c r="N1230" s="6">
        <v>43923</v>
      </c>
      <c r="O1230" t="b">
        <v>1</v>
      </c>
      <c r="P1230" s="6">
        <v>43979</v>
      </c>
      <c r="Q1230" s="5">
        <v>974</v>
      </c>
    </row>
    <row r="1231" spans="1:17" x14ac:dyDescent="0.25">
      <c r="A1231">
        <v>2000</v>
      </c>
      <c r="B1231">
        <v>262190000</v>
      </c>
      <c r="C1231" s="5">
        <v>2019</v>
      </c>
      <c r="D1231">
        <v>530010369</v>
      </c>
      <c r="F1231" s="6">
        <v>43915</v>
      </c>
      <c r="G1231" s="5" t="s">
        <v>731</v>
      </c>
      <c r="H1231" s="5">
        <v>12</v>
      </c>
      <c r="I1231" s="5" t="s">
        <v>676</v>
      </c>
      <c r="J1231" s="2">
        <v>0</v>
      </c>
      <c r="K1231" s="2">
        <v>5362585</v>
      </c>
      <c r="L1231" t="s">
        <v>3165</v>
      </c>
      <c r="M1231" s="1"/>
      <c r="N1231" s="6">
        <v>43923</v>
      </c>
      <c r="O1231" t="b">
        <v>1</v>
      </c>
      <c r="P1231" s="6">
        <v>43979</v>
      </c>
      <c r="Q1231" s="5">
        <v>975</v>
      </c>
    </row>
    <row r="1232" spans="1:17" x14ac:dyDescent="0.25">
      <c r="A1232">
        <v>2000</v>
      </c>
      <c r="B1232">
        <v>262190000</v>
      </c>
      <c r="C1232" s="5">
        <v>2019</v>
      </c>
      <c r="D1232">
        <v>530010367</v>
      </c>
      <c r="E1232">
        <v>2</v>
      </c>
      <c r="F1232" s="6">
        <v>43915</v>
      </c>
      <c r="G1232" s="5" t="s">
        <v>731</v>
      </c>
      <c r="H1232" s="5">
        <v>12</v>
      </c>
      <c r="I1232" s="5" t="s">
        <v>676</v>
      </c>
      <c r="J1232" s="2">
        <v>0</v>
      </c>
      <c r="K1232" s="2">
        <v>5363210.6399999997</v>
      </c>
      <c r="L1232" t="s">
        <v>3164</v>
      </c>
      <c r="M1232" s="1"/>
      <c r="N1232" s="6">
        <v>43923</v>
      </c>
      <c r="O1232" t="b">
        <v>1</v>
      </c>
      <c r="P1232" s="6">
        <v>43979</v>
      </c>
      <c r="Q1232" s="5">
        <v>976</v>
      </c>
    </row>
    <row r="1233" spans="1:17" x14ac:dyDescent="0.25">
      <c r="A1233">
        <v>2000</v>
      </c>
      <c r="B1233">
        <v>262190000</v>
      </c>
      <c r="C1233" s="5">
        <v>2019</v>
      </c>
      <c r="D1233">
        <v>530010373</v>
      </c>
      <c r="F1233" s="6">
        <v>43915</v>
      </c>
      <c r="G1233" s="5" t="s">
        <v>731</v>
      </c>
      <c r="H1233" s="5">
        <v>12</v>
      </c>
      <c r="I1233" s="5" t="s">
        <v>676</v>
      </c>
      <c r="J1233" s="2">
        <v>0</v>
      </c>
      <c r="K1233" s="2">
        <v>5363247.9400000004</v>
      </c>
      <c r="L1233" t="s">
        <v>3167</v>
      </c>
      <c r="M1233" s="1"/>
      <c r="N1233" s="6">
        <v>43923</v>
      </c>
      <c r="O1233" t="b">
        <v>1</v>
      </c>
      <c r="P1233" s="6">
        <v>43979</v>
      </c>
      <c r="Q1233" s="5">
        <v>977</v>
      </c>
    </row>
    <row r="1234" spans="1:17" x14ac:dyDescent="0.25">
      <c r="A1234">
        <v>2000</v>
      </c>
      <c r="B1234">
        <v>262190000</v>
      </c>
      <c r="C1234" s="5">
        <v>2019</v>
      </c>
      <c r="D1234">
        <v>530010395</v>
      </c>
      <c r="F1234" s="6">
        <v>43915</v>
      </c>
      <c r="G1234" s="5" t="s">
        <v>731</v>
      </c>
      <c r="H1234" s="5">
        <v>12</v>
      </c>
      <c r="I1234" s="5" t="s">
        <v>676</v>
      </c>
      <c r="J1234" s="2">
        <v>0</v>
      </c>
      <c r="K1234" s="2">
        <v>10337188.140000001</v>
      </c>
      <c r="L1234" t="s">
        <v>3178</v>
      </c>
      <c r="M1234" s="1"/>
      <c r="N1234" s="6">
        <v>43923</v>
      </c>
      <c r="O1234" t="b">
        <v>1</v>
      </c>
      <c r="P1234" s="6">
        <v>43979</v>
      </c>
      <c r="Q1234" s="5">
        <v>978</v>
      </c>
    </row>
    <row r="1235" spans="1:17" x14ac:dyDescent="0.25">
      <c r="A1235">
        <v>2000</v>
      </c>
      <c r="B1235">
        <v>262190000</v>
      </c>
      <c r="C1235" s="5">
        <v>2019</v>
      </c>
      <c r="D1235">
        <v>200135942</v>
      </c>
      <c r="E1235">
        <v>2</v>
      </c>
      <c r="F1235" s="6">
        <v>43916</v>
      </c>
      <c r="G1235" s="5" t="s">
        <v>675</v>
      </c>
      <c r="H1235" s="5">
        <v>12</v>
      </c>
      <c r="I1235" s="5" t="s">
        <v>676</v>
      </c>
      <c r="J1235" s="2">
        <v>0</v>
      </c>
      <c r="K1235" s="2">
        <v>10785699.26</v>
      </c>
      <c r="L1235" t="s">
        <v>5503</v>
      </c>
      <c r="M1235" s="1"/>
      <c r="N1235" s="6">
        <v>43923</v>
      </c>
      <c r="O1235" t="b">
        <v>1</v>
      </c>
      <c r="P1235" s="6">
        <v>43979</v>
      </c>
      <c r="Q1235" s="5">
        <v>979</v>
      </c>
    </row>
    <row r="1236" spans="1:17" x14ac:dyDescent="0.25">
      <c r="A1236">
        <v>2000</v>
      </c>
      <c r="B1236">
        <v>262190000</v>
      </c>
      <c r="C1236" s="5">
        <v>2019</v>
      </c>
      <c r="D1236">
        <v>530010397</v>
      </c>
      <c r="F1236" s="6">
        <v>43918</v>
      </c>
      <c r="G1236" s="5" t="s">
        <v>731</v>
      </c>
      <c r="H1236" s="5">
        <v>12</v>
      </c>
      <c r="I1236" s="5" t="s">
        <v>676</v>
      </c>
      <c r="J1236" s="2">
        <v>0</v>
      </c>
      <c r="K1236" s="2">
        <v>65847644.719999999</v>
      </c>
      <c r="L1236" t="s">
        <v>3190</v>
      </c>
      <c r="M1236" s="1"/>
      <c r="N1236" s="6">
        <v>43923</v>
      </c>
      <c r="O1236" t="b">
        <v>1</v>
      </c>
      <c r="P1236" s="6">
        <v>43979</v>
      </c>
      <c r="Q1236" s="5">
        <v>980</v>
      </c>
    </row>
    <row r="1237" spans="1:17" x14ac:dyDescent="0.25">
      <c r="A1237">
        <v>2000</v>
      </c>
      <c r="B1237">
        <v>262190000</v>
      </c>
      <c r="C1237" s="5">
        <v>2019</v>
      </c>
      <c r="D1237">
        <v>10206235</v>
      </c>
      <c r="F1237" s="6">
        <v>43891</v>
      </c>
      <c r="G1237" s="5" t="s">
        <v>679</v>
      </c>
      <c r="H1237" s="5">
        <v>12</v>
      </c>
      <c r="I1237" s="5" t="s">
        <v>677</v>
      </c>
      <c r="J1237" s="2">
        <v>158574.6</v>
      </c>
      <c r="K1237" s="2">
        <v>0</v>
      </c>
      <c r="L1237" t="s">
        <v>5331</v>
      </c>
      <c r="M1237" s="1"/>
      <c r="N1237" s="6">
        <v>43923</v>
      </c>
      <c r="O1237" t="b">
        <v>1</v>
      </c>
      <c r="P1237" s="6">
        <v>43979</v>
      </c>
      <c r="Q1237" s="5">
        <v>981</v>
      </c>
    </row>
    <row r="1238" spans="1:17" x14ac:dyDescent="0.25">
      <c r="A1238">
        <v>2000</v>
      </c>
      <c r="B1238">
        <v>262190000</v>
      </c>
      <c r="C1238" s="5">
        <v>2019</v>
      </c>
      <c r="D1238">
        <v>200132877</v>
      </c>
      <c r="F1238" s="6">
        <v>43891</v>
      </c>
      <c r="G1238" s="5" t="s">
        <v>675</v>
      </c>
      <c r="H1238" s="5">
        <v>12</v>
      </c>
      <c r="I1238" s="5" t="s">
        <v>676</v>
      </c>
      <c r="J1238" s="2">
        <v>0</v>
      </c>
      <c r="K1238" s="2">
        <v>158574.6</v>
      </c>
      <c r="L1238" t="s">
        <v>3188</v>
      </c>
      <c r="M1238" s="1"/>
      <c r="N1238" s="6">
        <v>43923</v>
      </c>
      <c r="O1238" t="b">
        <v>1</v>
      </c>
      <c r="P1238" s="6">
        <v>43979</v>
      </c>
      <c r="Q1238" s="5">
        <v>981</v>
      </c>
    </row>
    <row r="1239" spans="1:17" x14ac:dyDescent="0.25">
      <c r="A1239">
        <v>2000</v>
      </c>
      <c r="B1239">
        <v>262190000</v>
      </c>
      <c r="C1239" s="5">
        <v>2019</v>
      </c>
      <c r="D1239">
        <v>10210868</v>
      </c>
      <c r="F1239" s="6">
        <v>43915</v>
      </c>
      <c r="G1239" s="5" t="s">
        <v>679</v>
      </c>
      <c r="H1239" s="5">
        <v>12</v>
      </c>
      <c r="I1239" s="5" t="s">
        <v>676</v>
      </c>
      <c r="J1239" s="2">
        <v>0</v>
      </c>
      <c r="K1239" s="2">
        <v>37670</v>
      </c>
      <c r="L1239" t="s">
        <v>3108</v>
      </c>
      <c r="M1239" s="1"/>
      <c r="N1239" s="6">
        <v>43923</v>
      </c>
      <c r="O1239" t="b">
        <v>1</v>
      </c>
      <c r="P1239" s="6">
        <v>43979</v>
      </c>
      <c r="Q1239" s="5">
        <v>982</v>
      </c>
    </row>
    <row r="1240" spans="1:17" x14ac:dyDescent="0.25">
      <c r="A1240">
        <v>2000</v>
      </c>
      <c r="B1240">
        <v>262190000</v>
      </c>
      <c r="C1240" s="5">
        <v>2019</v>
      </c>
      <c r="D1240">
        <v>10210871</v>
      </c>
      <c r="F1240" s="6">
        <v>43915</v>
      </c>
      <c r="G1240" s="5" t="s">
        <v>679</v>
      </c>
      <c r="H1240" s="5">
        <v>12</v>
      </c>
      <c r="I1240" s="5" t="s">
        <v>677</v>
      </c>
      <c r="J1240" s="2">
        <v>37670</v>
      </c>
      <c r="K1240" s="2">
        <v>0</v>
      </c>
      <c r="L1240" t="s">
        <v>3108</v>
      </c>
      <c r="M1240" s="1"/>
      <c r="N1240" s="6">
        <v>43923</v>
      </c>
      <c r="O1240" t="b">
        <v>1</v>
      </c>
      <c r="P1240" s="6">
        <v>43979</v>
      </c>
      <c r="Q1240" s="5">
        <v>982</v>
      </c>
    </row>
    <row r="1241" spans="1:17" x14ac:dyDescent="0.25">
      <c r="A1241">
        <v>2000</v>
      </c>
      <c r="B1241">
        <v>262190000</v>
      </c>
      <c r="C1241" s="5">
        <v>2019</v>
      </c>
      <c r="D1241">
        <v>10211018</v>
      </c>
      <c r="F1241" s="6">
        <v>43916</v>
      </c>
      <c r="G1241" s="5" t="s">
        <v>679</v>
      </c>
      <c r="H1241" s="5">
        <v>12</v>
      </c>
      <c r="I1241" s="5" t="s">
        <v>676</v>
      </c>
      <c r="J1241" s="2">
        <v>0</v>
      </c>
      <c r="K1241" s="2">
        <v>31106.82</v>
      </c>
      <c r="L1241" t="s">
        <v>5293</v>
      </c>
      <c r="M1241" s="1"/>
      <c r="N1241" s="6">
        <v>43923</v>
      </c>
      <c r="O1241" t="b">
        <v>1</v>
      </c>
      <c r="P1241" s="6">
        <v>43979</v>
      </c>
      <c r="Q1241" s="5">
        <v>983</v>
      </c>
    </row>
    <row r="1242" spans="1:17" x14ac:dyDescent="0.25">
      <c r="A1242">
        <v>2000</v>
      </c>
      <c r="B1242">
        <v>262190000</v>
      </c>
      <c r="C1242" s="5">
        <v>2019</v>
      </c>
      <c r="D1242">
        <v>10211524</v>
      </c>
      <c r="F1242" s="6">
        <v>43916</v>
      </c>
      <c r="G1242" s="5" t="s">
        <v>679</v>
      </c>
      <c r="H1242" s="5">
        <v>12</v>
      </c>
      <c r="I1242" s="5" t="s">
        <v>677</v>
      </c>
      <c r="J1242" s="2">
        <v>31106.82</v>
      </c>
      <c r="K1242" s="2">
        <v>0</v>
      </c>
      <c r="L1242" t="s">
        <v>5293</v>
      </c>
      <c r="M1242" s="1"/>
      <c r="N1242" s="6">
        <v>43923</v>
      </c>
      <c r="O1242" t="b">
        <v>1</v>
      </c>
      <c r="P1242" s="6">
        <v>43979</v>
      </c>
      <c r="Q1242" s="5">
        <v>983</v>
      </c>
    </row>
    <row r="1243" spans="1:17" x14ac:dyDescent="0.25">
      <c r="A1243">
        <v>2000</v>
      </c>
      <c r="B1243">
        <v>262190000</v>
      </c>
      <c r="C1243" s="5">
        <v>2019</v>
      </c>
      <c r="D1243">
        <v>10211013</v>
      </c>
      <c r="F1243" s="6">
        <v>43916</v>
      </c>
      <c r="G1243" s="5" t="s">
        <v>679</v>
      </c>
      <c r="H1243" s="5">
        <v>12</v>
      </c>
      <c r="I1243" s="5" t="s">
        <v>676</v>
      </c>
      <c r="J1243" s="2">
        <v>0</v>
      </c>
      <c r="K1243" s="2">
        <v>26166.98</v>
      </c>
      <c r="L1243" t="s">
        <v>5294</v>
      </c>
      <c r="M1243" s="1"/>
      <c r="N1243" s="6">
        <v>43923</v>
      </c>
      <c r="O1243" t="b">
        <v>1</v>
      </c>
      <c r="P1243" s="6">
        <v>43979</v>
      </c>
      <c r="Q1243" s="5">
        <v>984</v>
      </c>
    </row>
    <row r="1244" spans="1:17" x14ac:dyDescent="0.25">
      <c r="A1244">
        <v>2000</v>
      </c>
      <c r="B1244">
        <v>262190000</v>
      </c>
      <c r="C1244" s="5">
        <v>2019</v>
      </c>
      <c r="D1244">
        <v>10211520</v>
      </c>
      <c r="E1244">
        <v>2</v>
      </c>
      <c r="F1244" s="6">
        <v>43916</v>
      </c>
      <c r="G1244" s="5" t="s">
        <v>679</v>
      </c>
      <c r="H1244" s="5">
        <v>12</v>
      </c>
      <c r="I1244" s="5" t="s">
        <v>677</v>
      </c>
      <c r="J1244" s="2">
        <v>26166.98</v>
      </c>
      <c r="K1244" s="2">
        <v>0</v>
      </c>
      <c r="L1244" t="s">
        <v>5294</v>
      </c>
      <c r="M1244" s="1"/>
      <c r="N1244" s="6">
        <v>43923</v>
      </c>
      <c r="O1244" t="b">
        <v>1</v>
      </c>
      <c r="P1244" s="6">
        <v>43979</v>
      </c>
      <c r="Q1244" s="5">
        <v>984</v>
      </c>
    </row>
    <row r="1245" spans="1:17" x14ac:dyDescent="0.25">
      <c r="A1245">
        <v>2000</v>
      </c>
      <c r="B1245">
        <v>262190000</v>
      </c>
      <c r="C1245" s="5">
        <v>2019</v>
      </c>
      <c r="D1245">
        <v>10211017</v>
      </c>
      <c r="F1245" s="6">
        <v>43916</v>
      </c>
      <c r="G1245" s="5" t="s">
        <v>679</v>
      </c>
      <c r="H1245" s="5">
        <v>12</v>
      </c>
      <c r="I1245" s="5" t="s">
        <v>676</v>
      </c>
      <c r="J1245" s="2">
        <v>0</v>
      </c>
      <c r="K1245" s="2">
        <v>20548.259999999998</v>
      </c>
      <c r="L1245" t="s">
        <v>5295</v>
      </c>
      <c r="M1245" s="1"/>
      <c r="N1245" s="6">
        <v>43923</v>
      </c>
      <c r="O1245" t="b">
        <v>1</v>
      </c>
      <c r="P1245" s="6">
        <v>43979</v>
      </c>
      <c r="Q1245" s="5">
        <v>985</v>
      </c>
    </row>
    <row r="1246" spans="1:17" x14ac:dyDescent="0.25">
      <c r="A1246">
        <v>2000</v>
      </c>
      <c r="B1246">
        <v>262190000</v>
      </c>
      <c r="C1246" s="5">
        <v>2019</v>
      </c>
      <c r="D1246">
        <v>10211522</v>
      </c>
      <c r="F1246" s="6">
        <v>43916</v>
      </c>
      <c r="G1246" s="5" t="s">
        <v>679</v>
      </c>
      <c r="H1246" s="5">
        <v>12</v>
      </c>
      <c r="I1246" s="5" t="s">
        <v>677</v>
      </c>
      <c r="J1246" s="2">
        <v>20548.259999999998</v>
      </c>
      <c r="K1246" s="2">
        <v>0</v>
      </c>
      <c r="L1246" t="s">
        <v>5295</v>
      </c>
      <c r="M1246" s="1"/>
      <c r="N1246" s="6">
        <v>43923</v>
      </c>
      <c r="O1246" t="b">
        <v>1</v>
      </c>
      <c r="P1246" s="6">
        <v>43979</v>
      </c>
      <c r="Q1246" s="5">
        <v>985</v>
      </c>
    </row>
    <row r="1247" spans="1:17" x14ac:dyDescent="0.25">
      <c r="A1247">
        <v>2000</v>
      </c>
      <c r="B1247">
        <v>262190000</v>
      </c>
      <c r="C1247" s="5">
        <v>2019</v>
      </c>
      <c r="D1247">
        <v>10211007</v>
      </c>
      <c r="F1247" s="6">
        <v>43916</v>
      </c>
      <c r="G1247" s="5" t="s">
        <v>679</v>
      </c>
      <c r="H1247" s="5">
        <v>12</v>
      </c>
      <c r="I1247" s="5" t="s">
        <v>676</v>
      </c>
      <c r="J1247" s="2">
        <v>0</v>
      </c>
      <c r="K1247" s="2">
        <v>12723.06</v>
      </c>
      <c r="L1247" t="s">
        <v>5292</v>
      </c>
      <c r="M1247" s="1"/>
      <c r="N1247" s="6">
        <v>43923</v>
      </c>
      <c r="O1247" t="b">
        <v>1</v>
      </c>
      <c r="P1247" s="6">
        <v>43979</v>
      </c>
      <c r="Q1247" s="5">
        <v>986</v>
      </c>
    </row>
    <row r="1248" spans="1:17" x14ac:dyDescent="0.25">
      <c r="A1248">
        <v>2000</v>
      </c>
      <c r="B1248">
        <v>262190000</v>
      </c>
      <c r="C1248" s="5">
        <v>2019</v>
      </c>
      <c r="D1248">
        <v>10211517</v>
      </c>
      <c r="E1248">
        <v>4</v>
      </c>
      <c r="F1248" s="6">
        <v>43916</v>
      </c>
      <c r="G1248" s="5" t="s">
        <v>679</v>
      </c>
      <c r="H1248" s="5">
        <v>12</v>
      </c>
      <c r="I1248" s="5" t="s">
        <v>677</v>
      </c>
      <c r="J1248" s="2">
        <v>12723.06</v>
      </c>
      <c r="K1248" s="2">
        <v>0</v>
      </c>
      <c r="L1248" t="s">
        <v>5292</v>
      </c>
      <c r="M1248" s="1"/>
      <c r="N1248" s="6">
        <v>43923</v>
      </c>
      <c r="O1248" t="b">
        <v>1</v>
      </c>
      <c r="P1248" s="6">
        <v>43979</v>
      </c>
      <c r="Q1248" s="5">
        <v>986</v>
      </c>
    </row>
    <row r="1249" spans="1:17" x14ac:dyDescent="0.25">
      <c r="A1249">
        <v>2000</v>
      </c>
      <c r="B1249">
        <v>262190000</v>
      </c>
      <c r="C1249" s="5">
        <v>2019</v>
      </c>
      <c r="D1249">
        <v>10211010</v>
      </c>
      <c r="E1249">
        <v>7</v>
      </c>
      <c r="F1249" s="6">
        <v>43916</v>
      </c>
      <c r="G1249" s="5" t="s">
        <v>679</v>
      </c>
      <c r="H1249" s="5">
        <v>12</v>
      </c>
      <c r="I1249" s="5" t="s">
        <v>676</v>
      </c>
      <c r="J1249" s="2">
        <v>0</v>
      </c>
      <c r="K1249" s="2">
        <v>2559.19</v>
      </c>
      <c r="L1249" t="s">
        <v>5296</v>
      </c>
      <c r="M1249" s="1"/>
      <c r="N1249" s="6">
        <v>43923</v>
      </c>
      <c r="O1249" t="b">
        <v>1</v>
      </c>
      <c r="P1249" s="6">
        <v>43979</v>
      </c>
      <c r="Q1249" s="5">
        <v>987</v>
      </c>
    </row>
    <row r="1250" spans="1:17" x14ac:dyDescent="0.25">
      <c r="A1250">
        <v>2000</v>
      </c>
      <c r="B1250">
        <v>262190000</v>
      </c>
      <c r="C1250" s="5">
        <v>2019</v>
      </c>
      <c r="D1250">
        <v>10211518</v>
      </c>
      <c r="E1250">
        <v>1</v>
      </c>
      <c r="F1250" s="6">
        <v>43916</v>
      </c>
      <c r="G1250" s="5" t="s">
        <v>679</v>
      </c>
      <c r="H1250" s="5">
        <v>12</v>
      </c>
      <c r="I1250" s="5" t="s">
        <v>677</v>
      </c>
      <c r="J1250" s="2">
        <v>2559.19</v>
      </c>
      <c r="K1250" s="2">
        <v>0</v>
      </c>
      <c r="L1250" t="s">
        <v>5296</v>
      </c>
      <c r="M1250" s="1"/>
      <c r="N1250" s="6">
        <v>43923</v>
      </c>
      <c r="O1250" t="b">
        <v>1</v>
      </c>
      <c r="P1250" s="6">
        <v>43979</v>
      </c>
      <c r="Q1250" s="5">
        <v>987</v>
      </c>
    </row>
    <row r="1251" spans="1:17" x14ac:dyDescent="0.25">
      <c r="A1251">
        <v>2000</v>
      </c>
      <c r="B1251">
        <v>262190000</v>
      </c>
      <c r="C1251" s="5">
        <v>2019</v>
      </c>
      <c r="D1251">
        <v>10213868</v>
      </c>
      <c r="E1251">
        <v>1</v>
      </c>
      <c r="F1251" s="6">
        <v>43919</v>
      </c>
      <c r="G1251" s="5" t="s">
        <v>3203</v>
      </c>
      <c r="H1251" s="5">
        <v>12</v>
      </c>
      <c r="I1251" s="5" t="s">
        <v>677</v>
      </c>
      <c r="J1251" s="2">
        <v>4000</v>
      </c>
      <c r="K1251" s="2">
        <v>0</v>
      </c>
      <c r="M1251" s="1"/>
      <c r="N1251" s="6">
        <v>43923</v>
      </c>
      <c r="O1251" t="b">
        <v>1</v>
      </c>
      <c r="P1251" s="6">
        <v>43979</v>
      </c>
      <c r="Q1251" s="5">
        <v>988</v>
      </c>
    </row>
    <row r="1252" spans="1:17" x14ac:dyDescent="0.25">
      <c r="A1252">
        <v>2000</v>
      </c>
      <c r="B1252">
        <v>262190000</v>
      </c>
      <c r="C1252" s="5">
        <v>2019</v>
      </c>
      <c r="D1252">
        <v>10213868</v>
      </c>
      <c r="E1252">
        <v>2</v>
      </c>
      <c r="F1252" s="6">
        <v>43919</v>
      </c>
      <c r="G1252" s="5" t="s">
        <v>3203</v>
      </c>
      <c r="H1252" s="5">
        <v>12</v>
      </c>
      <c r="I1252" s="5" t="s">
        <v>676</v>
      </c>
      <c r="J1252" s="2">
        <v>0</v>
      </c>
      <c r="K1252" s="2">
        <v>4000</v>
      </c>
      <c r="M1252" s="1"/>
      <c r="N1252" s="6">
        <v>43923</v>
      </c>
      <c r="O1252" t="b">
        <v>1</v>
      </c>
      <c r="P1252" s="6">
        <v>43979</v>
      </c>
      <c r="Q1252" s="5">
        <v>988</v>
      </c>
    </row>
    <row r="1253" spans="1:17" x14ac:dyDescent="0.25">
      <c r="A1253">
        <v>2000</v>
      </c>
      <c r="B1253">
        <v>262190000</v>
      </c>
      <c r="C1253" s="5">
        <v>2019</v>
      </c>
      <c r="D1253">
        <v>10210698</v>
      </c>
      <c r="E1253">
        <v>1</v>
      </c>
      <c r="F1253" s="6">
        <v>43911</v>
      </c>
      <c r="G1253" s="5" t="s">
        <v>679</v>
      </c>
      <c r="H1253" s="5">
        <v>12</v>
      </c>
      <c r="I1253" s="5" t="s">
        <v>676</v>
      </c>
      <c r="J1253" s="2">
        <v>0</v>
      </c>
      <c r="K1253" s="2">
        <v>4000</v>
      </c>
      <c r="L1253" t="s">
        <v>5186</v>
      </c>
      <c r="M1253" s="1"/>
      <c r="N1253" s="6">
        <v>43923</v>
      </c>
      <c r="O1253" t="b">
        <v>1</v>
      </c>
      <c r="P1253" s="6">
        <v>43979</v>
      </c>
      <c r="Q1253" s="5">
        <v>988</v>
      </c>
    </row>
    <row r="1254" spans="1:17" x14ac:dyDescent="0.25">
      <c r="A1254">
        <v>2000</v>
      </c>
      <c r="B1254">
        <v>262190000</v>
      </c>
      <c r="C1254" s="5">
        <v>2019</v>
      </c>
      <c r="D1254">
        <v>10213866</v>
      </c>
      <c r="E1254">
        <v>1</v>
      </c>
      <c r="F1254" s="6">
        <v>43919</v>
      </c>
      <c r="G1254" s="5" t="s">
        <v>679</v>
      </c>
      <c r="H1254" s="5">
        <v>12</v>
      </c>
      <c r="I1254" s="5" t="s">
        <v>677</v>
      </c>
      <c r="J1254" s="2">
        <v>4000</v>
      </c>
      <c r="K1254" s="2">
        <v>0</v>
      </c>
      <c r="L1254" t="s">
        <v>3204</v>
      </c>
      <c r="M1254" s="1"/>
      <c r="N1254" s="6">
        <v>43923</v>
      </c>
      <c r="O1254" t="b">
        <v>1</v>
      </c>
      <c r="P1254" s="6">
        <v>43979</v>
      </c>
      <c r="Q1254" s="5">
        <v>988</v>
      </c>
    </row>
    <row r="1255" spans="1:17" x14ac:dyDescent="0.25">
      <c r="A1255">
        <v>2000</v>
      </c>
      <c r="B1255">
        <v>262190000</v>
      </c>
      <c r="C1255" s="5">
        <v>2019</v>
      </c>
      <c r="D1255">
        <v>10211003</v>
      </c>
      <c r="F1255" s="6">
        <v>43916</v>
      </c>
      <c r="G1255" s="5" t="s">
        <v>679</v>
      </c>
      <c r="H1255" s="5">
        <v>12</v>
      </c>
      <c r="I1255" s="5" t="s">
        <v>676</v>
      </c>
      <c r="J1255" s="2">
        <v>0</v>
      </c>
      <c r="K1255" s="2">
        <v>7596.35</v>
      </c>
      <c r="L1255" t="s">
        <v>5297</v>
      </c>
      <c r="M1255" s="1"/>
      <c r="N1255" s="6">
        <v>43923</v>
      </c>
      <c r="O1255" t="b">
        <v>1</v>
      </c>
      <c r="P1255" s="6">
        <v>43979</v>
      </c>
      <c r="Q1255" s="5">
        <v>989</v>
      </c>
    </row>
    <row r="1256" spans="1:17" x14ac:dyDescent="0.25">
      <c r="A1256">
        <v>2000</v>
      </c>
      <c r="B1256">
        <v>262190000</v>
      </c>
      <c r="C1256" s="5">
        <v>2019</v>
      </c>
      <c r="D1256">
        <v>10211513</v>
      </c>
      <c r="F1256" s="6">
        <v>43916</v>
      </c>
      <c r="G1256" s="5" t="s">
        <v>679</v>
      </c>
      <c r="H1256" s="5">
        <v>12</v>
      </c>
      <c r="I1256" s="5" t="s">
        <v>677</v>
      </c>
      <c r="J1256" s="2">
        <v>7596.35</v>
      </c>
      <c r="K1256" s="2">
        <v>0</v>
      </c>
      <c r="L1256" t="s">
        <v>5297</v>
      </c>
      <c r="M1256" s="1"/>
      <c r="N1256" s="6">
        <v>43923</v>
      </c>
      <c r="O1256" t="b">
        <v>1</v>
      </c>
      <c r="P1256" s="6">
        <v>43979</v>
      </c>
      <c r="Q1256" s="5">
        <v>989</v>
      </c>
    </row>
    <row r="1257" spans="1:17" x14ac:dyDescent="0.25">
      <c r="A1257">
        <v>2000</v>
      </c>
      <c r="B1257">
        <v>262190000</v>
      </c>
      <c r="C1257" s="5">
        <v>2019</v>
      </c>
      <c r="D1257">
        <v>10211000</v>
      </c>
      <c r="F1257" s="6">
        <v>43916</v>
      </c>
      <c r="G1257" s="5" t="s">
        <v>679</v>
      </c>
      <c r="H1257" s="5">
        <v>12</v>
      </c>
      <c r="I1257" s="5" t="s">
        <v>676</v>
      </c>
      <c r="J1257" s="2">
        <v>0</v>
      </c>
      <c r="K1257" s="2">
        <v>10439.77</v>
      </c>
      <c r="L1257" t="s">
        <v>5297</v>
      </c>
      <c r="M1257" s="1"/>
      <c r="N1257" s="6">
        <v>43923</v>
      </c>
      <c r="O1257" t="b">
        <v>1</v>
      </c>
      <c r="P1257" s="6">
        <v>43979</v>
      </c>
      <c r="Q1257" s="5">
        <v>990</v>
      </c>
    </row>
    <row r="1258" spans="1:17" x14ac:dyDescent="0.25">
      <c r="A1258">
        <v>2000</v>
      </c>
      <c r="B1258">
        <v>262190000</v>
      </c>
      <c r="C1258" s="5">
        <v>2019</v>
      </c>
      <c r="D1258">
        <v>10211509</v>
      </c>
      <c r="F1258" s="6">
        <v>43916</v>
      </c>
      <c r="G1258" s="5" t="s">
        <v>679</v>
      </c>
      <c r="H1258" s="5">
        <v>12</v>
      </c>
      <c r="I1258" s="5" t="s">
        <v>677</v>
      </c>
      <c r="J1258" s="2">
        <v>10439.77</v>
      </c>
      <c r="K1258" s="2">
        <v>0</v>
      </c>
      <c r="L1258" t="s">
        <v>5297</v>
      </c>
      <c r="M1258" s="1"/>
      <c r="N1258" s="6">
        <v>43923</v>
      </c>
      <c r="O1258" t="b">
        <v>1</v>
      </c>
      <c r="P1258" s="6">
        <v>43979</v>
      </c>
      <c r="Q1258" s="5">
        <v>990</v>
      </c>
    </row>
    <row r="1259" spans="1:17" x14ac:dyDescent="0.25">
      <c r="A1259">
        <v>2000</v>
      </c>
      <c r="B1259">
        <v>262190000</v>
      </c>
      <c r="C1259" s="5">
        <v>2019</v>
      </c>
      <c r="D1259">
        <v>10211015</v>
      </c>
      <c r="F1259" s="6">
        <v>43916</v>
      </c>
      <c r="G1259" s="5" t="s">
        <v>679</v>
      </c>
      <c r="H1259" s="5">
        <v>12</v>
      </c>
      <c r="I1259" s="5" t="s">
        <v>676</v>
      </c>
      <c r="J1259" s="2">
        <v>0</v>
      </c>
      <c r="K1259" s="2">
        <v>6338.82</v>
      </c>
      <c r="L1259" t="s">
        <v>5298</v>
      </c>
      <c r="M1259" s="1"/>
      <c r="N1259" s="6">
        <v>43923</v>
      </c>
      <c r="O1259" t="b">
        <v>1</v>
      </c>
      <c r="P1259" s="6">
        <v>43979</v>
      </c>
      <c r="Q1259" s="5">
        <v>991</v>
      </c>
    </row>
    <row r="1260" spans="1:17" x14ac:dyDescent="0.25">
      <c r="A1260">
        <v>2000</v>
      </c>
      <c r="B1260">
        <v>262190000</v>
      </c>
      <c r="C1260" s="5">
        <v>2019</v>
      </c>
      <c r="D1260">
        <v>10211521</v>
      </c>
      <c r="F1260" s="6">
        <v>43916</v>
      </c>
      <c r="G1260" s="5" t="s">
        <v>679</v>
      </c>
      <c r="H1260" s="5">
        <v>12</v>
      </c>
      <c r="I1260" s="5" t="s">
        <v>677</v>
      </c>
      <c r="J1260" s="2">
        <v>6338.82</v>
      </c>
      <c r="K1260" s="2">
        <v>0</v>
      </c>
      <c r="L1260" t="s">
        <v>5298</v>
      </c>
      <c r="M1260" s="1"/>
      <c r="N1260" s="6">
        <v>43923</v>
      </c>
      <c r="O1260" t="b">
        <v>1</v>
      </c>
      <c r="P1260" s="6">
        <v>43979</v>
      </c>
      <c r="Q1260" s="5">
        <v>991</v>
      </c>
    </row>
    <row r="1261" spans="1:17" x14ac:dyDescent="0.25">
      <c r="A1261">
        <v>2000</v>
      </c>
      <c r="B1261">
        <v>262190000</v>
      </c>
      <c r="C1261" s="5">
        <v>2019</v>
      </c>
      <c r="D1261">
        <v>10175734</v>
      </c>
      <c r="F1261" s="6">
        <v>43858</v>
      </c>
      <c r="G1261" s="5" t="s">
        <v>679</v>
      </c>
      <c r="H1261" s="5">
        <v>10</v>
      </c>
      <c r="I1261" s="5" t="s">
        <v>676</v>
      </c>
      <c r="J1261" s="2">
        <v>0</v>
      </c>
      <c r="K1261" s="2">
        <v>23082.2</v>
      </c>
      <c r="L1261" t="s">
        <v>3393</v>
      </c>
      <c r="M1261" s="1"/>
      <c r="N1261" s="6">
        <v>43880</v>
      </c>
      <c r="O1261" t="b">
        <v>1</v>
      </c>
      <c r="P1261" s="6">
        <v>43979</v>
      </c>
      <c r="Q1261" s="5">
        <v>992</v>
      </c>
    </row>
    <row r="1262" spans="1:17" x14ac:dyDescent="0.25">
      <c r="A1262">
        <v>2000</v>
      </c>
      <c r="B1262">
        <v>262190000</v>
      </c>
      <c r="C1262" s="5">
        <v>2019</v>
      </c>
      <c r="D1262">
        <v>10177750</v>
      </c>
      <c r="F1262" s="6">
        <v>43861</v>
      </c>
      <c r="G1262" s="5" t="s">
        <v>679</v>
      </c>
      <c r="H1262" s="5">
        <v>10</v>
      </c>
      <c r="I1262" s="5" t="s">
        <v>676</v>
      </c>
      <c r="J1262" s="2">
        <v>0</v>
      </c>
      <c r="K1262" s="2">
        <v>23082.2</v>
      </c>
      <c r="L1262" t="s">
        <v>3289</v>
      </c>
      <c r="M1262" s="1"/>
      <c r="N1262" s="6">
        <v>43880</v>
      </c>
      <c r="O1262" t="b">
        <v>1</v>
      </c>
      <c r="P1262" s="6">
        <v>43979</v>
      </c>
      <c r="Q1262" s="5">
        <v>993</v>
      </c>
    </row>
    <row r="1263" spans="1:17" x14ac:dyDescent="0.25">
      <c r="A1263">
        <v>2000</v>
      </c>
      <c r="B1263">
        <v>262190000</v>
      </c>
      <c r="C1263" s="5">
        <v>2019</v>
      </c>
      <c r="D1263">
        <v>10211030</v>
      </c>
      <c r="E1263">
        <v>2</v>
      </c>
      <c r="F1263" s="6">
        <v>43916</v>
      </c>
      <c r="G1263" s="5" t="s">
        <v>679</v>
      </c>
      <c r="H1263" s="5">
        <v>12</v>
      </c>
      <c r="I1263" s="5" t="s">
        <v>677</v>
      </c>
      <c r="J1263" s="2">
        <v>16470.009999999998</v>
      </c>
      <c r="K1263" s="2">
        <v>0</v>
      </c>
      <c r="L1263" t="s">
        <v>5299</v>
      </c>
      <c r="M1263" s="1"/>
      <c r="N1263" s="6">
        <v>43923</v>
      </c>
      <c r="O1263" t="b">
        <v>1</v>
      </c>
      <c r="P1263" s="6">
        <v>43979</v>
      </c>
      <c r="Q1263" s="5">
        <v>994</v>
      </c>
    </row>
    <row r="1264" spans="1:17" x14ac:dyDescent="0.25">
      <c r="A1264">
        <v>2000</v>
      </c>
      <c r="B1264">
        <v>262190000</v>
      </c>
      <c r="C1264" s="5">
        <v>2019</v>
      </c>
      <c r="D1264">
        <v>10211033</v>
      </c>
      <c r="F1264" s="6">
        <v>43916</v>
      </c>
      <c r="G1264" s="5" t="s">
        <v>679</v>
      </c>
      <c r="H1264" s="5">
        <v>12</v>
      </c>
      <c r="I1264" s="5" t="s">
        <v>676</v>
      </c>
      <c r="J1264" s="2">
        <v>0</v>
      </c>
      <c r="K1264" s="2">
        <v>16470.009999999998</v>
      </c>
      <c r="L1264" t="s">
        <v>5299</v>
      </c>
      <c r="M1264" s="1"/>
      <c r="N1264" s="6">
        <v>43923</v>
      </c>
      <c r="O1264" t="b">
        <v>1</v>
      </c>
      <c r="P1264" s="6">
        <v>43979</v>
      </c>
      <c r="Q1264" s="5">
        <v>994</v>
      </c>
    </row>
    <row r="1265" spans="1:17" x14ac:dyDescent="0.25">
      <c r="A1265">
        <v>2000</v>
      </c>
      <c r="B1265">
        <v>262190000</v>
      </c>
      <c r="C1265" s="5">
        <v>2019</v>
      </c>
      <c r="D1265">
        <v>10211034</v>
      </c>
      <c r="F1265" s="6">
        <v>43916</v>
      </c>
      <c r="G1265" s="5" t="s">
        <v>679</v>
      </c>
      <c r="H1265" s="5">
        <v>12</v>
      </c>
      <c r="I1265" s="5" t="s">
        <v>676</v>
      </c>
      <c r="J1265" s="2">
        <v>0</v>
      </c>
      <c r="K1265" s="2">
        <v>16470.009999999998</v>
      </c>
      <c r="L1265" t="s">
        <v>5299</v>
      </c>
      <c r="M1265" s="1"/>
      <c r="N1265" s="6">
        <v>43923</v>
      </c>
      <c r="O1265" t="b">
        <v>1</v>
      </c>
      <c r="P1265" s="6">
        <v>43979</v>
      </c>
      <c r="Q1265" s="5">
        <v>994</v>
      </c>
    </row>
    <row r="1266" spans="1:17" x14ac:dyDescent="0.25">
      <c r="A1266">
        <v>2000</v>
      </c>
      <c r="B1266">
        <v>262190000</v>
      </c>
      <c r="C1266" s="5">
        <v>2019</v>
      </c>
      <c r="D1266">
        <v>10211036</v>
      </c>
      <c r="F1266" s="6">
        <v>43916</v>
      </c>
      <c r="G1266" s="5" t="s">
        <v>679</v>
      </c>
      <c r="H1266" s="5">
        <v>12</v>
      </c>
      <c r="I1266" s="5" t="s">
        <v>677</v>
      </c>
      <c r="J1266" s="2">
        <v>16470.009999999998</v>
      </c>
      <c r="K1266" s="2">
        <v>0</v>
      </c>
      <c r="L1266" t="s">
        <v>5299</v>
      </c>
      <c r="M1266" s="1"/>
      <c r="N1266" s="6">
        <v>43923</v>
      </c>
      <c r="O1266" t="b">
        <v>1</v>
      </c>
      <c r="P1266" s="6">
        <v>43979</v>
      </c>
      <c r="Q1266" s="5">
        <v>994</v>
      </c>
    </row>
    <row r="1267" spans="1:17" x14ac:dyDescent="0.25">
      <c r="A1267">
        <v>2000</v>
      </c>
      <c r="B1267">
        <v>262190000</v>
      </c>
      <c r="C1267" s="5">
        <v>2019</v>
      </c>
      <c r="D1267">
        <v>10212084</v>
      </c>
      <c r="F1267" s="6">
        <v>43918</v>
      </c>
      <c r="G1267" s="5" t="s">
        <v>679</v>
      </c>
      <c r="H1267" s="5">
        <v>12</v>
      </c>
      <c r="I1267" s="5" t="s">
        <v>677</v>
      </c>
      <c r="J1267" s="2">
        <v>2628422.23</v>
      </c>
      <c r="K1267" s="2">
        <v>0</v>
      </c>
      <c r="L1267" t="s">
        <v>3182</v>
      </c>
      <c r="M1267" s="1"/>
      <c r="N1267" s="6">
        <v>43923</v>
      </c>
      <c r="O1267" t="b">
        <v>1</v>
      </c>
      <c r="P1267" s="6">
        <v>43979</v>
      </c>
      <c r="Q1267" s="5">
        <v>995</v>
      </c>
    </row>
    <row r="1268" spans="1:17" x14ac:dyDescent="0.25">
      <c r="A1268">
        <v>2000</v>
      </c>
      <c r="B1268">
        <v>262190000</v>
      </c>
      <c r="C1268" s="5">
        <v>2019</v>
      </c>
      <c r="D1268">
        <v>10211037</v>
      </c>
      <c r="F1268" s="6">
        <v>43916</v>
      </c>
      <c r="G1268" s="5" t="s">
        <v>679</v>
      </c>
      <c r="H1268" s="5">
        <v>12</v>
      </c>
      <c r="I1268" s="5" t="s">
        <v>677</v>
      </c>
      <c r="J1268" s="2">
        <v>16470.009999999998</v>
      </c>
      <c r="K1268" s="2">
        <v>0</v>
      </c>
      <c r="L1268" t="s">
        <v>5299</v>
      </c>
      <c r="M1268" s="1"/>
      <c r="N1268" s="6">
        <v>43923</v>
      </c>
      <c r="O1268" t="b">
        <v>1</v>
      </c>
      <c r="P1268" s="6">
        <v>43980</v>
      </c>
      <c r="Q1268" s="5">
        <v>996</v>
      </c>
    </row>
    <row r="1269" spans="1:17" x14ac:dyDescent="0.25">
      <c r="A1269">
        <v>2000</v>
      </c>
      <c r="B1269">
        <v>262190000</v>
      </c>
      <c r="C1269" s="5">
        <v>2019</v>
      </c>
      <c r="D1269">
        <v>10211539</v>
      </c>
      <c r="F1269" s="6">
        <v>43917</v>
      </c>
      <c r="G1269" s="5" t="s">
        <v>679</v>
      </c>
      <c r="H1269" s="5">
        <v>12</v>
      </c>
      <c r="I1269" s="5" t="s">
        <v>676</v>
      </c>
      <c r="J1269" s="2">
        <v>0</v>
      </c>
      <c r="K1269" s="2">
        <v>3746.95</v>
      </c>
      <c r="L1269" t="s">
        <v>5292</v>
      </c>
      <c r="M1269" s="1"/>
      <c r="N1269" s="6">
        <v>43923</v>
      </c>
      <c r="O1269" t="b">
        <v>1</v>
      </c>
      <c r="P1269" s="6">
        <v>43980</v>
      </c>
      <c r="Q1269" s="5">
        <v>996</v>
      </c>
    </row>
    <row r="1270" spans="1:17" x14ac:dyDescent="0.25">
      <c r="A1270">
        <v>2000</v>
      </c>
      <c r="B1270">
        <v>262190000</v>
      </c>
      <c r="C1270" s="5">
        <v>2019</v>
      </c>
      <c r="D1270">
        <v>10211541</v>
      </c>
      <c r="F1270" s="6">
        <v>43917</v>
      </c>
      <c r="G1270" s="5" t="s">
        <v>679</v>
      </c>
      <c r="H1270" s="5">
        <v>12</v>
      </c>
      <c r="I1270" s="5" t="s">
        <v>676</v>
      </c>
      <c r="J1270" s="2">
        <v>0</v>
      </c>
      <c r="K1270" s="2">
        <v>12723.06</v>
      </c>
      <c r="L1270" t="s">
        <v>5292</v>
      </c>
      <c r="M1270" s="1"/>
      <c r="N1270" s="6">
        <v>43923</v>
      </c>
      <c r="O1270" t="b">
        <v>1</v>
      </c>
      <c r="P1270" s="6">
        <v>43980</v>
      </c>
      <c r="Q1270" s="5">
        <v>996</v>
      </c>
    </row>
    <row r="1271" spans="1:17" x14ac:dyDescent="0.25">
      <c r="A1271">
        <v>2000</v>
      </c>
      <c r="B1271">
        <v>262190000</v>
      </c>
      <c r="C1271" s="5">
        <v>2019</v>
      </c>
      <c r="D1271">
        <v>10210971</v>
      </c>
      <c r="F1271" s="6">
        <v>43916</v>
      </c>
      <c r="G1271" s="5" t="s">
        <v>679</v>
      </c>
      <c r="H1271" s="5">
        <v>12</v>
      </c>
      <c r="I1271" s="5" t="s">
        <v>676</v>
      </c>
      <c r="J1271" s="2">
        <v>0</v>
      </c>
      <c r="K1271" s="2">
        <v>39112157.229999997</v>
      </c>
      <c r="L1271" t="s">
        <v>5300</v>
      </c>
      <c r="M1271" s="1"/>
      <c r="N1271" s="6">
        <v>43923</v>
      </c>
      <c r="O1271" t="b">
        <v>1</v>
      </c>
      <c r="P1271" s="6">
        <v>43980</v>
      </c>
      <c r="Q1271" s="5">
        <v>997</v>
      </c>
    </row>
    <row r="1272" spans="1:17" x14ac:dyDescent="0.25">
      <c r="A1272">
        <v>2000</v>
      </c>
      <c r="B1272">
        <v>262190000</v>
      </c>
      <c r="C1272" s="5">
        <v>2019</v>
      </c>
      <c r="D1272">
        <v>10210995</v>
      </c>
      <c r="E1272">
        <v>1</v>
      </c>
      <c r="F1272" s="6">
        <v>43916</v>
      </c>
      <c r="G1272" s="5" t="s">
        <v>679</v>
      </c>
      <c r="H1272" s="5">
        <v>12</v>
      </c>
      <c r="I1272" s="5" t="s">
        <v>676</v>
      </c>
      <c r="J1272" s="2">
        <v>0</v>
      </c>
      <c r="K1272" s="2">
        <v>12245.2</v>
      </c>
      <c r="L1272" t="s">
        <v>5301</v>
      </c>
      <c r="M1272" s="1"/>
      <c r="N1272" s="6">
        <v>43923</v>
      </c>
      <c r="O1272" t="b">
        <v>1</v>
      </c>
      <c r="P1272" s="6">
        <v>43980</v>
      </c>
      <c r="Q1272" s="5">
        <v>997</v>
      </c>
    </row>
    <row r="1273" spans="1:17" x14ac:dyDescent="0.25">
      <c r="A1273">
        <v>2000</v>
      </c>
      <c r="B1273">
        <v>262190000</v>
      </c>
      <c r="C1273" s="5">
        <v>2019</v>
      </c>
      <c r="D1273">
        <v>10210997</v>
      </c>
      <c r="F1273" s="6">
        <v>43916</v>
      </c>
      <c r="G1273" s="5" t="s">
        <v>679</v>
      </c>
      <c r="H1273" s="5">
        <v>12</v>
      </c>
      <c r="I1273" s="5" t="s">
        <v>676</v>
      </c>
      <c r="J1273" s="2">
        <v>0</v>
      </c>
      <c r="K1273" s="2">
        <v>40487.32</v>
      </c>
      <c r="L1273" t="s">
        <v>5301</v>
      </c>
      <c r="M1273" s="1"/>
      <c r="N1273" s="6">
        <v>43923</v>
      </c>
      <c r="O1273" t="b">
        <v>1</v>
      </c>
      <c r="P1273" s="6">
        <v>43980</v>
      </c>
      <c r="Q1273" s="5">
        <v>997</v>
      </c>
    </row>
    <row r="1274" spans="1:17" x14ac:dyDescent="0.25">
      <c r="A1274">
        <v>2000</v>
      </c>
      <c r="B1274">
        <v>262190000</v>
      </c>
      <c r="C1274" s="5">
        <v>2019</v>
      </c>
      <c r="D1274">
        <v>10210998</v>
      </c>
      <c r="F1274" s="6">
        <v>43916</v>
      </c>
      <c r="G1274" s="5" t="s">
        <v>679</v>
      </c>
      <c r="H1274" s="5">
        <v>12</v>
      </c>
      <c r="I1274" s="5" t="s">
        <v>676</v>
      </c>
      <c r="J1274" s="2">
        <v>0</v>
      </c>
      <c r="K1274" s="2">
        <v>15449.98</v>
      </c>
      <c r="L1274" t="s">
        <v>5301</v>
      </c>
      <c r="M1274" s="1"/>
      <c r="N1274" s="6">
        <v>43923</v>
      </c>
      <c r="O1274" t="b">
        <v>1</v>
      </c>
      <c r="P1274" s="6">
        <v>43980</v>
      </c>
      <c r="Q1274" s="5">
        <v>997</v>
      </c>
    </row>
    <row r="1275" spans="1:17" x14ac:dyDescent="0.25">
      <c r="A1275">
        <v>2000</v>
      </c>
      <c r="B1275">
        <v>262190000</v>
      </c>
      <c r="C1275" s="5">
        <v>2019</v>
      </c>
      <c r="D1275">
        <v>10211210</v>
      </c>
      <c r="E1275">
        <v>2</v>
      </c>
      <c r="F1275" s="6">
        <v>43917</v>
      </c>
      <c r="G1275" s="5" t="s">
        <v>679</v>
      </c>
      <c r="H1275" s="5">
        <v>12</v>
      </c>
      <c r="I1275" s="5" t="s">
        <v>676</v>
      </c>
      <c r="J1275" s="2">
        <v>0</v>
      </c>
      <c r="K1275" s="2">
        <v>184403.88</v>
      </c>
      <c r="L1275" t="s">
        <v>5302</v>
      </c>
      <c r="M1275" s="1"/>
      <c r="N1275" s="6">
        <v>43923</v>
      </c>
      <c r="O1275" t="b">
        <v>1</v>
      </c>
      <c r="P1275" s="6">
        <v>43980</v>
      </c>
      <c r="Q1275" s="5">
        <v>997</v>
      </c>
    </row>
    <row r="1276" spans="1:17" x14ac:dyDescent="0.25">
      <c r="A1276">
        <v>2000</v>
      </c>
      <c r="B1276">
        <v>262190000</v>
      </c>
      <c r="C1276" s="5">
        <v>2019</v>
      </c>
      <c r="D1276">
        <v>10211331</v>
      </c>
      <c r="F1276" s="6">
        <v>43917</v>
      </c>
      <c r="G1276" s="5" t="s">
        <v>679</v>
      </c>
      <c r="H1276" s="5">
        <v>12</v>
      </c>
      <c r="I1276" s="5" t="s">
        <v>677</v>
      </c>
      <c r="J1276" s="2">
        <v>32229713.690000001</v>
      </c>
      <c r="K1276" s="2">
        <v>0</v>
      </c>
      <c r="L1276" t="s">
        <v>5303</v>
      </c>
      <c r="M1276" s="1"/>
      <c r="N1276" s="6">
        <v>43923</v>
      </c>
      <c r="O1276" t="b">
        <v>1</v>
      </c>
      <c r="P1276" s="6">
        <v>43980</v>
      </c>
      <c r="Q1276" s="5">
        <v>997</v>
      </c>
    </row>
    <row r="1277" spans="1:17" x14ac:dyDescent="0.25">
      <c r="A1277">
        <v>2000</v>
      </c>
      <c r="B1277">
        <v>262190000</v>
      </c>
      <c r="C1277" s="5">
        <v>2019</v>
      </c>
      <c r="D1277">
        <v>10211534</v>
      </c>
      <c r="F1277" s="6">
        <v>43917</v>
      </c>
      <c r="G1277" s="5" t="s">
        <v>679</v>
      </c>
      <c r="H1277" s="5">
        <v>12</v>
      </c>
      <c r="I1277" s="5" t="s">
        <v>676</v>
      </c>
      <c r="J1277" s="2">
        <v>0</v>
      </c>
      <c r="K1277" s="2">
        <v>10439.77</v>
      </c>
      <c r="L1277" t="s">
        <v>5297</v>
      </c>
      <c r="M1277" s="1"/>
      <c r="N1277" s="6">
        <v>43923</v>
      </c>
      <c r="O1277" t="b">
        <v>1</v>
      </c>
      <c r="P1277" s="6">
        <v>43980</v>
      </c>
      <c r="Q1277" s="5">
        <v>997</v>
      </c>
    </row>
    <row r="1278" spans="1:17" x14ac:dyDescent="0.25">
      <c r="A1278">
        <v>2000</v>
      </c>
      <c r="B1278">
        <v>262190000</v>
      </c>
      <c r="C1278" s="5">
        <v>2019</v>
      </c>
      <c r="D1278">
        <v>10211537</v>
      </c>
      <c r="F1278" s="6">
        <v>43917</v>
      </c>
      <c r="G1278" s="5" t="s">
        <v>679</v>
      </c>
      <c r="H1278" s="5">
        <v>12</v>
      </c>
      <c r="I1278" s="5" t="s">
        <v>676</v>
      </c>
      <c r="J1278" s="2">
        <v>0</v>
      </c>
      <c r="K1278" s="2">
        <v>7596.35</v>
      </c>
      <c r="L1278" t="s">
        <v>5297</v>
      </c>
      <c r="M1278" s="1"/>
      <c r="N1278" s="6">
        <v>43923</v>
      </c>
      <c r="O1278" t="b">
        <v>1</v>
      </c>
      <c r="P1278" s="6">
        <v>43980</v>
      </c>
      <c r="Q1278" s="5">
        <v>997</v>
      </c>
    </row>
    <row r="1279" spans="1:17" x14ac:dyDescent="0.25">
      <c r="A1279">
        <v>2000</v>
      </c>
      <c r="B1279">
        <v>262190000</v>
      </c>
      <c r="C1279" s="5">
        <v>2019</v>
      </c>
      <c r="D1279">
        <v>10211543</v>
      </c>
      <c r="F1279" s="6">
        <v>43917</v>
      </c>
      <c r="G1279" s="5" t="s">
        <v>679</v>
      </c>
      <c r="H1279" s="5">
        <v>12</v>
      </c>
      <c r="I1279" s="5" t="s">
        <v>676</v>
      </c>
      <c r="J1279" s="2">
        <v>0</v>
      </c>
      <c r="K1279" s="2">
        <v>2559.19</v>
      </c>
      <c r="L1279" t="s">
        <v>5296</v>
      </c>
      <c r="M1279" s="1"/>
      <c r="N1279" s="6">
        <v>43923</v>
      </c>
      <c r="O1279" t="b">
        <v>1</v>
      </c>
      <c r="P1279" s="6">
        <v>43980</v>
      </c>
      <c r="Q1279" s="5">
        <v>997</v>
      </c>
    </row>
    <row r="1280" spans="1:17" x14ac:dyDescent="0.25">
      <c r="A1280">
        <v>2000</v>
      </c>
      <c r="B1280">
        <v>262190000</v>
      </c>
      <c r="C1280" s="5">
        <v>2019</v>
      </c>
      <c r="D1280">
        <v>10211545</v>
      </c>
      <c r="F1280" s="6">
        <v>43917</v>
      </c>
      <c r="G1280" s="5" t="s">
        <v>679</v>
      </c>
      <c r="H1280" s="5">
        <v>12</v>
      </c>
      <c r="I1280" s="5" t="s">
        <v>676</v>
      </c>
      <c r="J1280" s="2">
        <v>0</v>
      </c>
      <c r="K1280" s="2">
        <v>26166.98</v>
      </c>
      <c r="L1280" t="s">
        <v>5294</v>
      </c>
      <c r="M1280" s="1"/>
      <c r="N1280" s="6">
        <v>43923</v>
      </c>
      <c r="O1280" t="b">
        <v>1</v>
      </c>
      <c r="P1280" s="6">
        <v>43980</v>
      </c>
      <c r="Q1280" s="5">
        <v>997</v>
      </c>
    </row>
    <row r="1281" spans="1:17" x14ac:dyDescent="0.25">
      <c r="A1281">
        <v>2000</v>
      </c>
      <c r="B1281">
        <v>262190000</v>
      </c>
      <c r="C1281" s="5">
        <v>2019</v>
      </c>
      <c r="D1281">
        <v>10211548</v>
      </c>
      <c r="F1281" s="6">
        <v>43917</v>
      </c>
      <c r="G1281" s="5" t="s">
        <v>679</v>
      </c>
      <c r="H1281" s="5">
        <v>12</v>
      </c>
      <c r="I1281" s="5" t="s">
        <v>676</v>
      </c>
      <c r="J1281" s="2">
        <v>0</v>
      </c>
      <c r="K1281" s="2">
        <v>6338.82</v>
      </c>
      <c r="L1281" t="s">
        <v>5298</v>
      </c>
      <c r="M1281" s="1"/>
      <c r="N1281" s="6">
        <v>43923</v>
      </c>
      <c r="O1281" t="b">
        <v>1</v>
      </c>
      <c r="P1281" s="6">
        <v>43980</v>
      </c>
      <c r="Q1281" s="5">
        <v>997</v>
      </c>
    </row>
    <row r="1282" spans="1:17" x14ac:dyDescent="0.25">
      <c r="A1282">
        <v>2000</v>
      </c>
      <c r="B1282">
        <v>262190000</v>
      </c>
      <c r="C1282" s="5">
        <v>2019</v>
      </c>
      <c r="D1282">
        <v>10211552</v>
      </c>
      <c r="F1282" s="6">
        <v>43917</v>
      </c>
      <c r="G1282" s="5" t="s">
        <v>679</v>
      </c>
      <c r="H1282" s="5">
        <v>12</v>
      </c>
      <c r="I1282" s="5" t="s">
        <v>676</v>
      </c>
      <c r="J1282" s="2">
        <v>0</v>
      </c>
      <c r="K1282" s="2">
        <v>20548.259999999998</v>
      </c>
      <c r="L1282" t="s">
        <v>5295</v>
      </c>
      <c r="M1282" s="1"/>
      <c r="N1282" s="6">
        <v>43923</v>
      </c>
      <c r="O1282" t="b">
        <v>1</v>
      </c>
      <c r="P1282" s="6">
        <v>43980</v>
      </c>
      <c r="Q1282" s="5">
        <v>997</v>
      </c>
    </row>
    <row r="1283" spans="1:17" x14ac:dyDescent="0.25">
      <c r="A1283">
        <v>2000</v>
      </c>
      <c r="B1283">
        <v>262190000</v>
      </c>
      <c r="C1283" s="5">
        <v>2019</v>
      </c>
      <c r="D1283">
        <v>10211555</v>
      </c>
      <c r="E1283">
        <v>2</v>
      </c>
      <c r="F1283" s="6">
        <v>43917</v>
      </c>
      <c r="G1283" s="5" t="s">
        <v>679</v>
      </c>
      <c r="H1283" s="5">
        <v>12</v>
      </c>
      <c r="I1283" s="5" t="s">
        <v>676</v>
      </c>
      <c r="J1283" s="2">
        <v>0</v>
      </c>
      <c r="K1283" s="2">
        <v>31106.82</v>
      </c>
      <c r="L1283" t="s">
        <v>5304</v>
      </c>
      <c r="M1283" s="1"/>
      <c r="N1283" s="6">
        <v>43923</v>
      </c>
      <c r="O1283" t="b">
        <v>1</v>
      </c>
      <c r="P1283" s="6">
        <v>43980</v>
      </c>
      <c r="Q1283" s="5">
        <v>997</v>
      </c>
    </row>
    <row r="1284" spans="1:17" x14ac:dyDescent="0.25">
      <c r="A1284">
        <v>2000</v>
      </c>
      <c r="B1284">
        <v>262190000</v>
      </c>
      <c r="C1284" s="5">
        <v>2020</v>
      </c>
      <c r="D1284">
        <v>530010595</v>
      </c>
      <c r="F1284" s="6">
        <v>43931</v>
      </c>
      <c r="G1284" s="5" t="s">
        <v>731</v>
      </c>
      <c r="H1284" s="5">
        <v>1</v>
      </c>
      <c r="I1284" s="5" t="s">
        <v>677</v>
      </c>
      <c r="J1284" s="2">
        <v>65841128.609999999</v>
      </c>
      <c r="K1284" s="2">
        <v>0</v>
      </c>
      <c r="L1284" t="s">
        <v>5027</v>
      </c>
      <c r="M1284" s="1"/>
      <c r="N1284" s="6">
        <v>44006</v>
      </c>
      <c r="O1284" t="b">
        <v>1</v>
      </c>
      <c r="P1284" s="6">
        <v>44006</v>
      </c>
      <c r="Q1284" s="5">
        <v>998</v>
      </c>
    </row>
    <row r="1285" spans="1:17" x14ac:dyDescent="0.25">
      <c r="A1285">
        <v>2000</v>
      </c>
      <c r="B1285">
        <v>262190000</v>
      </c>
      <c r="C1285" s="5">
        <v>2020</v>
      </c>
      <c r="D1285">
        <v>530010609</v>
      </c>
      <c r="E1285">
        <v>2</v>
      </c>
      <c r="F1285" s="6">
        <v>43943</v>
      </c>
      <c r="G1285" s="5" t="s">
        <v>731</v>
      </c>
      <c r="H1285" s="5">
        <v>1</v>
      </c>
      <c r="I1285" s="5" t="s">
        <v>677</v>
      </c>
      <c r="J1285" s="2">
        <v>65388735.780000001</v>
      </c>
      <c r="K1285" s="2">
        <v>0</v>
      </c>
      <c r="L1285" t="s">
        <v>5038</v>
      </c>
      <c r="M1285" s="1"/>
      <c r="N1285" s="6">
        <v>44006</v>
      </c>
      <c r="O1285" t="b">
        <v>1</v>
      </c>
      <c r="P1285" s="6">
        <v>44006</v>
      </c>
      <c r="Q1285" s="5">
        <v>999</v>
      </c>
    </row>
    <row r="1286" spans="1:17" x14ac:dyDescent="0.25">
      <c r="A1286">
        <v>2000</v>
      </c>
      <c r="B1286">
        <v>262190000</v>
      </c>
      <c r="C1286" s="5">
        <v>2020</v>
      </c>
      <c r="D1286">
        <v>530010675</v>
      </c>
      <c r="E1286">
        <v>2</v>
      </c>
      <c r="F1286" s="6">
        <v>43944</v>
      </c>
      <c r="G1286" s="5" t="s">
        <v>731</v>
      </c>
      <c r="H1286" s="5">
        <v>1</v>
      </c>
      <c r="I1286" s="5" t="s">
        <v>677</v>
      </c>
      <c r="J1286" s="2">
        <v>27285463.32</v>
      </c>
      <c r="K1286" s="2">
        <v>0</v>
      </c>
      <c r="L1286" t="s">
        <v>5101</v>
      </c>
      <c r="M1286" s="1"/>
      <c r="N1286" s="6">
        <v>44006</v>
      </c>
      <c r="O1286" t="b">
        <v>1</v>
      </c>
      <c r="P1286" s="6">
        <v>44006</v>
      </c>
      <c r="Q1286" s="5">
        <v>1000</v>
      </c>
    </row>
    <row r="1287" spans="1:17" x14ac:dyDescent="0.25">
      <c r="A1287">
        <v>2000</v>
      </c>
      <c r="B1287">
        <v>262190000</v>
      </c>
      <c r="C1287" s="5">
        <v>2020</v>
      </c>
      <c r="D1287">
        <v>530010513</v>
      </c>
      <c r="F1287" s="6">
        <v>43923</v>
      </c>
      <c r="G1287" s="5" t="s">
        <v>731</v>
      </c>
      <c r="H1287" s="5">
        <v>1</v>
      </c>
      <c r="I1287" s="5" t="s">
        <v>677</v>
      </c>
      <c r="J1287" s="2">
        <v>22538583.59</v>
      </c>
      <c r="K1287" s="2">
        <v>0</v>
      </c>
      <c r="L1287" t="s">
        <v>5020</v>
      </c>
      <c r="M1287" s="1"/>
      <c r="N1287" s="6">
        <v>44006</v>
      </c>
      <c r="O1287" t="b">
        <v>1</v>
      </c>
      <c r="P1287" s="6">
        <v>44006</v>
      </c>
      <c r="Q1287" s="5">
        <v>1001</v>
      </c>
    </row>
    <row r="1288" spans="1:17" x14ac:dyDescent="0.25">
      <c r="A1288">
        <v>2000</v>
      </c>
      <c r="B1288">
        <v>262190000</v>
      </c>
      <c r="C1288" s="5">
        <v>2020</v>
      </c>
      <c r="D1288">
        <v>200138233</v>
      </c>
      <c r="F1288" s="6">
        <v>43932</v>
      </c>
      <c r="G1288" s="5" t="s">
        <v>675</v>
      </c>
      <c r="H1288" s="5">
        <v>1</v>
      </c>
      <c r="I1288" s="5" t="s">
        <v>677</v>
      </c>
      <c r="J1288" s="2">
        <v>12206456.470000001</v>
      </c>
      <c r="K1288" s="2">
        <v>0</v>
      </c>
      <c r="L1288" t="s">
        <v>5322</v>
      </c>
      <c r="M1288" s="1"/>
      <c r="N1288" s="6">
        <v>44006</v>
      </c>
      <c r="O1288" t="b">
        <v>1</v>
      </c>
      <c r="P1288" s="6">
        <v>44006</v>
      </c>
      <c r="Q1288" s="5">
        <v>1002</v>
      </c>
    </row>
    <row r="1289" spans="1:17" x14ac:dyDescent="0.25">
      <c r="A1289">
        <v>2000</v>
      </c>
      <c r="B1289">
        <v>262190000</v>
      </c>
      <c r="C1289" s="5">
        <v>2020</v>
      </c>
      <c r="D1289">
        <v>530010585</v>
      </c>
      <c r="F1289" s="6">
        <v>43944</v>
      </c>
      <c r="G1289" s="5" t="s">
        <v>731</v>
      </c>
      <c r="H1289" s="5">
        <v>1</v>
      </c>
      <c r="I1289" s="5" t="s">
        <v>677</v>
      </c>
      <c r="J1289" s="2">
        <v>5362096.2</v>
      </c>
      <c r="K1289" s="2">
        <v>0</v>
      </c>
      <c r="L1289" t="s">
        <v>5075</v>
      </c>
      <c r="M1289" s="1"/>
      <c r="N1289" s="6">
        <v>44006</v>
      </c>
      <c r="O1289" t="b">
        <v>1</v>
      </c>
      <c r="P1289" s="6">
        <v>44006</v>
      </c>
      <c r="Q1289" s="5">
        <v>1003</v>
      </c>
    </row>
    <row r="1290" spans="1:17" x14ac:dyDescent="0.25">
      <c r="A1290">
        <v>2000</v>
      </c>
      <c r="B1290">
        <v>262190000</v>
      </c>
      <c r="C1290" s="5">
        <v>2020</v>
      </c>
      <c r="D1290">
        <v>530010529</v>
      </c>
      <c r="E1290">
        <v>1</v>
      </c>
      <c r="F1290" s="6">
        <v>43932</v>
      </c>
      <c r="G1290" s="5" t="s">
        <v>731</v>
      </c>
      <c r="H1290" s="5">
        <v>1</v>
      </c>
      <c r="I1290" s="5" t="s">
        <v>677</v>
      </c>
      <c r="J1290" s="2">
        <v>5356025.07</v>
      </c>
      <c r="K1290" s="2">
        <v>0</v>
      </c>
      <c r="L1290" t="s">
        <v>5029</v>
      </c>
      <c r="M1290" s="1"/>
      <c r="N1290" s="6">
        <v>44006</v>
      </c>
      <c r="O1290" t="b">
        <v>1</v>
      </c>
      <c r="P1290" s="6">
        <v>44006</v>
      </c>
      <c r="Q1290" s="5">
        <v>1004</v>
      </c>
    </row>
    <row r="1291" spans="1:17" x14ac:dyDescent="0.25">
      <c r="A1291">
        <v>2000</v>
      </c>
      <c r="B1291">
        <v>262190000</v>
      </c>
      <c r="C1291" s="5">
        <v>2020</v>
      </c>
      <c r="D1291">
        <v>530010617</v>
      </c>
      <c r="F1291" s="6">
        <v>43933</v>
      </c>
      <c r="G1291" s="5" t="s">
        <v>731</v>
      </c>
      <c r="H1291" s="5">
        <v>1</v>
      </c>
      <c r="I1291" s="5" t="s">
        <v>677</v>
      </c>
      <c r="J1291" s="2">
        <v>5326739.33</v>
      </c>
      <c r="K1291" s="2">
        <v>0</v>
      </c>
      <c r="L1291" t="s">
        <v>5031</v>
      </c>
      <c r="M1291" s="1"/>
      <c r="N1291" s="6">
        <v>44006</v>
      </c>
      <c r="O1291" t="b">
        <v>1</v>
      </c>
      <c r="P1291" s="6">
        <v>44006</v>
      </c>
      <c r="Q1291" s="5">
        <v>1005</v>
      </c>
    </row>
    <row r="1292" spans="1:17" x14ac:dyDescent="0.25">
      <c r="A1292">
        <v>2000</v>
      </c>
      <c r="B1292">
        <v>262190000</v>
      </c>
      <c r="C1292" s="5">
        <v>2020</v>
      </c>
      <c r="D1292">
        <v>530010593</v>
      </c>
      <c r="F1292" s="6">
        <v>43946</v>
      </c>
      <c r="G1292" s="5" t="s">
        <v>731</v>
      </c>
      <c r="H1292" s="5">
        <v>1</v>
      </c>
      <c r="I1292" s="5" t="s">
        <v>677</v>
      </c>
      <c r="J1292" s="2">
        <v>10338229.67</v>
      </c>
      <c r="K1292" s="2">
        <v>0</v>
      </c>
      <c r="L1292" t="s">
        <v>5114</v>
      </c>
      <c r="M1292" s="1"/>
      <c r="N1292" s="6">
        <v>44006</v>
      </c>
      <c r="O1292" t="b">
        <v>1</v>
      </c>
      <c r="P1292" s="6">
        <v>44006</v>
      </c>
      <c r="Q1292" s="5">
        <v>1006</v>
      </c>
    </row>
    <row r="1293" spans="1:17" x14ac:dyDescent="0.25">
      <c r="A1293">
        <v>2000</v>
      </c>
      <c r="B1293">
        <v>262190000</v>
      </c>
      <c r="C1293" s="5">
        <v>2020</v>
      </c>
      <c r="D1293">
        <v>530010615</v>
      </c>
      <c r="F1293" s="6">
        <v>43936</v>
      </c>
      <c r="G1293" s="5" t="s">
        <v>731</v>
      </c>
      <c r="H1293" s="5">
        <v>1</v>
      </c>
      <c r="I1293" s="5" t="s">
        <v>677</v>
      </c>
      <c r="J1293" s="2">
        <v>5317118.92</v>
      </c>
      <c r="K1293" s="2">
        <v>0</v>
      </c>
      <c r="L1293" t="s">
        <v>5034</v>
      </c>
      <c r="M1293" s="1"/>
      <c r="N1293" s="6">
        <v>44006</v>
      </c>
      <c r="O1293" t="b">
        <v>1</v>
      </c>
      <c r="P1293" s="6">
        <v>44006</v>
      </c>
      <c r="Q1293" s="5">
        <v>1007</v>
      </c>
    </row>
    <row r="1294" spans="1:17" x14ac:dyDescent="0.25">
      <c r="A1294">
        <v>2000</v>
      </c>
      <c r="B1294">
        <v>262190000</v>
      </c>
      <c r="C1294" s="5">
        <v>2020</v>
      </c>
      <c r="D1294">
        <v>530010519</v>
      </c>
      <c r="F1294" s="6">
        <v>43950</v>
      </c>
      <c r="G1294" s="5" t="s">
        <v>731</v>
      </c>
      <c r="H1294" s="5">
        <v>1</v>
      </c>
      <c r="I1294" s="5" t="s">
        <v>677</v>
      </c>
      <c r="J1294" s="2">
        <v>5186785.34</v>
      </c>
      <c r="K1294" s="2">
        <v>0</v>
      </c>
      <c r="L1294" t="s">
        <v>5123</v>
      </c>
      <c r="M1294" s="1"/>
      <c r="N1294" s="6">
        <v>44006</v>
      </c>
      <c r="O1294" t="b">
        <v>1</v>
      </c>
      <c r="P1294" s="6">
        <v>44006</v>
      </c>
      <c r="Q1294" s="5">
        <v>1008</v>
      </c>
    </row>
    <row r="1295" spans="1:17" x14ac:dyDescent="0.25">
      <c r="A1295">
        <v>2000</v>
      </c>
      <c r="B1295">
        <v>262190000</v>
      </c>
      <c r="C1295" s="5">
        <v>2020</v>
      </c>
      <c r="D1295">
        <v>200136559</v>
      </c>
      <c r="F1295" s="6">
        <v>43923</v>
      </c>
      <c r="G1295" s="5" t="s">
        <v>675</v>
      </c>
      <c r="H1295" s="5">
        <v>1</v>
      </c>
      <c r="I1295" s="5" t="s">
        <v>677</v>
      </c>
      <c r="J1295" s="2">
        <v>5123360.53</v>
      </c>
      <c r="K1295" s="2">
        <v>0</v>
      </c>
      <c r="L1295" t="s">
        <v>5322</v>
      </c>
      <c r="M1295" s="1"/>
      <c r="N1295" s="6">
        <v>44006</v>
      </c>
      <c r="O1295" t="b">
        <v>1</v>
      </c>
      <c r="P1295" s="6">
        <v>44006</v>
      </c>
      <c r="Q1295" s="5">
        <v>1009</v>
      </c>
    </row>
    <row r="1296" spans="1:17" x14ac:dyDescent="0.25">
      <c r="A1296">
        <v>2000</v>
      </c>
      <c r="B1296">
        <v>262190000</v>
      </c>
      <c r="C1296" s="5">
        <v>2020</v>
      </c>
      <c r="D1296">
        <v>530010507</v>
      </c>
      <c r="F1296" s="6">
        <v>43944</v>
      </c>
      <c r="G1296" s="5" t="s">
        <v>731</v>
      </c>
      <c r="H1296" s="5">
        <v>1</v>
      </c>
      <c r="I1296" s="5" t="s">
        <v>677</v>
      </c>
      <c r="J1296" s="2">
        <v>3628157.43</v>
      </c>
      <c r="K1296" s="2">
        <v>0</v>
      </c>
      <c r="L1296" t="s">
        <v>5044</v>
      </c>
      <c r="M1296" s="1"/>
      <c r="N1296" s="6">
        <v>44006</v>
      </c>
      <c r="O1296" t="b">
        <v>1</v>
      </c>
      <c r="P1296" s="6">
        <v>44006</v>
      </c>
      <c r="Q1296" s="5">
        <v>1010</v>
      </c>
    </row>
    <row r="1297" spans="1:17" x14ac:dyDescent="0.25">
      <c r="A1297">
        <v>2000</v>
      </c>
      <c r="B1297">
        <v>262190000</v>
      </c>
      <c r="C1297" s="5">
        <v>2020</v>
      </c>
      <c r="D1297">
        <v>200139952</v>
      </c>
      <c r="F1297" s="6">
        <v>43944</v>
      </c>
      <c r="G1297" s="5" t="s">
        <v>675</v>
      </c>
      <c r="H1297" s="5">
        <v>1</v>
      </c>
      <c r="I1297" s="5" t="s">
        <v>677</v>
      </c>
      <c r="J1297" s="2">
        <v>2815536.39</v>
      </c>
      <c r="K1297" s="2">
        <v>0</v>
      </c>
      <c r="L1297" t="s">
        <v>5504</v>
      </c>
      <c r="M1297" s="1"/>
      <c r="N1297" s="6">
        <v>44006</v>
      </c>
      <c r="O1297" t="b">
        <v>1</v>
      </c>
      <c r="P1297" s="6">
        <v>44006</v>
      </c>
      <c r="Q1297" s="5">
        <v>1011</v>
      </c>
    </row>
    <row r="1298" spans="1:17" x14ac:dyDescent="0.25">
      <c r="A1298">
        <v>2000</v>
      </c>
      <c r="B1298">
        <v>262190000</v>
      </c>
      <c r="C1298" s="5">
        <v>2020</v>
      </c>
      <c r="D1298">
        <v>530010625</v>
      </c>
      <c r="F1298" s="6">
        <v>43933</v>
      </c>
      <c r="G1298" s="5" t="s">
        <v>731</v>
      </c>
      <c r="H1298" s="5">
        <v>1</v>
      </c>
      <c r="I1298" s="5" t="s">
        <v>677</v>
      </c>
      <c r="J1298" s="2">
        <v>2580341.84</v>
      </c>
      <c r="K1298" s="2">
        <v>0</v>
      </c>
      <c r="L1298" t="s">
        <v>5033</v>
      </c>
      <c r="M1298" s="1"/>
      <c r="N1298" s="6">
        <v>44006</v>
      </c>
      <c r="O1298" t="b">
        <v>1</v>
      </c>
      <c r="P1298" s="6">
        <v>44006</v>
      </c>
      <c r="Q1298" s="5">
        <v>1012</v>
      </c>
    </row>
    <row r="1299" spans="1:17" x14ac:dyDescent="0.25">
      <c r="A1299">
        <v>2000</v>
      </c>
      <c r="B1299">
        <v>262190000</v>
      </c>
      <c r="C1299" s="5">
        <v>2020</v>
      </c>
      <c r="D1299">
        <v>530010537</v>
      </c>
      <c r="E1299">
        <v>1</v>
      </c>
      <c r="F1299" s="6">
        <v>43944</v>
      </c>
      <c r="G1299" s="5" t="s">
        <v>731</v>
      </c>
      <c r="H1299" s="5">
        <v>1</v>
      </c>
      <c r="I1299" s="5" t="s">
        <v>677</v>
      </c>
      <c r="J1299" s="2">
        <v>2242615.5499999998</v>
      </c>
      <c r="K1299" s="2">
        <v>0</v>
      </c>
      <c r="L1299" t="s">
        <v>5054</v>
      </c>
      <c r="M1299" s="1"/>
      <c r="N1299" s="6">
        <v>44006</v>
      </c>
      <c r="O1299" t="b">
        <v>1</v>
      </c>
      <c r="P1299" s="6">
        <v>44006</v>
      </c>
      <c r="Q1299" s="5">
        <v>1013</v>
      </c>
    </row>
    <row r="1300" spans="1:17" x14ac:dyDescent="0.25">
      <c r="A1300">
        <v>2000</v>
      </c>
      <c r="B1300">
        <v>262190000</v>
      </c>
      <c r="C1300" s="5">
        <v>2020</v>
      </c>
      <c r="D1300">
        <v>530010557</v>
      </c>
      <c r="F1300" s="6">
        <v>43944</v>
      </c>
      <c r="G1300" s="5" t="s">
        <v>731</v>
      </c>
      <c r="H1300" s="5">
        <v>1</v>
      </c>
      <c r="I1300" s="5" t="s">
        <v>677</v>
      </c>
      <c r="J1300" s="2">
        <v>2083710.42</v>
      </c>
      <c r="K1300" s="2">
        <v>0</v>
      </c>
      <c r="L1300" t="s">
        <v>5064</v>
      </c>
      <c r="M1300" s="1"/>
      <c r="N1300" s="6">
        <v>44006</v>
      </c>
      <c r="O1300" t="b">
        <v>1</v>
      </c>
      <c r="P1300" s="6">
        <v>44006</v>
      </c>
      <c r="Q1300" s="5">
        <v>1014</v>
      </c>
    </row>
    <row r="1301" spans="1:17" x14ac:dyDescent="0.25">
      <c r="A1301">
        <v>2000</v>
      </c>
      <c r="B1301">
        <v>262190000</v>
      </c>
      <c r="C1301" s="5">
        <v>2020</v>
      </c>
      <c r="D1301">
        <v>530010597</v>
      </c>
      <c r="F1301" s="6">
        <v>43944</v>
      </c>
      <c r="G1301" s="5" t="s">
        <v>731</v>
      </c>
      <c r="H1301" s="5">
        <v>1</v>
      </c>
      <c r="I1301" s="5" t="s">
        <v>677</v>
      </c>
      <c r="J1301" s="2">
        <v>2043370</v>
      </c>
      <c r="K1301" s="2">
        <v>0</v>
      </c>
      <c r="L1301" t="s">
        <v>5078</v>
      </c>
      <c r="M1301" s="1"/>
      <c r="N1301" s="6">
        <v>44006</v>
      </c>
      <c r="O1301" t="b">
        <v>1</v>
      </c>
      <c r="P1301" s="6">
        <v>44006</v>
      </c>
      <c r="Q1301" s="5">
        <v>1015</v>
      </c>
    </row>
    <row r="1302" spans="1:17" x14ac:dyDescent="0.25">
      <c r="A1302">
        <v>2000</v>
      </c>
      <c r="B1302">
        <v>262190000</v>
      </c>
      <c r="C1302" s="5">
        <v>2020</v>
      </c>
      <c r="D1302">
        <v>530010589</v>
      </c>
      <c r="F1302" s="6">
        <v>43944</v>
      </c>
      <c r="G1302" s="5" t="s">
        <v>731</v>
      </c>
      <c r="H1302" s="5">
        <v>1</v>
      </c>
      <c r="I1302" s="5" t="s">
        <v>677</v>
      </c>
      <c r="J1302" s="2">
        <v>1900048.88</v>
      </c>
      <c r="K1302" s="2">
        <v>0</v>
      </c>
      <c r="L1302" t="s">
        <v>5077</v>
      </c>
      <c r="M1302" s="1"/>
      <c r="N1302" s="6">
        <v>44006</v>
      </c>
      <c r="O1302" t="b">
        <v>1</v>
      </c>
      <c r="P1302" s="6">
        <v>44006</v>
      </c>
      <c r="Q1302" s="5">
        <v>1016</v>
      </c>
    </row>
    <row r="1303" spans="1:17" x14ac:dyDescent="0.25">
      <c r="A1303">
        <v>2000</v>
      </c>
      <c r="B1303">
        <v>262190000</v>
      </c>
      <c r="C1303" s="5">
        <v>2020</v>
      </c>
      <c r="D1303">
        <v>200139839</v>
      </c>
      <c r="F1303" s="6">
        <v>43939</v>
      </c>
      <c r="G1303" s="5" t="s">
        <v>675</v>
      </c>
      <c r="H1303" s="5">
        <v>1</v>
      </c>
      <c r="I1303" s="5" t="s">
        <v>677</v>
      </c>
      <c r="J1303" s="2">
        <v>1839786.51</v>
      </c>
      <c r="K1303" s="2">
        <v>0</v>
      </c>
      <c r="L1303" t="s">
        <v>5505</v>
      </c>
      <c r="M1303" s="1"/>
      <c r="N1303" s="6">
        <v>44006</v>
      </c>
      <c r="O1303" t="b">
        <v>1</v>
      </c>
      <c r="P1303" s="6">
        <v>44006</v>
      </c>
      <c r="Q1303" s="5">
        <v>1017</v>
      </c>
    </row>
    <row r="1304" spans="1:17" x14ac:dyDescent="0.25">
      <c r="A1304">
        <v>2000</v>
      </c>
      <c r="B1304">
        <v>262190000</v>
      </c>
      <c r="C1304" s="5">
        <v>2020</v>
      </c>
      <c r="D1304">
        <v>200140701</v>
      </c>
      <c r="F1304" s="6">
        <v>43945</v>
      </c>
      <c r="G1304" s="5" t="s">
        <v>675</v>
      </c>
      <c r="H1304" s="5">
        <v>1</v>
      </c>
      <c r="I1304" s="5" t="s">
        <v>677</v>
      </c>
      <c r="J1304" s="2">
        <v>1591290.81</v>
      </c>
      <c r="K1304" s="2">
        <v>0</v>
      </c>
      <c r="L1304" t="s">
        <v>5506</v>
      </c>
      <c r="M1304" s="1"/>
      <c r="N1304" s="6">
        <v>44006</v>
      </c>
      <c r="O1304" t="b">
        <v>1</v>
      </c>
      <c r="P1304" s="6">
        <v>44006</v>
      </c>
      <c r="Q1304" s="5">
        <v>1018</v>
      </c>
    </row>
    <row r="1305" spans="1:17" x14ac:dyDescent="0.25">
      <c r="A1305">
        <v>2000</v>
      </c>
      <c r="B1305">
        <v>262190000</v>
      </c>
      <c r="C1305" s="5">
        <v>2020</v>
      </c>
      <c r="D1305">
        <v>530010621</v>
      </c>
      <c r="F1305" s="6">
        <v>43933</v>
      </c>
      <c r="G1305" s="5" t="s">
        <v>731</v>
      </c>
      <c r="H1305" s="5">
        <v>1</v>
      </c>
      <c r="I1305" s="5" t="s">
        <v>677</v>
      </c>
      <c r="J1305" s="2">
        <v>1366252.37</v>
      </c>
      <c r="K1305" s="2">
        <v>0</v>
      </c>
      <c r="L1305" t="s">
        <v>5032</v>
      </c>
      <c r="M1305" s="1"/>
      <c r="N1305" s="6">
        <v>44006</v>
      </c>
      <c r="O1305" t="b">
        <v>1</v>
      </c>
      <c r="P1305" s="6">
        <v>44006</v>
      </c>
      <c r="Q1305" s="5">
        <v>1019</v>
      </c>
    </row>
    <row r="1306" spans="1:17" x14ac:dyDescent="0.25">
      <c r="A1306">
        <v>2000</v>
      </c>
      <c r="B1306">
        <v>262190000</v>
      </c>
      <c r="C1306" s="5">
        <v>2020</v>
      </c>
      <c r="D1306">
        <v>530010605</v>
      </c>
      <c r="F1306" s="6">
        <v>43946</v>
      </c>
      <c r="G1306" s="5" t="s">
        <v>731</v>
      </c>
      <c r="H1306" s="5">
        <v>1</v>
      </c>
      <c r="I1306" s="5" t="s">
        <v>677</v>
      </c>
      <c r="J1306" s="2">
        <v>1270994.93</v>
      </c>
      <c r="K1306" s="2">
        <v>0</v>
      </c>
      <c r="L1306" t="s">
        <v>5115</v>
      </c>
      <c r="M1306" s="1"/>
      <c r="N1306" s="6">
        <v>44006</v>
      </c>
      <c r="O1306" t="b">
        <v>1</v>
      </c>
      <c r="P1306" s="6">
        <v>44006</v>
      </c>
      <c r="Q1306" s="5">
        <v>1020</v>
      </c>
    </row>
    <row r="1307" spans="1:17" x14ac:dyDescent="0.25">
      <c r="A1307">
        <v>2000</v>
      </c>
      <c r="B1307">
        <v>262190000</v>
      </c>
      <c r="C1307" s="5">
        <v>2020</v>
      </c>
      <c r="D1307">
        <v>530010591</v>
      </c>
      <c r="F1307" s="6">
        <v>43929</v>
      </c>
      <c r="G1307" s="5" t="s">
        <v>731</v>
      </c>
      <c r="H1307" s="5">
        <v>1</v>
      </c>
      <c r="I1307" s="5" t="s">
        <v>677</v>
      </c>
      <c r="J1307" s="2">
        <v>1266591.56</v>
      </c>
      <c r="K1307" s="2">
        <v>0</v>
      </c>
      <c r="L1307" t="s">
        <v>5023</v>
      </c>
      <c r="M1307" s="1"/>
      <c r="N1307" s="6">
        <v>44006</v>
      </c>
      <c r="O1307" t="b">
        <v>1</v>
      </c>
      <c r="P1307" s="6">
        <v>44006</v>
      </c>
      <c r="Q1307" s="5">
        <v>1021</v>
      </c>
    </row>
    <row r="1308" spans="1:17" x14ac:dyDescent="0.25">
      <c r="A1308">
        <v>2000</v>
      </c>
      <c r="B1308">
        <v>262190000</v>
      </c>
      <c r="C1308" s="5">
        <v>2020</v>
      </c>
      <c r="D1308">
        <v>530010679</v>
      </c>
      <c r="F1308" s="6">
        <v>43944</v>
      </c>
      <c r="G1308" s="5" t="s">
        <v>731</v>
      </c>
      <c r="H1308" s="5">
        <v>1</v>
      </c>
      <c r="I1308" s="5" t="s">
        <v>677</v>
      </c>
      <c r="J1308" s="2">
        <v>1161324.42</v>
      </c>
      <c r="K1308" s="2">
        <v>0</v>
      </c>
      <c r="L1308" t="s">
        <v>5102</v>
      </c>
      <c r="M1308" s="1"/>
      <c r="N1308" s="6">
        <v>44006</v>
      </c>
      <c r="O1308" t="b">
        <v>1</v>
      </c>
      <c r="P1308" s="6">
        <v>44006</v>
      </c>
      <c r="Q1308" s="5">
        <v>1022</v>
      </c>
    </row>
    <row r="1309" spans="1:17" x14ac:dyDescent="0.25">
      <c r="A1309">
        <v>2000</v>
      </c>
      <c r="B1309">
        <v>262190000</v>
      </c>
      <c r="C1309" s="5">
        <v>2020</v>
      </c>
      <c r="D1309">
        <v>200140829</v>
      </c>
      <c r="E1309">
        <v>4</v>
      </c>
      <c r="F1309" s="6">
        <v>43946</v>
      </c>
      <c r="G1309" s="5" t="s">
        <v>675</v>
      </c>
      <c r="H1309" s="5">
        <v>1</v>
      </c>
      <c r="I1309" s="5" t="s">
        <v>677</v>
      </c>
      <c r="J1309" s="2">
        <v>824668.43</v>
      </c>
      <c r="K1309" s="2">
        <v>0</v>
      </c>
      <c r="L1309" t="s">
        <v>5507</v>
      </c>
      <c r="M1309" s="1"/>
      <c r="N1309" s="6">
        <v>44006</v>
      </c>
      <c r="O1309" t="b">
        <v>1</v>
      </c>
      <c r="P1309" s="6">
        <v>44006</v>
      </c>
      <c r="Q1309" s="5">
        <v>1023</v>
      </c>
    </row>
    <row r="1310" spans="1:17" x14ac:dyDescent="0.25">
      <c r="A1310">
        <v>2000</v>
      </c>
      <c r="B1310">
        <v>262190000</v>
      </c>
      <c r="C1310" s="5">
        <v>2020</v>
      </c>
      <c r="D1310">
        <v>530010527</v>
      </c>
      <c r="E1310">
        <v>1</v>
      </c>
      <c r="F1310" s="6">
        <v>43944</v>
      </c>
      <c r="G1310" s="5" t="s">
        <v>731</v>
      </c>
      <c r="H1310" s="5">
        <v>1</v>
      </c>
      <c r="I1310" s="5" t="s">
        <v>677</v>
      </c>
      <c r="J1310" s="2">
        <v>787551.13</v>
      </c>
      <c r="K1310" s="2">
        <v>0</v>
      </c>
      <c r="L1310" t="s">
        <v>5051</v>
      </c>
      <c r="M1310" s="1"/>
      <c r="N1310" s="6">
        <v>44006</v>
      </c>
      <c r="O1310" t="b">
        <v>1</v>
      </c>
      <c r="P1310" s="6">
        <v>44006</v>
      </c>
      <c r="Q1310" s="5">
        <v>1024</v>
      </c>
    </row>
    <row r="1311" spans="1:17" x14ac:dyDescent="0.25">
      <c r="A1311">
        <v>2000</v>
      </c>
      <c r="B1311">
        <v>262190000</v>
      </c>
      <c r="C1311" s="5">
        <v>2020</v>
      </c>
      <c r="D1311">
        <v>530010677</v>
      </c>
      <c r="E1311">
        <v>2</v>
      </c>
      <c r="F1311" s="6">
        <v>43943</v>
      </c>
      <c r="G1311" s="5" t="s">
        <v>731</v>
      </c>
      <c r="H1311" s="5">
        <v>1</v>
      </c>
      <c r="I1311" s="5" t="s">
        <v>677</v>
      </c>
      <c r="J1311" s="2">
        <v>772760.09</v>
      </c>
      <c r="K1311" s="2">
        <v>0</v>
      </c>
      <c r="L1311" t="s">
        <v>5042</v>
      </c>
      <c r="M1311" s="1"/>
      <c r="N1311" s="6">
        <v>44006</v>
      </c>
      <c r="O1311" t="b">
        <v>1</v>
      </c>
      <c r="P1311" s="6">
        <v>44006</v>
      </c>
      <c r="Q1311" s="5">
        <v>1025</v>
      </c>
    </row>
    <row r="1312" spans="1:17" x14ac:dyDescent="0.25">
      <c r="A1312">
        <v>2000</v>
      </c>
      <c r="B1312">
        <v>262190000</v>
      </c>
      <c r="C1312" s="5">
        <v>2020</v>
      </c>
      <c r="D1312">
        <v>530010653</v>
      </c>
      <c r="E1312">
        <v>1</v>
      </c>
      <c r="F1312" s="6">
        <v>43944</v>
      </c>
      <c r="G1312" s="5" t="s">
        <v>731</v>
      </c>
      <c r="H1312" s="5">
        <v>1</v>
      </c>
      <c r="I1312" s="5" t="s">
        <v>677</v>
      </c>
      <c r="J1312" s="2">
        <v>594475.85</v>
      </c>
      <c r="K1312" s="2">
        <v>0</v>
      </c>
      <c r="L1312" t="s">
        <v>5094</v>
      </c>
      <c r="M1312" s="1"/>
      <c r="N1312" s="6">
        <v>44006</v>
      </c>
      <c r="O1312" t="b">
        <v>1</v>
      </c>
      <c r="P1312" s="6">
        <v>44006</v>
      </c>
      <c r="Q1312" s="5">
        <v>1026</v>
      </c>
    </row>
    <row r="1313" spans="1:17" x14ac:dyDescent="0.25">
      <c r="A1313">
        <v>2000</v>
      </c>
      <c r="B1313">
        <v>262190000</v>
      </c>
      <c r="C1313" s="5">
        <v>2020</v>
      </c>
      <c r="D1313">
        <v>200139459</v>
      </c>
      <c r="F1313" s="6">
        <v>43938</v>
      </c>
      <c r="G1313" s="5" t="s">
        <v>675</v>
      </c>
      <c r="H1313" s="5">
        <v>1</v>
      </c>
      <c r="I1313" s="5" t="s">
        <v>677</v>
      </c>
      <c r="J1313" s="2">
        <v>571537.97</v>
      </c>
      <c r="K1313" s="2">
        <v>0</v>
      </c>
      <c r="L1313" t="s">
        <v>5322</v>
      </c>
      <c r="M1313" s="1"/>
      <c r="N1313" s="6">
        <v>44006</v>
      </c>
      <c r="O1313" t="b">
        <v>1</v>
      </c>
      <c r="P1313" s="6">
        <v>44006</v>
      </c>
      <c r="Q1313" s="5">
        <v>1027</v>
      </c>
    </row>
    <row r="1314" spans="1:17" x14ac:dyDescent="0.25">
      <c r="A1314">
        <v>2000</v>
      </c>
      <c r="B1314">
        <v>262190000</v>
      </c>
      <c r="C1314" s="5">
        <v>2020</v>
      </c>
      <c r="D1314">
        <v>530010685</v>
      </c>
      <c r="F1314" s="6">
        <v>43946</v>
      </c>
      <c r="G1314" s="5" t="s">
        <v>731</v>
      </c>
      <c r="H1314" s="5">
        <v>1</v>
      </c>
      <c r="I1314" s="5" t="s">
        <v>677</v>
      </c>
      <c r="J1314" s="2">
        <v>539594.16</v>
      </c>
      <c r="K1314" s="2">
        <v>0</v>
      </c>
      <c r="L1314" t="s">
        <v>5118</v>
      </c>
      <c r="M1314" s="1"/>
      <c r="N1314" s="6">
        <v>44006</v>
      </c>
      <c r="O1314" t="b">
        <v>1</v>
      </c>
      <c r="P1314" s="6">
        <v>44006</v>
      </c>
      <c r="Q1314" s="5">
        <v>1028</v>
      </c>
    </row>
    <row r="1315" spans="1:17" x14ac:dyDescent="0.25">
      <c r="A1315">
        <v>2000</v>
      </c>
      <c r="B1315">
        <v>262190000</v>
      </c>
      <c r="C1315" s="5">
        <v>2020</v>
      </c>
      <c r="D1315">
        <v>200136835</v>
      </c>
      <c r="F1315" s="6">
        <v>43925</v>
      </c>
      <c r="G1315" s="5" t="s">
        <v>675</v>
      </c>
      <c r="H1315" s="5">
        <v>1</v>
      </c>
      <c r="I1315" s="5" t="s">
        <v>677</v>
      </c>
      <c r="J1315" s="2">
        <v>480494.16</v>
      </c>
      <c r="K1315" s="2">
        <v>0</v>
      </c>
      <c r="L1315" t="s">
        <v>5322</v>
      </c>
      <c r="M1315" s="1"/>
      <c r="N1315" s="6">
        <v>44006</v>
      </c>
      <c r="O1315" t="b">
        <v>1</v>
      </c>
      <c r="P1315" s="6">
        <v>44006</v>
      </c>
      <c r="Q1315" s="5">
        <v>1029</v>
      </c>
    </row>
    <row r="1316" spans="1:17" x14ac:dyDescent="0.25">
      <c r="A1316">
        <v>2000</v>
      </c>
      <c r="B1316">
        <v>262190000</v>
      </c>
      <c r="C1316" s="5">
        <v>2020</v>
      </c>
      <c r="D1316">
        <v>200137090</v>
      </c>
      <c r="F1316" s="6">
        <v>43929</v>
      </c>
      <c r="G1316" s="5" t="s">
        <v>675</v>
      </c>
      <c r="H1316" s="5">
        <v>1</v>
      </c>
      <c r="I1316" s="5" t="s">
        <v>677</v>
      </c>
      <c r="J1316" s="2">
        <v>475757.95</v>
      </c>
      <c r="K1316" s="2">
        <v>0</v>
      </c>
      <c r="L1316" t="s">
        <v>5322</v>
      </c>
      <c r="M1316" s="1"/>
      <c r="N1316" s="6">
        <v>44006</v>
      </c>
      <c r="O1316" t="b">
        <v>1</v>
      </c>
      <c r="P1316" s="6">
        <v>44006</v>
      </c>
      <c r="Q1316" s="5">
        <v>1030</v>
      </c>
    </row>
    <row r="1317" spans="1:17" x14ac:dyDescent="0.25">
      <c r="A1317">
        <v>2000</v>
      </c>
      <c r="B1317">
        <v>262190000</v>
      </c>
      <c r="C1317" s="5">
        <v>2020</v>
      </c>
      <c r="D1317">
        <v>530010667</v>
      </c>
      <c r="E1317">
        <v>1</v>
      </c>
      <c r="F1317" s="6">
        <v>43943</v>
      </c>
      <c r="G1317" s="5" t="s">
        <v>731</v>
      </c>
      <c r="H1317" s="5">
        <v>1</v>
      </c>
      <c r="I1317" s="5" t="s">
        <v>677</v>
      </c>
      <c r="J1317" s="2">
        <v>429170.18</v>
      </c>
      <c r="K1317" s="2">
        <v>0</v>
      </c>
      <c r="L1317" t="s">
        <v>5041</v>
      </c>
      <c r="M1317" s="1"/>
      <c r="N1317" s="6">
        <v>44006</v>
      </c>
      <c r="O1317" t="b">
        <v>1</v>
      </c>
      <c r="P1317" s="6">
        <v>44006</v>
      </c>
      <c r="Q1317" s="5">
        <v>1031</v>
      </c>
    </row>
    <row r="1318" spans="1:17" x14ac:dyDescent="0.25">
      <c r="A1318">
        <v>2000</v>
      </c>
      <c r="B1318">
        <v>262190000</v>
      </c>
      <c r="C1318" s="5">
        <v>2020</v>
      </c>
      <c r="D1318">
        <v>200139949</v>
      </c>
      <c r="F1318" s="6">
        <v>43944</v>
      </c>
      <c r="G1318" s="5" t="s">
        <v>675</v>
      </c>
      <c r="H1318" s="5">
        <v>1</v>
      </c>
      <c r="I1318" s="5" t="s">
        <v>677</v>
      </c>
      <c r="J1318" s="2">
        <v>391372.76</v>
      </c>
      <c r="K1318" s="2">
        <v>0</v>
      </c>
      <c r="L1318" t="s">
        <v>5322</v>
      </c>
      <c r="M1318" s="1"/>
      <c r="N1318" s="6">
        <v>44006</v>
      </c>
      <c r="O1318" t="b">
        <v>1</v>
      </c>
      <c r="P1318" s="6">
        <v>44006</v>
      </c>
      <c r="Q1318" s="5">
        <v>1032</v>
      </c>
    </row>
    <row r="1319" spans="1:17" x14ac:dyDescent="0.25">
      <c r="A1319">
        <v>2000</v>
      </c>
      <c r="B1319">
        <v>262190000</v>
      </c>
      <c r="C1319" s="5">
        <v>2020</v>
      </c>
      <c r="D1319">
        <v>200140826</v>
      </c>
      <c r="E1319">
        <v>2</v>
      </c>
      <c r="F1319" s="6">
        <v>43946</v>
      </c>
      <c r="G1319" s="5" t="s">
        <v>675</v>
      </c>
      <c r="H1319" s="5">
        <v>1</v>
      </c>
      <c r="I1319" s="5" t="s">
        <v>677</v>
      </c>
      <c r="J1319" s="2">
        <v>367997.38</v>
      </c>
      <c r="K1319" s="2">
        <v>0</v>
      </c>
      <c r="L1319" t="s">
        <v>5322</v>
      </c>
      <c r="M1319" s="1"/>
      <c r="N1319" s="6">
        <v>44006</v>
      </c>
      <c r="O1319" t="b">
        <v>1</v>
      </c>
      <c r="P1319" s="6">
        <v>44006</v>
      </c>
      <c r="Q1319" s="5">
        <v>1033</v>
      </c>
    </row>
    <row r="1320" spans="1:17" x14ac:dyDescent="0.25">
      <c r="A1320">
        <v>2000</v>
      </c>
      <c r="B1320">
        <v>262190000</v>
      </c>
      <c r="C1320" s="5">
        <v>2020</v>
      </c>
      <c r="D1320">
        <v>200139344</v>
      </c>
      <c r="F1320" s="6">
        <v>43936</v>
      </c>
      <c r="G1320" s="5" t="s">
        <v>675</v>
      </c>
      <c r="H1320" s="5">
        <v>1</v>
      </c>
      <c r="I1320" s="5" t="s">
        <v>677</v>
      </c>
      <c r="J1320" s="2">
        <v>362858.96</v>
      </c>
      <c r="K1320" s="2">
        <v>0</v>
      </c>
      <c r="L1320" t="s">
        <v>5322</v>
      </c>
      <c r="M1320" s="1"/>
      <c r="N1320" s="6">
        <v>44006</v>
      </c>
      <c r="O1320" t="b">
        <v>1</v>
      </c>
      <c r="P1320" s="6">
        <v>44006</v>
      </c>
      <c r="Q1320" s="5">
        <v>1034</v>
      </c>
    </row>
    <row r="1321" spans="1:17" x14ac:dyDescent="0.25">
      <c r="A1321">
        <v>2000</v>
      </c>
      <c r="B1321">
        <v>262190000</v>
      </c>
      <c r="C1321" s="5">
        <v>2020</v>
      </c>
      <c r="D1321">
        <v>200136714</v>
      </c>
      <c r="F1321" s="6">
        <v>43924</v>
      </c>
      <c r="G1321" s="5" t="s">
        <v>675</v>
      </c>
      <c r="H1321" s="5">
        <v>1</v>
      </c>
      <c r="I1321" s="5" t="s">
        <v>677</v>
      </c>
      <c r="J1321" s="2">
        <v>344165.95</v>
      </c>
      <c r="K1321" s="2">
        <v>0</v>
      </c>
      <c r="L1321" t="s">
        <v>5322</v>
      </c>
      <c r="M1321" s="1"/>
      <c r="N1321" s="6">
        <v>44006</v>
      </c>
      <c r="O1321" t="b">
        <v>1</v>
      </c>
      <c r="P1321" s="6">
        <v>44006</v>
      </c>
      <c r="Q1321" s="5">
        <v>1035</v>
      </c>
    </row>
    <row r="1322" spans="1:17" x14ac:dyDescent="0.25">
      <c r="A1322">
        <v>2000</v>
      </c>
      <c r="B1322">
        <v>262190000</v>
      </c>
      <c r="C1322" s="5">
        <v>2020</v>
      </c>
      <c r="D1322">
        <v>530010575</v>
      </c>
      <c r="F1322" s="6">
        <v>43944</v>
      </c>
      <c r="G1322" s="5" t="s">
        <v>731</v>
      </c>
      <c r="H1322" s="5">
        <v>1</v>
      </c>
      <c r="I1322" s="5" t="s">
        <v>677</v>
      </c>
      <c r="J1322" s="2">
        <v>308680.58</v>
      </c>
      <c r="K1322" s="2">
        <v>0</v>
      </c>
      <c r="L1322" t="s">
        <v>5072</v>
      </c>
      <c r="M1322" s="1"/>
      <c r="N1322" s="6">
        <v>44006</v>
      </c>
      <c r="O1322" t="b">
        <v>1</v>
      </c>
      <c r="P1322" s="6">
        <v>44006</v>
      </c>
      <c r="Q1322" s="5">
        <v>1036</v>
      </c>
    </row>
    <row r="1323" spans="1:17" x14ac:dyDescent="0.25">
      <c r="A1323">
        <v>2000</v>
      </c>
      <c r="B1323">
        <v>262190000</v>
      </c>
      <c r="C1323" s="5">
        <v>2020</v>
      </c>
      <c r="D1323">
        <v>200141806</v>
      </c>
      <c r="E1323">
        <v>1</v>
      </c>
      <c r="F1323" s="6">
        <v>43951</v>
      </c>
      <c r="G1323" s="5" t="s">
        <v>675</v>
      </c>
      <c r="H1323" s="5">
        <v>1</v>
      </c>
      <c r="I1323" s="5" t="s">
        <v>677</v>
      </c>
      <c r="J1323" s="2">
        <v>286911.63</v>
      </c>
      <c r="K1323" s="2">
        <v>0</v>
      </c>
      <c r="L1323" t="s">
        <v>5322</v>
      </c>
      <c r="M1323" s="1"/>
      <c r="N1323" s="6">
        <v>44006</v>
      </c>
      <c r="O1323" t="b">
        <v>1</v>
      </c>
      <c r="P1323" s="6">
        <v>44006</v>
      </c>
      <c r="Q1323" s="5">
        <v>1037</v>
      </c>
    </row>
    <row r="1324" spans="1:17" x14ac:dyDescent="0.25">
      <c r="A1324">
        <v>2000</v>
      </c>
      <c r="B1324">
        <v>262190000</v>
      </c>
      <c r="C1324" s="5">
        <v>2020</v>
      </c>
      <c r="D1324">
        <v>530010651</v>
      </c>
      <c r="F1324" s="6">
        <v>43944</v>
      </c>
      <c r="G1324" s="5" t="s">
        <v>731</v>
      </c>
      <c r="H1324" s="5">
        <v>1</v>
      </c>
      <c r="I1324" s="5" t="s">
        <v>677</v>
      </c>
      <c r="J1324" s="2">
        <v>241254.29</v>
      </c>
      <c r="K1324" s="2">
        <v>0</v>
      </c>
      <c r="L1324" t="s">
        <v>5093</v>
      </c>
      <c r="M1324" s="1"/>
      <c r="N1324" s="6">
        <v>44006</v>
      </c>
      <c r="O1324" t="b">
        <v>1</v>
      </c>
      <c r="P1324" s="6">
        <v>44006</v>
      </c>
      <c r="Q1324" s="5">
        <v>1038</v>
      </c>
    </row>
    <row r="1325" spans="1:17" x14ac:dyDescent="0.25">
      <c r="A1325">
        <v>2000</v>
      </c>
      <c r="B1325">
        <v>262190000</v>
      </c>
      <c r="C1325" s="5">
        <v>2020</v>
      </c>
      <c r="D1325">
        <v>530010783</v>
      </c>
      <c r="E1325">
        <v>1</v>
      </c>
      <c r="F1325" s="6">
        <v>43944</v>
      </c>
      <c r="G1325" s="5" t="s">
        <v>731</v>
      </c>
      <c r="H1325" s="5">
        <v>1</v>
      </c>
      <c r="I1325" s="5" t="s">
        <v>677</v>
      </c>
      <c r="J1325" s="2">
        <v>342116.77</v>
      </c>
      <c r="K1325" s="2">
        <v>0</v>
      </c>
      <c r="L1325" t="s">
        <v>5103</v>
      </c>
      <c r="M1325" s="1"/>
      <c r="N1325" s="6">
        <v>44006</v>
      </c>
      <c r="O1325" t="b">
        <v>1</v>
      </c>
      <c r="P1325" s="6">
        <v>44006</v>
      </c>
      <c r="Q1325" s="5">
        <v>1039</v>
      </c>
    </row>
    <row r="1326" spans="1:17" x14ac:dyDescent="0.25">
      <c r="A1326">
        <v>2000</v>
      </c>
      <c r="B1326">
        <v>262190000</v>
      </c>
      <c r="C1326" s="5">
        <v>2020</v>
      </c>
      <c r="D1326">
        <v>200137408</v>
      </c>
      <c r="F1326" s="6">
        <v>43931</v>
      </c>
      <c r="G1326" s="5" t="s">
        <v>675</v>
      </c>
      <c r="H1326" s="5">
        <v>1</v>
      </c>
      <c r="I1326" s="5" t="s">
        <v>677</v>
      </c>
      <c r="J1326" s="2">
        <v>210436.2</v>
      </c>
      <c r="K1326" s="2">
        <v>0</v>
      </c>
      <c r="L1326" t="s">
        <v>5322</v>
      </c>
      <c r="M1326" s="1"/>
      <c r="N1326" s="6">
        <v>44006</v>
      </c>
      <c r="O1326" t="b">
        <v>1</v>
      </c>
      <c r="P1326" s="6">
        <v>44006</v>
      </c>
      <c r="Q1326" s="5">
        <v>1040</v>
      </c>
    </row>
    <row r="1327" spans="1:17" x14ac:dyDescent="0.25">
      <c r="A1327">
        <v>2000</v>
      </c>
      <c r="B1327">
        <v>262190000</v>
      </c>
      <c r="C1327" s="5">
        <v>2020</v>
      </c>
      <c r="D1327">
        <v>10223830</v>
      </c>
      <c r="F1327" s="6">
        <v>43946</v>
      </c>
      <c r="G1327" s="5" t="s">
        <v>679</v>
      </c>
      <c r="H1327" s="5">
        <v>1</v>
      </c>
      <c r="I1327" s="5" t="s">
        <v>677</v>
      </c>
      <c r="J1327" s="2">
        <v>202007.23</v>
      </c>
      <c r="K1327" s="2">
        <v>0</v>
      </c>
      <c r="L1327" t="s">
        <v>5108</v>
      </c>
      <c r="M1327" s="1"/>
      <c r="N1327" s="6">
        <v>44006</v>
      </c>
      <c r="O1327" t="b">
        <v>1</v>
      </c>
      <c r="P1327" s="6">
        <v>44006</v>
      </c>
      <c r="Q1327" s="5">
        <v>1041</v>
      </c>
    </row>
    <row r="1328" spans="1:17" x14ac:dyDescent="0.25">
      <c r="A1328">
        <v>2000</v>
      </c>
      <c r="B1328">
        <v>262190000</v>
      </c>
      <c r="C1328" s="5">
        <v>2020</v>
      </c>
      <c r="D1328">
        <v>200137132</v>
      </c>
      <c r="F1328" s="6">
        <v>43930</v>
      </c>
      <c r="G1328" s="5" t="s">
        <v>675</v>
      </c>
      <c r="H1328" s="5">
        <v>1</v>
      </c>
      <c r="I1328" s="5" t="s">
        <v>677</v>
      </c>
      <c r="J1328" s="2">
        <v>199909.21</v>
      </c>
      <c r="K1328" s="2">
        <v>0</v>
      </c>
      <c r="L1328" t="s">
        <v>5322</v>
      </c>
      <c r="M1328" s="1"/>
      <c r="N1328" s="6">
        <v>44006</v>
      </c>
      <c r="O1328" t="b">
        <v>1</v>
      </c>
      <c r="P1328" s="6">
        <v>44006</v>
      </c>
      <c r="Q1328" s="5">
        <v>1042</v>
      </c>
    </row>
    <row r="1329" spans="1:17" x14ac:dyDescent="0.25">
      <c r="A1329">
        <v>2000</v>
      </c>
      <c r="B1329">
        <v>262190000</v>
      </c>
      <c r="C1329" s="5">
        <v>2020</v>
      </c>
      <c r="D1329">
        <v>530010555</v>
      </c>
      <c r="E1329">
        <v>1</v>
      </c>
      <c r="F1329" s="6">
        <v>43944</v>
      </c>
      <c r="G1329" s="5" t="s">
        <v>731</v>
      </c>
      <c r="H1329" s="5">
        <v>1</v>
      </c>
      <c r="I1329" s="5" t="s">
        <v>677</v>
      </c>
      <c r="J1329" s="2">
        <v>185949</v>
      </c>
      <c r="K1329" s="2">
        <v>0</v>
      </c>
      <c r="L1329" t="s">
        <v>5063</v>
      </c>
      <c r="M1329" s="1"/>
      <c r="N1329" s="6">
        <v>44006</v>
      </c>
      <c r="O1329" t="b">
        <v>1</v>
      </c>
      <c r="P1329" s="6">
        <v>44006</v>
      </c>
      <c r="Q1329" s="5">
        <v>1043</v>
      </c>
    </row>
    <row r="1330" spans="1:17" x14ac:dyDescent="0.25">
      <c r="A1330">
        <v>2000</v>
      </c>
      <c r="B1330">
        <v>262190000</v>
      </c>
      <c r="C1330" s="5">
        <v>2020</v>
      </c>
      <c r="D1330">
        <v>530010789</v>
      </c>
      <c r="E1330">
        <v>1</v>
      </c>
      <c r="F1330" s="6">
        <v>43944</v>
      </c>
      <c r="G1330" s="5" t="s">
        <v>731</v>
      </c>
      <c r="H1330" s="5">
        <v>1</v>
      </c>
      <c r="I1330" s="5" t="s">
        <v>677</v>
      </c>
      <c r="J1330" s="2">
        <v>167452.23000000001</v>
      </c>
      <c r="K1330" s="2">
        <v>0</v>
      </c>
      <c r="L1330" t="s">
        <v>5105</v>
      </c>
      <c r="M1330" s="1"/>
      <c r="N1330" s="6">
        <v>44006</v>
      </c>
      <c r="O1330" t="b">
        <v>1</v>
      </c>
      <c r="P1330" s="6">
        <v>44006</v>
      </c>
      <c r="Q1330" s="5">
        <v>1044</v>
      </c>
    </row>
    <row r="1331" spans="1:17" x14ac:dyDescent="0.25">
      <c r="A1331">
        <v>2000</v>
      </c>
      <c r="B1331">
        <v>262190000</v>
      </c>
      <c r="C1331" s="5">
        <v>2020</v>
      </c>
      <c r="D1331">
        <v>530010637</v>
      </c>
      <c r="E1331">
        <v>2</v>
      </c>
      <c r="F1331" s="6">
        <v>43944</v>
      </c>
      <c r="G1331" s="5" t="s">
        <v>731</v>
      </c>
      <c r="H1331" s="5">
        <v>1</v>
      </c>
      <c r="I1331" s="5" t="s">
        <v>677</v>
      </c>
      <c r="J1331" s="2">
        <v>145766.6</v>
      </c>
      <c r="K1331" s="2">
        <v>0</v>
      </c>
      <c r="L1331" t="s">
        <v>5086</v>
      </c>
      <c r="M1331" s="1"/>
      <c r="N1331" s="6">
        <v>44006</v>
      </c>
      <c r="O1331" t="b">
        <v>1</v>
      </c>
      <c r="P1331" s="6">
        <v>44006</v>
      </c>
      <c r="Q1331" s="5">
        <v>1045</v>
      </c>
    </row>
    <row r="1332" spans="1:17" x14ac:dyDescent="0.25">
      <c r="A1332">
        <v>2000</v>
      </c>
      <c r="B1332">
        <v>262190000</v>
      </c>
      <c r="C1332" s="5">
        <v>2020</v>
      </c>
      <c r="D1332">
        <v>530010613</v>
      </c>
      <c r="E1332">
        <v>1</v>
      </c>
      <c r="F1332" s="6">
        <v>43944</v>
      </c>
      <c r="G1332" s="5" t="s">
        <v>731</v>
      </c>
      <c r="H1332" s="5">
        <v>1</v>
      </c>
      <c r="I1332" s="5" t="s">
        <v>677</v>
      </c>
      <c r="J1332" s="2">
        <v>140241.66</v>
      </c>
      <c r="K1332" s="2">
        <v>0</v>
      </c>
      <c r="L1332" t="s">
        <v>5079</v>
      </c>
      <c r="M1332" s="1"/>
      <c r="N1332" s="6">
        <v>44006</v>
      </c>
      <c r="O1332" t="b">
        <v>1</v>
      </c>
      <c r="P1332" s="6">
        <v>44006</v>
      </c>
      <c r="Q1332" s="5">
        <v>1046</v>
      </c>
    </row>
    <row r="1333" spans="1:17" x14ac:dyDescent="0.25">
      <c r="A1333">
        <v>2000</v>
      </c>
      <c r="B1333">
        <v>262190000</v>
      </c>
      <c r="C1333" s="5">
        <v>2020</v>
      </c>
      <c r="D1333">
        <v>200139948</v>
      </c>
      <c r="F1333" s="6">
        <v>43944</v>
      </c>
      <c r="G1333" s="5" t="s">
        <v>675</v>
      </c>
      <c r="H1333" s="5">
        <v>1</v>
      </c>
      <c r="I1333" s="5" t="s">
        <v>677</v>
      </c>
      <c r="J1333" s="2">
        <v>124212.92</v>
      </c>
      <c r="K1333" s="2">
        <v>0</v>
      </c>
      <c r="L1333" t="s">
        <v>5322</v>
      </c>
      <c r="M1333" s="1"/>
      <c r="N1333" s="6">
        <v>44006</v>
      </c>
      <c r="O1333" t="b">
        <v>1</v>
      </c>
      <c r="P1333" s="6">
        <v>44006</v>
      </c>
      <c r="Q1333" s="5">
        <v>1047</v>
      </c>
    </row>
    <row r="1334" spans="1:17" x14ac:dyDescent="0.25">
      <c r="A1334">
        <v>2000</v>
      </c>
      <c r="B1334">
        <v>262190000</v>
      </c>
      <c r="C1334" s="5">
        <v>2019</v>
      </c>
      <c r="D1334">
        <v>530010499</v>
      </c>
      <c r="F1334" s="6">
        <v>43921</v>
      </c>
      <c r="G1334" s="5" t="s">
        <v>731</v>
      </c>
      <c r="H1334" s="5">
        <v>12</v>
      </c>
      <c r="I1334" s="5" t="s">
        <v>677</v>
      </c>
      <c r="J1334" s="2">
        <v>108164.09</v>
      </c>
      <c r="K1334" s="2">
        <v>0</v>
      </c>
      <c r="L1334" t="s">
        <v>5019</v>
      </c>
      <c r="M1334" s="1"/>
      <c r="N1334" s="6">
        <v>44006</v>
      </c>
      <c r="O1334" t="b">
        <v>1</v>
      </c>
      <c r="P1334" s="6">
        <v>44006</v>
      </c>
      <c r="Q1334" s="5">
        <v>1048</v>
      </c>
    </row>
    <row r="1335" spans="1:17" x14ac:dyDescent="0.25">
      <c r="A1335">
        <v>2000</v>
      </c>
      <c r="B1335">
        <v>262190000</v>
      </c>
      <c r="C1335" s="5">
        <v>2020</v>
      </c>
      <c r="D1335">
        <v>200137409</v>
      </c>
      <c r="F1335" s="6">
        <v>43931</v>
      </c>
      <c r="G1335" s="5" t="s">
        <v>675</v>
      </c>
      <c r="H1335" s="5">
        <v>1</v>
      </c>
      <c r="I1335" s="5" t="s">
        <v>677</v>
      </c>
      <c r="J1335" s="2">
        <v>119403.05</v>
      </c>
      <c r="K1335" s="2">
        <v>0</v>
      </c>
      <c r="L1335" t="s">
        <v>5322</v>
      </c>
      <c r="M1335" s="1"/>
      <c r="N1335" s="6">
        <v>44006</v>
      </c>
      <c r="O1335" t="b">
        <v>1</v>
      </c>
      <c r="P1335" s="6">
        <v>44006</v>
      </c>
      <c r="Q1335" s="5">
        <v>1049</v>
      </c>
    </row>
    <row r="1336" spans="1:17" x14ac:dyDescent="0.25">
      <c r="A1336">
        <v>2000</v>
      </c>
      <c r="B1336">
        <v>262190000</v>
      </c>
      <c r="C1336" s="5">
        <v>2020</v>
      </c>
      <c r="D1336">
        <v>530010673</v>
      </c>
      <c r="F1336" s="6">
        <v>43944</v>
      </c>
      <c r="G1336" s="5" t="s">
        <v>731</v>
      </c>
      <c r="H1336" s="5">
        <v>1</v>
      </c>
      <c r="I1336" s="5" t="s">
        <v>677</v>
      </c>
      <c r="J1336" s="2">
        <v>96239.039999999994</v>
      </c>
      <c r="K1336" s="2">
        <v>0</v>
      </c>
      <c r="L1336" t="s">
        <v>5100</v>
      </c>
      <c r="M1336" s="1"/>
      <c r="N1336" s="6">
        <v>44006</v>
      </c>
      <c r="O1336" t="b">
        <v>1</v>
      </c>
      <c r="P1336" s="6">
        <v>44006</v>
      </c>
      <c r="Q1336" s="5">
        <v>1050</v>
      </c>
    </row>
    <row r="1337" spans="1:17" x14ac:dyDescent="0.25">
      <c r="A1337">
        <v>2000</v>
      </c>
      <c r="B1337">
        <v>262190000</v>
      </c>
      <c r="C1337" s="5">
        <v>2020</v>
      </c>
      <c r="D1337">
        <v>530010629</v>
      </c>
      <c r="F1337" s="6">
        <v>43944</v>
      </c>
      <c r="G1337" s="5" t="s">
        <v>731</v>
      </c>
      <c r="H1337" s="5">
        <v>1</v>
      </c>
      <c r="I1337" s="5" t="s">
        <v>677</v>
      </c>
      <c r="J1337" s="2">
        <v>92962.17</v>
      </c>
      <c r="K1337" s="2">
        <v>0</v>
      </c>
      <c r="L1337" t="s">
        <v>5082</v>
      </c>
      <c r="M1337" s="1"/>
      <c r="N1337" s="6">
        <v>44006</v>
      </c>
      <c r="O1337" t="b">
        <v>1</v>
      </c>
      <c r="P1337" s="6">
        <v>44006</v>
      </c>
      <c r="Q1337" s="5">
        <v>1051</v>
      </c>
    </row>
    <row r="1338" spans="1:17" x14ac:dyDescent="0.25">
      <c r="A1338">
        <v>2000</v>
      </c>
      <c r="B1338">
        <v>262190000</v>
      </c>
      <c r="C1338" s="5">
        <v>2020</v>
      </c>
      <c r="D1338">
        <v>530010631</v>
      </c>
      <c r="F1338" s="6">
        <v>43944</v>
      </c>
      <c r="G1338" s="5" t="s">
        <v>731</v>
      </c>
      <c r="H1338" s="5">
        <v>1</v>
      </c>
      <c r="I1338" s="5" t="s">
        <v>677</v>
      </c>
      <c r="J1338" s="2">
        <v>133434.17000000001</v>
      </c>
      <c r="K1338" s="2">
        <v>0</v>
      </c>
      <c r="L1338" t="s">
        <v>5083</v>
      </c>
      <c r="M1338" s="1"/>
      <c r="N1338" s="6">
        <v>44006</v>
      </c>
      <c r="O1338" t="b">
        <v>1</v>
      </c>
      <c r="P1338" s="6">
        <v>44006</v>
      </c>
      <c r="Q1338" s="5">
        <v>1052</v>
      </c>
    </row>
    <row r="1339" spans="1:17" x14ac:dyDescent="0.25">
      <c r="A1339">
        <v>2000</v>
      </c>
      <c r="B1339">
        <v>262190000</v>
      </c>
      <c r="C1339" s="5">
        <v>2020</v>
      </c>
      <c r="D1339">
        <v>530010639</v>
      </c>
      <c r="F1339" s="6">
        <v>43944</v>
      </c>
      <c r="G1339" s="5" t="s">
        <v>731</v>
      </c>
      <c r="H1339" s="5">
        <v>1</v>
      </c>
      <c r="I1339" s="5" t="s">
        <v>677</v>
      </c>
      <c r="J1339" s="2">
        <v>148117.67000000001</v>
      </c>
      <c r="K1339" s="2">
        <v>0</v>
      </c>
      <c r="L1339" t="s">
        <v>5087</v>
      </c>
      <c r="M1339" s="1"/>
      <c r="N1339" s="6">
        <v>44006</v>
      </c>
      <c r="O1339" t="b">
        <v>1</v>
      </c>
      <c r="P1339" s="6">
        <v>44006</v>
      </c>
      <c r="Q1339" s="5">
        <v>1053</v>
      </c>
    </row>
    <row r="1340" spans="1:17" x14ac:dyDescent="0.25">
      <c r="A1340">
        <v>2000</v>
      </c>
      <c r="B1340">
        <v>262190000</v>
      </c>
      <c r="C1340" s="5">
        <v>2020</v>
      </c>
      <c r="D1340">
        <v>530010635</v>
      </c>
      <c r="F1340" s="6">
        <v>43944</v>
      </c>
      <c r="G1340" s="5" t="s">
        <v>731</v>
      </c>
      <c r="H1340" s="5">
        <v>1</v>
      </c>
      <c r="I1340" s="5" t="s">
        <v>677</v>
      </c>
      <c r="J1340" s="2">
        <v>77787.360000000001</v>
      </c>
      <c r="K1340" s="2">
        <v>0</v>
      </c>
      <c r="L1340" t="s">
        <v>5085</v>
      </c>
      <c r="M1340" s="1"/>
      <c r="N1340" s="6">
        <v>44006</v>
      </c>
      <c r="O1340" t="b">
        <v>1</v>
      </c>
      <c r="P1340" s="6">
        <v>44006</v>
      </c>
      <c r="Q1340" s="5">
        <v>1054</v>
      </c>
    </row>
    <row r="1341" spans="1:17" x14ac:dyDescent="0.25">
      <c r="A1341">
        <v>2000</v>
      </c>
      <c r="B1341">
        <v>262190000</v>
      </c>
      <c r="C1341" s="5">
        <v>2020</v>
      </c>
      <c r="D1341">
        <v>200140828</v>
      </c>
      <c r="F1341" s="6">
        <v>43946</v>
      </c>
      <c r="G1341" s="5" t="s">
        <v>675</v>
      </c>
      <c r="H1341" s="5">
        <v>1</v>
      </c>
      <c r="I1341" s="5" t="s">
        <v>677</v>
      </c>
      <c r="J1341" s="2">
        <v>73972.5</v>
      </c>
      <c r="K1341" s="2">
        <v>0</v>
      </c>
      <c r="L1341" t="s">
        <v>5508</v>
      </c>
      <c r="M1341" s="1"/>
      <c r="N1341" s="6">
        <v>44006</v>
      </c>
      <c r="O1341" t="b">
        <v>1</v>
      </c>
      <c r="P1341" s="6">
        <v>44006</v>
      </c>
      <c r="Q1341" s="5">
        <v>1055</v>
      </c>
    </row>
    <row r="1342" spans="1:17" x14ac:dyDescent="0.25">
      <c r="A1342">
        <v>2000</v>
      </c>
      <c r="B1342">
        <v>262190000</v>
      </c>
      <c r="C1342" s="5">
        <v>2020</v>
      </c>
      <c r="D1342">
        <v>530010633</v>
      </c>
      <c r="F1342" s="6">
        <v>43944</v>
      </c>
      <c r="G1342" s="5" t="s">
        <v>731</v>
      </c>
      <c r="H1342" s="5">
        <v>1</v>
      </c>
      <c r="I1342" s="5" t="s">
        <v>677</v>
      </c>
      <c r="J1342" s="2">
        <v>69805.119999999995</v>
      </c>
      <c r="K1342" s="2">
        <v>0</v>
      </c>
      <c r="L1342" t="s">
        <v>5084</v>
      </c>
      <c r="M1342" s="1"/>
      <c r="N1342" s="6">
        <v>44006</v>
      </c>
      <c r="O1342" t="b">
        <v>1</v>
      </c>
      <c r="P1342" s="6">
        <v>44006</v>
      </c>
      <c r="Q1342" s="5">
        <v>1056</v>
      </c>
    </row>
    <row r="1343" spans="1:17" x14ac:dyDescent="0.25">
      <c r="A1343">
        <v>2000</v>
      </c>
      <c r="B1343">
        <v>262190000</v>
      </c>
      <c r="C1343" s="5">
        <v>2020</v>
      </c>
      <c r="D1343">
        <v>530010791</v>
      </c>
      <c r="F1343" s="6">
        <v>43944</v>
      </c>
      <c r="G1343" s="5" t="s">
        <v>731</v>
      </c>
      <c r="H1343" s="5">
        <v>1</v>
      </c>
      <c r="I1343" s="5" t="s">
        <v>677</v>
      </c>
      <c r="J1343" s="2">
        <v>68403.259999999995</v>
      </c>
      <c r="K1343" s="2">
        <v>0</v>
      </c>
      <c r="L1343" t="s">
        <v>5106</v>
      </c>
      <c r="M1343" s="1"/>
      <c r="N1343" s="6">
        <v>44006</v>
      </c>
      <c r="O1343" t="b">
        <v>1</v>
      </c>
      <c r="P1343" s="6">
        <v>44006</v>
      </c>
      <c r="Q1343" s="5">
        <v>1057</v>
      </c>
    </row>
    <row r="1344" spans="1:17" x14ac:dyDescent="0.25">
      <c r="A1344">
        <v>2000</v>
      </c>
      <c r="B1344">
        <v>262190000</v>
      </c>
      <c r="C1344" s="5">
        <v>2020</v>
      </c>
      <c r="D1344">
        <v>530010681</v>
      </c>
      <c r="E1344">
        <v>1</v>
      </c>
      <c r="F1344" s="6">
        <v>43946</v>
      </c>
      <c r="G1344" s="5" t="s">
        <v>731</v>
      </c>
      <c r="H1344" s="5">
        <v>1</v>
      </c>
      <c r="I1344" s="5" t="s">
        <v>677</v>
      </c>
      <c r="J1344" s="2">
        <v>64947.77</v>
      </c>
      <c r="K1344" s="2">
        <v>0</v>
      </c>
      <c r="L1344" t="s">
        <v>5117</v>
      </c>
      <c r="M1344" s="1"/>
      <c r="N1344" s="6">
        <v>44006</v>
      </c>
      <c r="O1344" t="b">
        <v>1</v>
      </c>
      <c r="P1344" s="6">
        <v>44006</v>
      </c>
      <c r="Q1344" s="5">
        <v>1058</v>
      </c>
    </row>
    <row r="1345" spans="1:17" x14ac:dyDescent="0.25">
      <c r="A1345">
        <v>2000</v>
      </c>
      <c r="B1345">
        <v>262190000</v>
      </c>
      <c r="C1345" s="5">
        <v>2020</v>
      </c>
      <c r="D1345">
        <v>200139915</v>
      </c>
      <c r="F1345" s="6">
        <v>43943</v>
      </c>
      <c r="G1345" s="5" t="s">
        <v>675</v>
      </c>
      <c r="H1345" s="5">
        <v>1</v>
      </c>
      <c r="I1345" s="5" t="s">
        <v>677</v>
      </c>
      <c r="J1345" s="2">
        <v>84080.42</v>
      </c>
      <c r="K1345" s="2">
        <v>0</v>
      </c>
      <c r="L1345" t="s">
        <v>5322</v>
      </c>
      <c r="M1345" s="1"/>
      <c r="N1345" s="6">
        <v>44006</v>
      </c>
      <c r="O1345" t="b">
        <v>1</v>
      </c>
      <c r="P1345" s="6">
        <v>44006</v>
      </c>
      <c r="Q1345" s="5">
        <v>1059</v>
      </c>
    </row>
    <row r="1346" spans="1:17" x14ac:dyDescent="0.25">
      <c r="A1346">
        <v>2000</v>
      </c>
      <c r="B1346">
        <v>262190000</v>
      </c>
      <c r="C1346" s="5">
        <v>2020</v>
      </c>
      <c r="D1346">
        <v>200136713</v>
      </c>
      <c r="F1346" s="6">
        <v>43924</v>
      </c>
      <c r="G1346" s="5" t="s">
        <v>675</v>
      </c>
      <c r="H1346" s="5">
        <v>1</v>
      </c>
      <c r="I1346" s="5" t="s">
        <v>677</v>
      </c>
      <c r="J1346" s="2">
        <v>59263.18</v>
      </c>
      <c r="K1346" s="2">
        <v>0</v>
      </c>
      <c r="L1346" t="s">
        <v>5509</v>
      </c>
      <c r="M1346" s="1"/>
      <c r="N1346" s="6">
        <v>44006</v>
      </c>
      <c r="O1346" t="b">
        <v>1</v>
      </c>
      <c r="P1346" s="6">
        <v>44006</v>
      </c>
      <c r="Q1346" s="5">
        <v>1060</v>
      </c>
    </row>
    <row r="1347" spans="1:17" x14ac:dyDescent="0.25">
      <c r="A1347">
        <v>2000</v>
      </c>
      <c r="B1347">
        <v>262190000</v>
      </c>
      <c r="C1347" s="5">
        <v>2020</v>
      </c>
      <c r="D1347">
        <v>10225560</v>
      </c>
      <c r="F1347" s="6">
        <v>43945</v>
      </c>
      <c r="G1347" s="5" t="s">
        <v>679</v>
      </c>
      <c r="H1347" s="5">
        <v>1</v>
      </c>
      <c r="I1347" s="5" t="s">
        <v>677</v>
      </c>
      <c r="J1347" s="2">
        <v>58972.54</v>
      </c>
      <c r="K1347" s="2">
        <v>0</v>
      </c>
      <c r="L1347" t="s">
        <v>5125</v>
      </c>
      <c r="M1347" s="1"/>
      <c r="N1347" s="6">
        <v>44006</v>
      </c>
      <c r="O1347" t="b">
        <v>1</v>
      </c>
      <c r="P1347" s="6">
        <v>44006</v>
      </c>
      <c r="Q1347" s="5">
        <v>1061</v>
      </c>
    </row>
    <row r="1348" spans="1:17" x14ac:dyDescent="0.25">
      <c r="A1348">
        <v>2000</v>
      </c>
      <c r="B1348">
        <v>262190000</v>
      </c>
      <c r="C1348" s="5">
        <v>2020</v>
      </c>
      <c r="D1348">
        <v>530010611</v>
      </c>
      <c r="F1348" s="6">
        <v>43930</v>
      </c>
      <c r="G1348" s="5" t="s">
        <v>731</v>
      </c>
      <c r="H1348" s="5">
        <v>1</v>
      </c>
      <c r="I1348" s="5" t="s">
        <v>677</v>
      </c>
      <c r="J1348" s="2">
        <v>51582.23</v>
      </c>
      <c r="K1348" s="2">
        <v>0</v>
      </c>
      <c r="L1348" t="s">
        <v>5026</v>
      </c>
      <c r="M1348" s="1"/>
      <c r="N1348" s="6">
        <v>44006</v>
      </c>
      <c r="O1348" t="b">
        <v>1</v>
      </c>
      <c r="P1348" s="6">
        <v>44006</v>
      </c>
      <c r="Q1348" s="5">
        <v>1062</v>
      </c>
    </row>
    <row r="1349" spans="1:17" x14ac:dyDescent="0.25">
      <c r="A1349">
        <v>2000</v>
      </c>
      <c r="B1349">
        <v>262190000</v>
      </c>
      <c r="C1349" s="5">
        <v>2020</v>
      </c>
      <c r="D1349">
        <v>10223839</v>
      </c>
      <c r="F1349" s="6">
        <v>43946</v>
      </c>
      <c r="G1349" s="5" t="s">
        <v>679</v>
      </c>
      <c r="H1349" s="5">
        <v>1</v>
      </c>
      <c r="I1349" s="5" t="s">
        <v>677</v>
      </c>
      <c r="J1349" s="2">
        <v>50038.91</v>
      </c>
      <c r="K1349" s="2">
        <v>0</v>
      </c>
      <c r="L1349" t="s">
        <v>5110</v>
      </c>
      <c r="M1349" s="1"/>
      <c r="N1349" s="6">
        <v>44006</v>
      </c>
      <c r="O1349" t="b">
        <v>1</v>
      </c>
      <c r="P1349" s="6">
        <v>44006</v>
      </c>
      <c r="Q1349" s="5">
        <v>1063</v>
      </c>
    </row>
    <row r="1350" spans="1:17" x14ac:dyDescent="0.25">
      <c r="A1350">
        <v>2000</v>
      </c>
      <c r="B1350">
        <v>262190000</v>
      </c>
      <c r="C1350" s="5">
        <v>2020</v>
      </c>
      <c r="D1350">
        <v>10223827</v>
      </c>
      <c r="F1350" s="6">
        <v>43946</v>
      </c>
      <c r="G1350" s="5" t="s">
        <v>679</v>
      </c>
      <c r="H1350" s="5">
        <v>1</v>
      </c>
      <c r="I1350" s="5" t="s">
        <v>676</v>
      </c>
      <c r="J1350" s="2">
        <v>0</v>
      </c>
      <c r="K1350" s="2">
        <v>50038.91</v>
      </c>
      <c r="L1350" t="s">
        <v>5132</v>
      </c>
      <c r="M1350" s="1"/>
      <c r="N1350" s="6">
        <v>44006</v>
      </c>
      <c r="O1350" t="b">
        <v>1</v>
      </c>
      <c r="P1350" s="6">
        <v>44006</v>
      </c>
      <c r="Q1350" s="5">
        <v>1063</v>
      </c>
    </row>
    <row r="1351" spans="1:17" x14ac:dyDescent="0.25">
      <c r="A1351">
        <v>2000</v>
      </c>
      <c r="B1351">
        <v>262190000</v>
      </c>
      <c r="C1351" s="5">
        <v>2020</v>
      </c>
      <c r="D1351">
        <v>10223833</v>
      </c>
      <c r="F1351" s="6">
        <v>43946</v>
      </c>
      <c r="G1351" s="5" t="s">
        <v>679</v>
      </c>
      <c r="H1351" s="5">
        <v>1</v>
      </c>
      <c r="I1351" s="5" t="s">
        <v>677</v>
      </c>
      <c r="J1351" s="2">
        <v>50038.91</v>
      </c>
      <c r="K1351" s="2">
        <v>0</v>
      </c>
      <c r="L1351" t="s">
        <v>5132</v>
      </c>
      <c r="M1351" s="1"/>
      <c r="N1351" s="6">
        <v>44006</v>
      </c>
      <c r="O1351" t="b">
        <v>1</v>
      </c>
      <c r="P1351" s="6">
        <v>44006</v>
      </c>
      <c r="Q1351" s="5">
        <v>1063</v>
      </c>
    </row>
    <row r="1352" spans="1:17" x14ac:dyDescent="0.25">
      <c r="A1352">
        <v>2000</v>
      </c>
      <c r="B1352">
        <v>262190000</v>
      </c>
      <c r="C1352" s="5">
        <v>2020</v>
      </c>
      <c r="D1352">
        <v>530010787</v>
      </c>
      <c r="F1352" s="6">
        <v>43944</v>
      </c>
      <c r="G1352" s="5" t="s">
        <v>731</v>
      </c>
      <c r="H1352" s="5">
        <v>1</v>
      </c>
      <c r="I1352" s="5" t="s">
        <v>677</v>
      </c>
      <c r="J1352" s="2">
        <v>47124.21</v>
      </c>
      <c r="K1352" s="2">
        <v>0</v>
      </c>
      <c r="L1352" t="s">
        <v>5104</v>
      </c>
      <c r="M1352" s="1"/>
      <c r="N1352" s="6">
        <v>44006</v>
      </c>
      <c r="O1352" t="b">
        <v>1</v>
      </c>
      <c r="P1352" s="6">
        <v>44006</v>
      </c>
      <c r="Q1352" s="5">
        <v>1064</v>
      </c>
    </row>
    <row r="1353" spans="1:17" x14ac:dyDescent="0.25">
      <c r="A1353">
        <v>2000</v>
      </c>
      <c r="B1353">
        <v>262190000</v>
      </c>
      <c r="C1353" s="5">
        <v>2020</v>
      </c>
      <c r="D1353">
        <v>200137131</v>
      </c>
      <c r="F1353" s="6">
        <v>43930</v>
      </c>
      <c r="G1353" s="5" t="s">
        <v>675</v>
      </c>
      <c r="H1353" s="5">
        <v>1</v>
      </c>
      <c r="I1353" s="5" t="s">
        <v>677</v>
      </c>
      <c r="J1353" s="2">
        <v>41221.199999999997</v>
      </c>
      <c r="K1353" s="2">
        <v>0</v>
      </c>
      <c r="L1353" t="s">
        <v>5322</v>
      </c>
      <c r="M1353" s="1"/>
      <c r="N1353" s="6">
        <v>44006</v>
      </c>
      <c r="O1353" t="b">
        <v>1</v>
      </c>
      <c r="P1353" s="6">
        <v>44006</v>
      </c>
      <c r="Q1353" s="5">
        <v>1065</v>
      </c>
    </row>
    <row r="1354" spans="1:17" x14ac:dyDescent="0.25">
      <c r="A1354">
        <v>2000</v>
      </c>
      <c r="B1354">
        <v>262190000</v>
      </c>
      <c r="C1354" s="5">
        <v>2020</v>
      </c>
      <c r="D1354">
        <v>530010573</v>
      </c>
      <c r="F1354" s="6">
        <v>43944</v>
      </c>
      <c r="G1354" s="5" t="s">
        <v>731</v>
      </c>
      <c r="H1354" s="5">
        <v>1</v>
      </c>
      <c r="I1354" s="5" t="s">
        <v>677</v>
      </c>
      <c r="J1354" s="2">
        <v>35738.230000000003</v>
      </c>
      <c r="K1354" s="2">
        <v>0</v>
      </c>
      <c r="L1354" t="s">
        <v>5071</v>
      </c>
      <c r="M1354" s="1"/>
      <c r="N1354" s="6">
        <v>44006</v>
      </c>
      <c r="O1354" t="b">
        <v>1</v>
      </c>
      <c r="P1354" s="6">
        <v>44006</v>
      </c>
      <c r="Q1354" s="5">
        <v>1066</v>
      </c>
    </row>
    <row r="1355" spans="1:17" x14ac:dyDescent="0.25">
      <c r="A1355">
        <v>2000</v>
      </c>
      <c r="B1355">
        <v>262190000</v>
      </c>
      <c r="C1355" s="5">
        <v>2020</v>
      </c>
      <c r="D1355">
        <v>200139460</v>
      </c>
      <c r="F1355" s="6">
        <v>43938</v>
      </c>
      <c r="G1355" s="5" t="s">
        <v>675</v>
      </c>
      <c r="H1355" s="5">
        <v>1</v>
      </c>
      <c r="I1355" s="5" t="s">
        <v>677</v>
      </c>
      <c r="J1355" s="2">
        <v>25662.57</v>
      </c>
      <c r="K1355" s="2">
        <v>0</v>
      </c>
      <c r="L1355" t="s">
        <v>5322</v>
      </c>
      <c r="M1355" s="1"/>
      <c r="N1355" s="6">
        <v>44006</v>
      </c>
      <c r="O1355" t="b">
        <v>1</v>
      </c>
      <c r="P1355" s="6">
        <v>44006</v>
      </c>
      <c r="Q1355" s="5">
        <v>1067</v>
      </c>
    </row>
    <row r="1356" spans="1:17" x14ac:dyDescent="0.25">
      <c r="A1356">
        <v>2000</v>
      </c>
      <c r="B1356">
        <v>262190000</v>
      </c>
      <c r="C1356" s="5">
        <v>2020</v>
      </c>
      <c r="D1356">
        <v>200139917</v>
      </c>
      <c r="F1356" s="6">
        <v>43943</v>
      </c>
      <c r="G1356" s="5" t="s">
        <v>675</v>
      </c>
      <c r="H1356" s="5">
        <v>1</v>
      </c>
      <c r="I1356" s="5" t="s">
        <v>677</v>
      </c>
      <c r="J1356" s="2">
        <v>23985</v>
      </c>
      <c r="K1356" s="2">
        <v>0</v>
      </c>
      <c r="L1356" t="s">
        <v>5510</v>
      </c>
      <c r="M1356" s="1"/>
      <c r="N1356" s="6">
        <v>44006</v>
      </c>
      <c r="O1356" t="b">
        <v>1</v>
      </c>
      <c r="P1356" s="6">
        <v>44006</v>
      </c>
      <c r="Q1356" s="5">
        <v>1068</v>
      </c>
    </row>
    <row r="1357" spans="1:17" x14ac:dyDescent="0.25">
      <c r="A1357">
        <v>2000</v>
      </c>
      <c r="B1357">
        <v>262190000</v>
      </c>
      <c r="C1357" s="5">
        <v>2020</v>
      </c>
      <c r="D1357">
        <v>200139175</v>
      </c>
      <c r="F1357" s="6">
        <v>43933</v>
      </c>
      <c r="G1357" s="5" t="s">
        <v>675</v>
      </c>
      <c r="H1357" s="5">
        <v>1</v>
      </c>
      <c r="I1357" s="5" t="s">
        <v>677</v>
      </c>
      <c r="J1357" s="2">
        <v>22974.880000000001</v>
      </c>
      <c r="K1357" s="2">
        <v>0</v>
      </c>
      <c r="L1357" t="s">
        <v>5613</v>
      </c>
      <c r="M1357" s="1"/>
      <c r="N1357" s="6">
        <v>44006</v>
      </c>
      <c r="O1357" t="b">
        <v>1</v>
      </c>
      <c r="P1357" s="6">
        <v>44006</v>
      </c>
      <c r="Q1357" s="5">
        <v>1069</v>
      </c>
    </row>
    <row r="1358" spans="1:17" x14ac:dyDescent="0.25">
      <c r="A1358">
        <v>2000</v>
      </c>
      <c r="B1358">
        <v>262190000</v>
      </c>
      <c r="C1358" s="5">
        <v>2020</v>
      </c>
      <c r="D1358">
        <v>530010793</v>
      </c>
      <c r="F1358" s="6">
        <v>43944</v>
      </c>
      <c r="G1358" s="5" t="s">
        <v>731</v>
      </c>
      <c r="H1358" s="5">
        <v>1</v>
      </c>
      <c r="I1358" s="5" t="s">
        <v>677</v>
      </c>
      <c r="J1358" s="2">
        <v>22327.77</v>
      </c>
      <c r="K1358" s="2">
        <v>0</v>
      </c>
      <c r="L1358" t="s">
        <v>5107</v>
      </c>
      <c r="M1358" s="1"/>
      <c r="N1358" s="6">
        <v>44006</v>
      </c>
      <c r="O1358" t="b">
        <v>1</v>
      </c>
      <c r="P1358" s="6">
        <v>44006</v>
      </c>
      <c r="Q1358" s="5">
        <v>1070</v>
      </c>
    </row>
    <row r="1359" spans="1:17" x14ac:dyDescent="0.25">
      <c r="A1359">
        <v>2000</v>
      </c>
      <c r="B1359">
        <v>262190000</v>
      </c>
      <c r="C1359" s="5">
        <v>2020</v>
      </c>
      <c r="D1359">
        <v>10223834</v>
      </c>
      <c r="F1359" s="6">
        <v>43946</v>
      </c>
      <c r="G1359" s="5" t="s">
        <v>679</v>
      </c>
      <c r="H1359" s="5">
        <v>1</v>
      </c>
      <c r="I1359" s="5" t="s">
        <v>677</v>
      </c>
      <c r="J1359" s="2">
        <v>19500</v>
      </c>
      <c r="K1359" s="2">
        <v>0</v>
      </c>
      <c r="L1359" t="s">
        <v>5132</v>
      </c>
      <c r="M1359" s="1"/>
      <c r="N1359" s="6">
        <v>44006</v>
      </c>
      <c r="O1359" t="b">
        <v>1</v>
      </c>
      <c r="P1359" s="6">
        <v>44006</v>
      </c>
      <c r="Q1359" s="5">
        <v>1071</v>
      </c>
    </row>
    <row r="1360" spans="1:17" x14ac:dyDescent="0.25">
      <c r="A1360">
        <v>2000</v>
      </c>
      <c r="B1360">
        <v>262190000</v>
      </c>
      <c r="C1360" s="5">
        <v>2020</v>
      </c>
      <c r="D1360">
        <v>530010671</v>
      </c>
      <c r="F1360" s="6">
        <v>43944</v>
      </c>
      <c r="G1360" s="5" t="s">
        <v>731</v>
      </c>
      <c r="H1360" s="5">
        <v>1</v>
      </c>
      <c r="I1360" s="5" t="s">
        <v>677</v>
      </c>
      <c r="J1360" s="2">
        <v>18521.3</v>
      </c>
      <c r="K1360" s="2">
        <v>0</v>
      </c>
      <c r="L1360" t="s">
        <v>5099</v>
      </c>
      <c r="M1360" s="1"/>
      <c r="N1360" s="6">
        <v>44006</v>
      </c>
      <c r="O1360" t="b">
        <v>1</v>
      </c>
      <c r="P1360" s="6">
        <v>44006</v>
      </c>
      <c r="Q1360" s="5">
        <v>1072</v>
      </c>
    </row>
    <row r="1361" spans="1:17" x14ac:dyDescent="0.25">
      <c r="A1361">
        <v>2000</v>
      </c>
      <c r="B1361">
        <v>262190000</v>
      </c>
      <c r="C1361" s="5">
        <v>2020</v>
      </c>
      <c r="D1361">
        <v>200139837</v>
      </c>
      <c r="F1361" s="6">
        <v>43939</v>
      </c>
      <c r="G1361" s="5" t="s">
        <v>675</v>
      </c>
      <c r="H1361" s="5">
        <v>1</v>
      </c>
      <c r="I1361" s="5" t="s">
        <v>677</v>
      </c>
      <c r="J1361" s="2">
        <v>12180.73</v>
      </c>
      <c r="K1361" s="2">
        <v>0</v>
      </c>
      <c r="L1361" t="s">
        <v>5322</v>
      </c>
      <c r="M1361" s="1"/>
      <c r="N1361" s="6">
        <v>44006</v>
      </c>
      <c r="O1361" t="b">
        <v>1</v>
      </c>
      <c r="P1361" s="6">
        <v>44006</v>
      </c>
      <c r="Q1361" s="5">
        <v>1073</v>
      </c>
    </row>
    <row r="1362" spans="1:17" x14ac:dyDescent="0.25">
      <c r="A1362">
        <v>2000</v>
      </c>
      <c r="B1362">
        <v>262190000</v>
      </c>
      <c r="C1362" s="5">
        <v>2020</v>
      </c>
      <c r="D1362">
        <v>200139415</v>
      </c>
      <c r="E1362">
        <v>2</v>
      </c>
      <c r="F1362" s="6">
        <v>43937</v>
      </c>
      <c r="G1362" s="5" t="s">
        <v>675</v>
      </c>
      <c r="H1362" s="5">
        <v>1</v>
      </c>
      <c r="I1362" s="5" t="s">
        <v>677</v>
      </c>
      <c r="J1362" s="2">
        <v>7678.72</v>
      </c>
      <c r="K1362" s="2">
        <v>0</v>
      </c>
      <c r="L1362" t="s">
        <v>5511</v>
      </c>
      <c r="M1362" s="1"/>
      <c r="N1362" s="6">
        <v>44006</v>
      </c>
      <c r="O1362" t="b">
        <v>1</v>
      </c>
      <c r="P1362" s="6">
        <v>44006</v>
      </c>
      <c r="Q1362" s="5">
        <v>1074</v>
      </c>
    </row>
    <row r="1363" spans="1:17" x14ac:dyDescent="0.25">
      <c r="A1363">
        <v>2000</v>
      </c>
      <c r="B1363">
        <v>262190000</v>
      </c>
      <c r="C1363" s="5">
        <v>2020</v>
      </c>
      <c r="D1363">
        <v>200139883</v>
      </c>
      <c r="F1363" s="6">
        <v>43940</v>
      </c>
      <c r="G1363" s="5" t="s">
        <v>675</v>
      </c>
      <c r="H1363" s="5">
        <v>1</v>
      </c>
      <c r="I1363" s="5" t="s">
        <v>677</v>
      </c>
      <c r="J1363" s="2">
        <v>7349.43</v>
      </c>
      <c r="K1363" s="2">
        <v>0</v>
      </c>
      <c r="L1363" t="s">
        <v>5322</v>
      </c>
      <c r="M1363" s="1"/>
      <c r="N1363" s="6">
        <v>44006</v>
      </c>
      <c r="O1363" t="b">
        <v>1</v>
      </c>
      <c r="P1363" s="6">
        <v>44006</v>
      </c>
      <c r="Q1363" s="5">
        <v>1075</v>
      </c>
    </row>
    <row r="1364" spans="1:17" x14ac:dyDescent="0.25">
      <c r="A1364">
        <v>2000</v>
      </c>
      <c r="B1364">
        <v>262190000</v>
      </c>
      <c r="C1364" s="5">
        <v>2020</v>
      </c>
      <c r="D1364">
        <v>10223844</v>
      </c>
      <c r="F1364" s="6">
        <v>43946</v>
      </c>
      <c r="G1364" s="5" t="s">
        <v>679</v>
      </c>
      <c r="H1364" s="5">
        <v>1</v>
      </c>
      <c r="I1364" s="5" t="s">
        <v>677</v>
      </c>
      <c r="J1364" s="2">
        <v>6279</v>
      </c>
      <c r="K1364" s="2">
        <v>0</v>
      </c>
      <c r="L1364" t="s">
        <v>5112</v>
      </c>
      <c r="M1364" s="1"/>
      <c r="N1364" s="6">
        <v>44006</v>
      </c>
      <c r="O1364" t="b">
        <v>1</v>
      </c>
      <c r="P1364" s="6">
        <v>44006</v>
      </c>
      <c r="Q1364" s="5">
        <v>1076</v>
      </c>
    </row>
    <row r="1365" spans="1:17" x14ac:dyDescent="0.25">
      <c r="A1365">
        <v>2000</v>
      </c>
      <c r="B1365">
        <v>262190000</v>
      </c>
      <c r="C1365" s="5">
        <v>2020</v>
      </c>
      <c r="D1365">
        <v>10223829</v>
      </c>
      <c r="F1365" s="6">
        <v>43946</v>
      </c>
      <c r="G1365" s="5" t="s">
        <v>679</v>
      </c>
      <c r="H1365" s="5">
        <v>1</v>
      </c>
      <c r="I1365" s="5" t="s">
        <v>676</v>
      </c>
      <c r="J1365" s="2">
        <v>0</v>
      </c>
      <c r="K1365" s="2">
        <v>6279</v>
      </c>
      <c r="L1365" t="s">
        <v>5132</v>
      </c>
      <c r="M1365" s="1"/>
      <c r="N1365" s="6">
        <v>44006</v>
      </c>
      <c r="O1365" t="b">
        <v>1</v>
      </c>
      <c r="P1365" s="6">
        <v>44006</v>
      </c>
      <c r="Q1365" s="5">
        <v>1076</v>
      </c>
    </row>
    <row r="1366" spans="1:17" x14ac:dyDescent="0.25">
      <c r="A1366">
        <v>2000</v>
      </c>
      <c r="B1366">
        <v>262190000</v>
      </c>
      <c r="C1366" s="5">
        <v>2020</v>
      </c>
      <c r="D1366">
        <v>10223835</v>
      </c>
      <c r="F1366" s="6">
        <v>43946</v>
      </c>
      <c r="G1366" s="5" t="s">
        <v>679</v>
      </c>
      <c r="H1366" s="5">
        <v>1</v>
      </c>
      <c r="I1366" s="5" t="s">
        <v>677</v>
      </c>
      <c r="J1366" s="2">
        <v>6279</v>
      </c>
      <c r="K1366" s="2">
        <v>0</v>
      </c>
      <c r="L1366" t="s">
        <v>5132</v>
      </c>
      <c r="M1366" s="1"/>
      <c r="N1366" s="6">
        <v>44006</v>
      </c>
      <c r="O1366" t="b">
        <v>1</v>
      </c>
      <c r="P1366" s="6">
        <v>44006</v>
      </c>
      <c r="Q1366" s="5">
        <v>1076</v>
      </c>
    </row>
    <row r="1367" spans="1:17" x14ac:dyDescent="0.25">
      <c r="A1367">
        <v>2000</v>
      </c>
      <c r="B1367">
        <v>262190000</v>
      </c>
      <c r="C1367" s="5">
        <v>2020</v>
      </c>
      <c r="D1367">
        <v>200139184</v>
      </c>
      <c r="F1367" s="6">
        <v>43933</v>
      </c>
      <c r="G1367" s="5" t="s">
        <v>675</v>
      </c>
      <c r="H1367" s="5">
        <v>1</v>
      </c>
      <c r="I1367" s="5" t="s">
        <v>677</v>
      </c>
      <c r="J1367" s="2">
        <v>5890.76</v>
      </c>
      <c r="K1367" s="2">
        <v>0</v>
      </c>
      <c r="L1367" t="s">
        <v>3096</v>
      </c>
      <c r="M1367" s="1"/>
      <c r="N1367" s="6">
        <v>44006</v>
      </c>
      <c r="O1367" t="b">
        <v>1</v>
      </c>
      <c r="P1367" s="6">
        <v>44006</v>
      </c>
      <c r="Q1367" s="5">
        <v>1077</v>
      </c>
    </row>
    <row r="1368" spans="1:17" x14ac:dyDescent="0.25">
      <c r="A1368">
        <v>2000</v>
      </c>
      <c r="B1368">
        <v>262190000</v>
      </c>
      <c r="C1368" s="5">
        <v>2020</v>
      </c>
      <c r="D1368">
        <v>200141614</v>
      </c>
      <c r="F1368" s="6">
        <v>43950</v>
      </c>
      <c r="G1368" s="5" t="s">
        <v>675</v>
      </c>
      <c r="H1368" s="5">
        <v>1</v>
      </c>
      <c r="I1368" s="5" t="s">
        <v>677</v>
      </c>
      <c r="J1368" s="2">
        <v>4994.04</v>
      </c>
      <c r="K1368" s="2">
        <v>0</v>
      </c>
      <c r="L1368" t="s">
        <v>3096</v>
      </c>
      <c r="M1368" s="1"/>
      <c r="N1368" s="6">
        <v>44006</v>
      </c>
      <c r="O1368" t="b">
        <v>1</v>
      </c>
      <c r="P1368" s="6">
        <v>44006</v>
      </c>
      <c r="Q1368" s="5">
        <v>1078</v>
      </c>
    </row>
    <row r="1369" spans="1:17" x14ac:dyDescent="0.25">
      <c r="A1369">
        <v>2000</v>
      </c>
      <c r="B1369">
        <v>262190000</v>
      </c>
      <c r="C1369" s="5">
        <v>2020</v>
      </c>
      <c r="D1369">
        <v>200139885</v>
      </c>
      <c r="F1369" s="6">
        <v>43940</v>
      </c>
      <c r="G1369" s="5" t="s">
        <v>675</v>
      </c>
      <c r="H1369" s="5">
        <v>1</v>
      </c>
      <c r="I1369" s="5" t="s">
        <v>677</v>
      </c>
      <c r="J1369" s="2">
        <v>4037.96</v>
      </c>
      <c r="K1369" s="2">
        <v>0</v>
      </c>
      <c r="L1369" t="s">
        <v>5512</v>
      </c>
      <c r="M1369" s="1"/>
      <c r="N1369" s="6">
        <v>44006</v>
      </c>
      <c r="O1369" t="b">
        <v>1</v>
      </c>
      <c r="P1369" s="6">
        <v>44006</v>
      </c>
      <c r="Q1369" s="5">
        <v>1079</v>
      </c>
    </row>
    <row r="1370" spans="1:17" x14ac:dyDescent="0.25">
      <c r="A1370">
        <v>2000</v>
      </c>
      <c r="B1370">
        <v>262190000</v>
      </c>
      <c r="C1370" s="5">
        <v>2020</v>
      </c>
      <c r="D1370">
        <v>200136802</v>
      </c>
      <c r="F1370" s="6">
        <v>43925</v>
      </c>
      <c r="G1370" s="5" t="s">
        <v>675</v>
      </c>
      <c r="H1370" s="5">
        <v>1</v>
      </c>
      <c r="I1370" s="5" t="s">
        <v>677</v>
      </c>
      <c r="J1370" s="2">
        <v>2172.5500000000002</v>
      </c>
      <c r="K1370" s="2">
        <v>0</v>
      </c>
      <c r="L1370" t="s">
        <v>3096</v>
      </c>
      <c r="M1370" s="1"/>
      <c r="N1370" s="6">
        <v>44006</v>
      </c>
      <c r="O1370" t="b">
        <v>1</v>
      </c>
      <c r="P1370" s="6">
        <v>44006</v>
      </c>
      <c r="Q1370" s="5">
        <v>1080</v>
      </c>
    </row>
    <row r="1371" spans="1:17" x14ac:dyDescent="0.25">
      <c r="A1371">
        <v>2000</v>
      </c>
      <c r="B1371">
        <v>262190000</v>
      </c>
      <c r="C1371" s="5">
        <v>2020</v>
      </c>
      <c r="D1371">
        <v>200139950</v>
      </c>
      <c r="E1371">
        <v>2</v>
      </c>
      <c r="F1371" s="6">
        <v>43944</v>
      </c>
      <c r="G1371" s="5" t="s">
        <v>675</v>
      </c>
      <c r="H1371" s="5">
        <v>1</v>
      </c>
      <c r="I1371" s="5" t="s">
        <v>677</v>
      </c>
      <c r="J1371" s="2">
        <v>1819.74</v>
      </c>
      <c r="K1371" s="2">
        <v>0</v>
      </c>
      <c r="L1371" t="s">
        <v>5322</v>
      </c>
      <c r="M1371" s="1"/>
      <c r="N1371" s="6">
        <v>44006</v>
      </c>
      <c r="O1371" t="b">
        <v>1</v>
      </c>
      <c r="P1371" s="6">
        <v>44006</v>
      </c>
      <c r="Q1371" s="5">
        <v>1081</v>
      </c>
    </row>
    <row r="1372" spans="1:17" x14ac:dyDescent="0.25">
      <c r="A1372">
        <v>2000</v>
      </c>
      <c r="B1372">
        <v>262190000</v>
      </c>
      <c r="C1372" s="5">
        <v>2020</v>
      </c>
      <c r="D1372">
        <v>200138234</v>
      </c>
      <c r="F1372" s="6">
        <v>43932</v>
      </c>
      <c r="G1372" s="5" t="s">
        <v>675</v>
      </c>
      <c r="H1372" s="5">
        <v>1</v>
      </c>
      <c r="I1372" s="5" t="s">
        <v>677</v>
      </c>
      <c r="J1372" s="2">
        <v>840</v>
      </c>
      <c r="K1372" s="2">
        <v>0</v>
      </c>
      <c r="L1372" t="s">
        <v>5322</v>
      </c>
      <c r="M1372" s="1"/>
      <c r="N1372" s="6">
        <v>44006</v>
      </c>
      <c r="O1372" t="b">
        <v>1</v>
      </c>
      <c r="P1372" s="6">
        <v>44006</v>
      </c>
      <c r="Q1372" s="5">
        <v>1082</v>
      </c>
    </row>
    <row r="1373" spans="1:17" x14ac:dyDescent="0.25">
      <c r="A1373">
        <v>2000</v>
      </c>
      <c r="B1373">
        <v>262190000</v>
      </c>
      <c r="C1373" s="5">
        <v>2020</v>
      </c>
      <c r="D1373">
        <v>200139654</v>
      </c>
      <c r="F1373" s="6">
        <v>43939</v>
      </c>
      <c r="G1373" s="5" t="s">
        <v>675</v>
      </c>
      <c r="H1373" s="5">
        <v>1</v>
      </c>
      <c r="I1373" s="5" t="s">
        <v>677</v>
      </c>
      <c r="J1373" s="2">
        <v>724.51</v>
      </c>
      <c r="K1373" s="2">
        <v>0</v>
      </c>
      <c r="L1373" t="s">
        <v>3096</v>
      </c>
      <c r="M1373" s="1"/>
      <c r="N1373" s="6">
        <v>44006</v>
      </c>
      <c r="O1373" t="b">
        <v>1</v>
      </c>
      <c r="P1373" s="6">
        <v>44006</v>
      </c>
      <c r="Q1373" s="5">
        <v>1083</v>
      </c>
    </row>
    <row r="1374" spans="1:17" x14ac:dyDescent="0.25">
      <c r="A1374">
        <v>2000</v>
      </c>
      <c r="B1374">
        <v>262190000</v>
      </c>
      <c r="C1374" s="5">
        <v>2020</v>
      </c>
      <c r="D1374">
        <v>200137104</v>
      </c>
      <c r="F1374" s="6">
        <v>43930</v>
      </c>
      <c r="G1374" s="5" t="s">
        <v>675</v>
      </c>
      <c r="H1374" s="5">
        <v>1</v>
      </c>
      <c r="I1374" s="5" t="s">
        <v>677</v>
      </c>
      <c r="J1374" s="2">
        <v>719.5</v>
      </c>
      <c r="K1374" s="2">
        <v>0</v>
      </c>
      <c r="L1374" t="s">
        <v>3096</v>
      </c>
      <c r="M1374" s="1"/>
      <c r="N1374" s="6">
        <v>44006</v>
      </c>
      <c r="O1374" t="b">
        <v>1</v>
      </c>
      <c r="P1374" s="6">
        <v>44006</v>
      </c>
      <c r="Q1374" s="5">
        <v>1084</v>
      </c>
    </row>
    <row r="1375" spans="1:17" x14ac:dyDescent="0.25">
      <c r="A1375">
        <v>2000</v>
      </c>
      <c r="B1375">
        <v>262190000</v>
      </c>
      <c r="C1375" s="5">
        <v>2020</v>
      </c>
      <c r="D1375">
        <v>200139914</v>
      </c>
      <c r="F1375" s="6">
        <v>43943</v>
      </c>
      <c r="G1375" s="5" t="s">
        <v>675</v>
      </c>
      <c r="H1375" s="5">
        <v>1</v>
      </c>
      <c r="I1375" s="5" t="s">
        <v>677</v>
      </c>
      <c r="J1375" s="2">
        <v>7354.2</v>
      </c>
      <c r="K1375" s="2">
        <v>0</v>
      </c>
      <c r="L1375" t="s">
        <v>5322</v>
      </c>
      <c r="M1375" s="1"/>
      <c r="N1375" s="6">
        <v>44006</v>
      </c>
      <c r="O1375" t="b">
        <v>1</v>
      </c>
      <c r="P1375" s="6">
        <v>44006</v>
      </c>
      <c r="Q1375" s="5">
        <v>1085</v>
      </c>
    </row>
    <row r="1376" spans="1:17" x14ac:dyDescent="0.25">
      <c r="A1376">
        <v>2000</v>
      </c>
      <c r="B1376">
        <v>262190000</v>
      </c>
      <c r="C1376" s="5">
        <v>2020</v>
      </c>
      <c r="D1376">
        <v>10223838</v>
      </c>
      <c r="F1376" s="6">
        <v>43946</v>
      </c>
      <c r="G1376" s="5" t="s">
        <v>679</v>
      </c>
      <c r="H1376" s="5">
        <v>1</v>
      </c>
      <c r="I1376" s="5" t="s">
        <v>677</v>
      </c>
      <c r="J1376" s="2">
        <v>37.880000000000003</v>
      </c>
      <c r="K1376" s="2">
        <v>0</v>
      </c>
      <c r="L1376" t="s">
        <v>5109</v>
      </c>
      <c r="M1376" s="1"/>
      <c r="N1376" s="6">
        <v>44006</v>
      </c>
      <c r="O1376" t="b">
        <v>1</v>
      </c>
      <c r="P1376" s="6">
        <v>44006</v>
      </c>
      <c r="Q1376" s="5">
        <v>1086</v>
      </c>
    </row>
    <row r="1377" spans="1:17" x14ac:dyDescent="0.25">
      <c r="A1377">
        <v>2000</v>
      </c>
      <c r="B1377">
        <v>262190000</v>
      </c>
      <c r="C1377" s="5">
        <v>2020</v>
      </c>
      <c r="D1377">
        <v>10223826</v>
      </c>
      <c r="F1377" s="6">
        <v>43946</v>
      </c>
      <c r="G1377" s="5" t="s">
        <v>679</v>
      </c>
      <c r="H1377" s="5">
        <v>1</v>
      </c>
      <c r="I1377" s="5" t="s">
        <v>676</v>
      </c>
      <c r="J1377" s="2">
        <v>0</v>
      </c>
      <c r="K1377" s="2">
        <v>37.880000000000003</v>
      </c>
      <c r="L1377" t="s">
        <v>5132</v>
      </c>
      <c r="M1377" s="1"/>
      <c r="N1377" s="6">
        <v>44006</v>
      </c>
      <c r="O1377" t="b">
        <v>1</v>
      </c>
      <c r="P1377" s="6">
        <v>44006</v>
      </c>
      <c r="Q1377" s="5">
        <v>1086</v>
      </c>
    </row>
    <row r="1378" spans="1:17" x14ac:dyDescent="0.25">
      <c r="A1378">
        <v>2000</v>
      </c>
      <c r="B1378">
        <v>262190000</v>
      </c>
      <c r="C1378" s="5">
        <v>2020</v>
      </c>
      <c r="D1378">
        <v>10223832</v>
      </c>
      <c r="F1378" s="6">
        <v>43946</v>
      </c>
      <c r="G1378" s="5" t="s">
        <v>679</v>
      </c>
      <c r="H1378" s="5">
        <v>1</v>
      </c>
      <c r="I1378" s="5" t="s">
        <v>677</v>
      </c>
      <c r="J1378" s="2">
        <v>37.880000000000003</v>
      </c>
      <c r="K1378" s="2">
        <v>0</v>
      </c>
      <c r="L1378" t="s">
        <v>5132</v>
      </c>
      <c r="M1378" s="1"/>
      <c r="N1378" s="6">
        <v>44006</v>
      </c>
      <c r="O1378" t="b">
        <v>1</v>
      </c>
      <c r="P1378" s="6">
        <v>44006</v>
      </c>
      <c r="Q1378" s="5">
        <v>1086</v>
      </c>
    </row>
    <row r="1379" spans="1:17" x14ac:dyDescent="0.25">
      <c r="A1379">
        <v>2000</v>
      </c>
      <c r="B1379">
        <v>262190000</v>
      </c>
      <c r="C1379" s="5">
        <v>2020</v>
      </c>
      <c r="D1379">
        <v>200139177</v>
      </c>
      <c r="F1379" s="6">
        <v>43933</v>
      </c>
      <c r="G1379" s="5" t="s">
        <v>675</v>
      </c>
      <c r="H1379" s="5">
        <v>1</v>
      </c>
      <c r="I1379" s="5" t="s">
        <v>677</v>
      </c>
      <c r="J1379" s="2">
        <v>608.32000000000005</v>
      </c>
      <c r="K1379" s="2">
        <v>0</v>
      </c>
      <c r="L1379" t="s">
        <v>5322</v>
      </c>
      <c r="M1379" s="1"/>
      <c r="N1379" s="6">
        <v>44006</v>
      </c>
      <c r="O1379" t="b">
        <v>1</v>
      </c>
      <c r="P1379" s="6">
        <v>44006</v>
      </c>
      <c r="Q1379" s="5">
        <v>1087</v>
      </c>
    </row>
    <row r="1380" spans="1:17" x14ac:dyDescent="0.25">
      <c r="A1380">
        <v>2000</v>
      </c>
      <c r="B1380">
        <v>262190000</v>
      </c>
      <c r="C1380" s="5">
        <v>2020</v>
      </c>
      <c r="D1380">
        <v>200136830</v>
      </c>
      <c r="F1380" s="6">
        <v>43925</v>
      </c>
      <c r="G1380" s="5" t="s">
        <v>675</v>
      </c>
      <c r="H1380" s="5">
        <v>1</v>
      </c>
      <c r="I1380" s="5" t="s">
        <v>676</v>
      </c>
      <c r="J1380" s="2">
        <v>0</v>
      </c>
      <c r="K1380" s="2">
        <v>10</v>
      </c>
      <c r="L1380" t="s">
        <v>5324</v>
      </c>
      <c r="M1380" s="1"/>
      <c r="N1380" s="6">
        <v>44006</v>
      </c>
      <c r="O1380" t="b">
        <v>1</v>
      </c>
      <c r="P1380" s="6">
        <v>44006</v>
      </c>
      <c r="Q1380" s="5">
        <v>1088</v>
      </c>
    </row>
    <row r="1381" spans="1:17" x14ac:dyDescent="0.25">
      <c r="A1381">
        <v>2000</v>
      </c>
      <c r="B1381">
        <v>262190000</v>
      </c>
      <c r="C1381" s="5">
        <v>2020</v>
      </c>
      <c r="D1381">
        <v>200137128</v>
      </c>
      <c r="F1381" s="6">
        <v>43930</v>
      </c>
      <c r="G1381" s="5" t="s">
        <v>675</v>
      </c>
      <c r="H1381" s="5">
        <v>1</v>
      </c>
      <c r="I1381" s="5" t="s">
        <v>676</v>
      </c>
      <c r="J1381" s="2">
        <v>0</v>
      </c>
      <c r="K1381" s="2">
        <v>22.5</v>
      </c>
      <c r="L1381" t="s">
        <v>5513</v>
      </c>
      <c r="M1381" s="1"/>
      <c r="N1381" s="6">
        <v>44006</v>
      </c>
      <c r="O1381" t="b">
        <v>1</v>
      </c>
      <c r="P1381" s="6">
        <v>44006</v>
      </c>
      <c r="Q1381" s="5">
        <v>1089</v>
      </c>
    </row>
    <row r="1382" spans="1:17" x14ac:dyDescent="0.25">
      <c r="A1382">
        <v>2000</v>
      </c>
      <c r="B1382">
        <v>262190000</v>
      </c>
      <c r="C1382" s="5">
        <v>2020</v>
      </c>
      <c r="D1382">
        <v>200139921</v>
      </c>
      <c r="F1382" s="6">
        <v>43944</v>
      </c>
      <c r="G1382" s="5" t="s">
        <v>675</v>
      </c>
      <c r="H1382" s="5">
        <v>1</v>
      </c>
      <c r="I1382" s="5" t="s">
        <v>676</v>
      </c>
      <c r="J1382" s="2">
        <v>0</v>
      </c>
      <c r="K1382" s="2">
        <v>20.89</v>
      </c>
      <c r="L1382" t="s">
        <v>3096</v>
      </c>
      <c r="M1382" s="1"/>
      <c r="N1382" s="6">
        <v>44006</v>
      </c>
      <c r="O1382" t="b">
        <v>1</v>
      </c>
      <c r="P1382" s="6">
        <v>44006</v>
      </c>
      <c r="Q1382" s="5">
        <v>1090</v>
      </c>
    </row>
    <row r="1383" spans="1:17" x14ac:dyDescent="0.25">
      <c r="A1383">
        <v>2000</v>
      </c>
      <c r="B1383">
        <v>262190000</v>
      </c>
      <c r="C1383" s="5">
        <v>2020</v>
      </c>
      <c r="D1383">
        <v>200136832</v>
      </c>
      <c r="F1383" s="6">
        <v>43925</v>
      </c>
      <c r="G1383" s="5" t="s">
        <v>675</v>
      </c>
      <c r="H1383" s="5">
        <v>1</v>
      </c>
      <c r="I1383" s="5" t="s">
        <v>676</v>
      </c>
      <c r="J1383" s="2">
        <v>0</v>
      </c>
      <c r="K1383" s="2">
        <v>23.3</v>
      </c>
      <c r="L1383" t="s">
        <v>5324</v>
      </c>
      <c r="M1383" s="1"/>
      <c r="N1383" s="6">
        <v>44006</v>
      </c>
      <c r="O1383" t="b">
        <v>1</v>
      </c>
      <c r="P1383" s="6">
        <v>44006</v>
      </c>
      <c r="Q1383" s="5">
        <v>1091</v>
      </c>
    </row>
    <row r="1384" spans="1:17" x14ac:dyDescent="0.25">
      <c r="A1384">
        <v>2000</v>
      </c>
      <c r="B1384">
        <v>262190000</v>
      </c>
      <c r="C1384" s="5">
        <v>2020</v>
      </c>
      <c r="D1384">
        <v>10228845</v>
      </c>
      <c r="F1384" s="6">
        <v>43951</v>
      </c>
      <c r="G1384" s="5" t="s">
        <v>679</v>
      </c>
      <c r="H1384" s="5">
        <v>1</v>
      </c>
      <c r="I1384" s="5" t="s">
        <v>676</v>
      </c>
      <c r="J1384" s="2">
        <v>0</v>
      </c>
      <c r="K1384" s="2">
        <v>11.96</v>
      </c>
      <c r="L1384" t="s">
        <v>5514</v>
      </c>
      <c r="M1384" s="1"/>
      <c r="N1384" s="6">
        <v>44006</v>
      </c>
      <c r="O1384" t="b">
        <v>1</v>
      </c>
      <c r="P1384" s="6">
        <v>44006</v>
      </c>
      <c r="Q1384" s="5">
        <v>1092</v>
      </c>
    </row>
    <row r="1385" spans="1:17" x14ac:dyDescent="0.25">
      <c r="A1385">
        <v>2000</v>
      </c>
      <c r="B1385">
        <v>262190000</v>
      </c>
      <c r="C1385" s="5">
        <v>2020</v>
      </c>
      <c r="D1385">
        <v>200136831</v>
      </c>
      <c r="F1385" s="6">
        <v>43925</v>
      </c>
      <c r="G1385" s="5" t="s">
        <v>675</v>
      </c>
      <c r="H1385" s="5">
        <v>1</v>
      </c>
      <c r="I1385" s="5" t="s">
        <v>676</v>
      </c>
      <c r="J1385" s="2">
        <v>0</v>
      </c>
      <c r="K1385" s="2">
        <v>30</v>
      </c>
      <c r="L1385" t="s">
        <v>5324</v>
      </c>
      <c r="M1385" s="1"/>
      <c r="N1385" s="6">
        <v>44006</v>
      </c>
      <c r="O1385" t="b">
        <v>1</v>
      </c>
      <c r="P1385" s="6">
        <v>44006</v>
      </c>
      <c r="Q1385" s="5">
        <v>1093</v>
      </c>
    </row>
    <row r="1386" spans="1:17" x14ac:dyDescent="0.25">
      <c r="A1386">
        <v>2000</v>
      </c>
      <c r="B1386">
        <v>262190000</v>
      </c>
      <c r="C1386" s="5">
        <v>2020</v>
      </c>
      <c r="D1386">
        <v>200137088</v>
      </c>
      <c r="F1386" s="6">
        <v>43929</v>
      </c>
      <c r="G1386" s="5" t="s">
        <v>675</v>
      </c>
      <c r="H1386" s="5">
        <v>1</v>
      </c>
      <c r="I1386" s="5" t="s">
        <v>676</v>
      </c>
      <c r="J1386" s="2">
        <v>0</v>
      </c>
      <c r="K1386" s="2">
        <v>30.15</v>
      </c>
      <c r="L1386" t="s">
        <v>5324</v>
      </c>
      <c r="M1386" s="1"/>
      <c r="N1386" s="6">
        <v>44006</v>
      </c>
      <c r="O1386" t="b">
        <v>1</v>
      </c>
      <c r="P1386" s="6">
        <v>44006</v>
      </c>
      <c r="Q1386" s="5">
        <v>1094</v>
      </c>
    </row>
    <row r="1387" spans="1:17" x14ac:dyDescent="0.25">
      <c r="A1387">
        <v>2000</v>
      </c>
      <c r="B1387">
        <v>262190000</v>
      </c>
      <c r="C1387" s="5">
        <v>2020</v>
      </c>
      <c r="D1387">
        <v>200136710</v>
      </c>
      <c r="F1387" s="6">
        <v>43924</v>
      </c>
      <c r="G1387" s="5" t="s">
        <v>675</v>
      </c>
      <c r="H1387" s="5">
        <v>1</v>
      </c>
      <c r="I1387" s="5" t="s">
        <v>676</v>
      </c>
      <c r="J1387" s="2">
        <v>0</v>
      </c>
      <c r="K1387" s="2">
        <v>41.86</v>
      </c>
      <c r="L1387" t="s">
        <v>5613</v>
      </c>
      <c r="M1387" s="1"/>
      <c r="N1387" s="6">
        <v>44006</v>
      </c>
      <c r="O1387" t="b">
        <v>1</v>
      </c>
      <c r="P1387" s="6">
        <v>44006</v>
      </c>
      <c r="Q1387" s="5">
        <v>1095</v>
      </c>
    </row>
    <row r="1388" spans="1:17" x14ac:dyDescent="0.25">
      <c r="A1388">
        <v>2000</v>
      </c>
      <c r="B1388">
        <v>262190000</v>
      </c>
      <c r="C1388" s="5">
        <v>2020</v>
      </c>
      <c r="D1388">
        <v>10228845</v>
      </c>
      <c r="E1388">
        <v>1</v>
      </c>
      <c r="F1388" s="6">
        <v>43951</v>
      </c>
      <c r="G1388" s="5" t="s">
        <v>679</v>
      </c>
      <c r="H1388" s="5">
        <v>1</v>
      </c>
      <c r="I1388" s="5" t="s">
        <v>676</v>
      </c>
      <c r="J1388" s="2">
        <v>0</v>
      </c>
      <c r="K1388" s="2">
        <v>51</v>
      </c>
      <c r="L1388" t="s">
        <v>5514</v>
      </c>
      <c r="M1388" s="1"/>
      <c r="N1388" s="6">
        <v>44006</v>
      </c>
      <c r="O1388" t="b">
        <v>1</v>
      </c>
      <c r="P1388" s="6">
        <v>44006</v>
      </c>
      <c r="Q1388" s="5">
        <v>1096</v>
      </c>
    </row>
    <row r="1389" spans="1:17" x14ac:dyDescent="0.25">
      <c r="A1389">
        <v>2000</v>
      </c>
      <c r="B1389">
        <v>262190000</v>
      </c>
      <c r="C1389" s="5">
        <v>2020</v>
      </c>
      <c r="D1389">
        <v>10228845</v>
      </c>
      <c r="F1389" s="6">
        <v>43951</v>
      </c>
      <c r="G1389" s="5" t="s">
        <v>679</v>
      </c>
      <c r="H1389" s="5">
        <v>1</v>
      </c>
      <c r="I1389" s="5" t="s">
        <v>676</v>
      </c>
      <c r="J1389" s="2">
        <v>0</v>
      </c>
      <c r="K1389" s="2">
        <v>7.5</v>
      </c>
      <c r="L1389" t="s">
        <v>5514</v>
      </c>
      <c r="M1389" s="1"/>
      <c r="N1389" s="6">
        <v>44006</v>
      </c>
      <c r="O1389" t="b">
        <v>1</v>
      </c>
      <c r="P1389" s="6">
        <v>44006</v>
      </c>
      <c r="Q1389" s="5">
        <v>1097</v>
      </c>
    </row>
    <row r="1390" spans="1:17" x14ac:dyDescent="0.25">
      <c r="A1390">
        <v>2000</v>
      </c>
      <c r="B1390">
        <v>262190000</v>
      </c>
      <c r="C1390" s="5">
        <v>2020</v>
      </c>
      <c r="D1390">
        <v>200137127</v>
      </c>
      <c r="E1390">
        <v>1</v>
      </c>
      <c r="F1390" s="6">
        <v>43930</v>
      </c>
      <c r="G1390" s="5" t="s">
        <v>675</v>
      </c>
      <c r="H1390" s="5">
        <v>1</v>
      </c>
      <c r="I1390" s="5" t="s">
        <v>676</v>
      </c>
      <c r="J1390" s="2">
        <v>0</v>
      </c>
      <c r="K1390" s="2">
        <v>59.55</v>
      </c>
      <c r="L1390" t="s">
        <v>5613</v>
      </c>
      <c r="M1390" s="1"/>
      <c r="N1390" s="6">
        <v>44006</v>
      </c>
      <c r="O1390" t="b">
        <v>1</v>
      </c>
      <c r="P1390" s="6">
        <v>44006</v>
      </c>
      <c r="Q1390" s="5">
        <v>1098</v>
      </c>
    </row>
    <row r="1391" spans="1:17" x14ac:dyDescent="0.25">
      <c r="A1391">
        <v>2000</v>
      </c>
      <c r="B1391">
        <v>262190000</v>
      </c>
      <c r="C1391" s="5">
        <v>2020</v>
      </c>
      <c r="D1391">
        <v>200137406</v>
      </c>
      <c r="F1391" s="6">
        <v>43931</v>
      </c>
      <c r="G1391" s="5" t="s">
        <v>675</v>
      </c>
      <c r="H1391" s="5">
        <v>1</v>
      </c>
      <c r="I1391" s="5" t="s">
        <v>676</v>
      </c>
      <c r="J1391" s="2">
        <v>0</v>
      </c>
      <c r="K1391" s="2">
        <v>78.400000000000006</v>
      </c>
      <c r="L1391" t="s">
        <v>3096</v>
      </c>
      <c r="M1391" s="1"/>
      <c r="N1391" s="6">
        <v>44006</v>
      </c>
      <c r="O1391" t="b">
        <v>1</v>
      </c>
      <c r="P1391" s="6">
        <v>44006</v>
      </c>
      <c r="Q1391" s="5">
        <v>1099</v>
      </c>
    </row>
    <row r="1392" spans="1:17" x14ac:dyDescent="0.25">
      <c r="A1392">
        <v>2000</v>
      </c>
      <c r="B1392">
        <v>262190000</v>
      </c>
      <c r="C1392" s="5">
        <v>2020</v>
      </c>
      <c r="D1392">
        <v>200139208</v>
      </c>
      <c r="E1392">
        <v>1</v>
      </c>
      <c r="F1392" s="6">
        <v>43932</v>
      </c>
      <c r="G1392" s="5" t="s">
        <v>675</v>
      </c>
      <c r="H1392" s="5">
        <v>1</v>
      </c>
      <c r="I1392" s="5" t="s">
        <v>676</v>
      </c>
      <c r="J1392" s="2">
        <v>0</v>
      </c>
      <c r="K1392" s="2">
        <v>86.34</v>
      </c>
      <c r="L1392" t="s">
        <v>3096</v>
      </c>
      <c r="M1392" s="1"/>
      <c r="N1392" s="6">
        <v>44006</v>
      </c>
      <c r="O1392" t="b">
        <v>1</v>
      </c>
      <c r="P1392" s="6">
        <v>44006</v>
      </c>
      <c r="Q1392" s="5">
        <v>1100</v>
      </c>
    </row>
    <row r="1393" spans="1:17" x14ac:dyDescent="0.25">
      <c r="A1393">
        <v>2000</v>
      </c>
      <c r="B1393">
        <v>262190000</v>
      </c>
      <c r="C1393" s="5">
        <v>2020</v>
      </c>
      <c r="D1393">
        <v>200139655</v>
      </c>
      <c r="E1393">
        <v>1</v>
      </c>
      <c r="F1393" s="6">
        <v>43939</v>
      </c>
      <c r="G1393" s="5" t="s">
        <v>675</v>
      </c>
      <c r="H1393" s="5">
        <v>1</v>
      </c>
      <c r="I1393" s="5" t="s">
        <v>676</v>
      </c>
      <c r="J1393" s="2">
        <v>0</v>
      </c>
      <c r="K1393" s="2">
        <v>194.59</v>
      </c>
      <c r="L1393" t="s">
        <v>5613</v>
      </c>
      <c r="M1393" s="1"/>
      <c r="N1393" s="6">
        <v>44006</v>
      </c>
      <c r="O1393" t="b">
        <v>1</v>
      </c>
      <c r="P1393" s="6">
        <v>44006</v>
      </c>
      <c r="Q1393" s="5">
        <v>1101</v>
      </c>
    </row>
    <row r="1394" spans="1:17" x14ac:dyDescent="0.25">
      <c r="A1394">
        <v>2000</v>
      </c>
      <c r="B1394">
        <v>262190000</v>
      </c>
      <c r="C1394" s="5">
        <v>2020</v>
      </c>
      <c r="D1394">
        <v>200139209</v>
      </c>
      <c r="F1394" s="6">
        <v>43932</v>
      </c>
      <c r="G1394" s="5" t="s">
        <v>675</v>
      </c>
      <c r="H1394" s="5">
        <v>1</v>
      </c>
      <c r="I1394" s="5" t="s">
        <v>676</v>
      </c>
      <c r="J1394" s="2">
        <v>0</v>
      </c>
      <c r="K1394" s="2">
        <v>246.65</v>
      </c>
      <c r="L1394" t="s">
        <v>3096</v>
      </c>
      <c r="M1394" s="1"/>
      <c r="N1394" s="6">
        <v>44006</v>
      </c>
      <c r="O1394" t="b">
        <v>1</v>
      </c>
      <c r="P1394" s="6">
        <v>44006</v>
      </c>
      <c r="Q1394" s="5">
        <v>1102</v>
      </c>
    </row>
    <row r="1395" spans="1:17" x14ac:dyDescent="0.25">
      <c r="A1395">
        <v>2000</v>
      </c>
      <c r="B1395">
        <v>262190000</v>
      </c>
      <c r="C1395" s="5">
        <v>2020</v>
      </c>
      <c r="D1395">
        <v>200139947</v>
      </c>
      <c r="E1395">
        <v>1</v>
      </c>
      <c r="F1395" s="6">
        <v>43944</v>
      </c>
      <c r="G1395" s="5" t="s">
        <v>675</v>
      </c>
      <c r="H1395" s="5">
        <v>1</v>
      </c>
      <c r="I1395" s="5" t="s">
        <v>676</v>
      </c>
      <c r="J1395" s="2">
        <v>0</v>
      </c>
      <c r="K1395" s="2">
        <v>283.20999999999998</v>
      </c>
      <c r="L1395" t="s">
        <v>5324</v>
      </c>
      <c r="M1395" s="1"/>
      <c r="N1395" s="6">
        <v>44006</v>
      </c>
      <c r="O1395" t="b">
        <v>1</v>
      </c>
      <c r="P1395" s="6">
        <v>44006</v>
      </c>
      <c r="Q1395" s="5">
        <v>1103</v>
      </c>
    </row>
    <row r="1396" spans="1:17" x14ac:dyDescent="0.25">
      <c r="A1396">
        <v>2000</v>
      </c>
      <c r="B1396">
        <v>262190000</v>
      </c>
      <c r="C1396" s="5">
        <v>2020</v>
      </c>
      <c r="D1396">
        <v>200139341</v>
      </c>
      <c r="F1396" s="6">
        <v>43936</v>
      </c>
      <c r="G1396" s="5" t="s">
        <v>675</v>
      </c>
      <c r="H1396" s="5">
        <v>1</v>
      </c>
      <c r="I1396" s="5" t="s">
        <v>676</v>
      </c>
      <c r="J1396" s="2">
        <v>0</v>
      </c>
      <c r="K1396" s="2">
        <v>301</v>
      </c>
      <c r="L1396" t="s">
        <v>3096</v>
      </c>
      <c r="M1396" s="1"/>
      <c r="N1396" s="6">
        <v>44006</v>
      </c>
      <c r="O1396" t="b">
        <v>1</v>
      </c>
      <c r="P1396" s="6">
        <v>44006</v>
      </c>
      <c r="Q1396" s="5">
        <v>1104</v>
      </c>
    </row>
    <row r="1397" spans="1:17" x14ac:dyDescent="0.25">
      <c r="A1397">
        <v>2000</v>
      </c>
      <c r="B1397">
        <v>262190000</v>
      </c>
      <c r="C1397" s="5">
        <v>2020</v>
      </c>
      <c r="D1397">
        <v>200136712</v>
      </c>
      <c r="F1397" s="6">
        <v>43924</v>
      </c>
      <c r="G1397" s="5" t="s">
        <v>675</v>
      </c>
      <c r="H1397" s="5">
        <v>1</v>
      </c>
      <c r="I1397" s="5" t="s">
        <v>676</v>
      </c>
      <c r="J1397" s="2">
        <v>0</v>
      </c>
      <c r="K1397" s="2">
        <v>422.92</v>
      </c>
      <c r="L1397" t="s">
        <v>5515</v>
      </c>
      <c r="M1397" s="1"/>
      <c r="N1397" s="6">
        <v>44006</v>
      </c>
      <c r="O1397" t="b">
        <v>1</v>
      </c>
      <c r="P1397" s="6">
        <v>44006</v>
      </c>
      <c r="Q1397" s="5">
        <v>1105</v>
      </c>
    </row>
    <row r="1398" spans="1:17" x14ac:dyDescent="0.25">
      <c r="A1398">
        <v>2000</v>
      </c>
      <c r="B1398">
        <v>262190000</v>
      </c>
      <c r="C1398" s="5">
        <v>2020</v>
      </c>
      <c r="D1398">
        <v>200136557</v>
      </c>
      <c r="F1398" s="6">
        <v>43923</v>
      </c>
      <c r="G1398" s="5" t="s">
        <v>675</v>
      </c>
      <c r="H1398" s="5">
        <v>1</v>
      </c>
      <c r="I1398" s="5" t="s">
        <v>676</v>
      </c>
      <c r="J1398" s="2">
        <v>0</v>
      </c>
      <c r="K1398" s="2">
        <v>465.72</v>
      </c>
      <c r="L1398" t="s">
        <v>5516</v>
      </c>
      <c r="M1398" s="1"/>
      <c r="N1398" s="6">
        <v>44006</v>
      </c>
      <c r="O1398" t="b">
        <v>1</v>
      </c>
      <c r="P1398" s="6">
        <v>44006</v>
      </c>
      <c r="Q1398" s="5">
        <v>1106</v>
      </c>
    </row>
    <row r="1399" spans="1:17" x14ac:dyDescent="0.25">
      <c r="A1399">
        <v>2000</v>
      </c>
      <c r="B1399">
        <v>262190000</v>
      </c>
      <c r="C1399" s="5">
        <v>2020</v>
      </c>
      <c r="D1399">
        <v>10225812</v>
      </c>
      <c r="F1399" s="6">
        <v>43951</v>
      </c>
      <c r="G1399" s="5" t="s">
        <v>679</v>
      </c>
      <c r="H1399" s="5">
        <v>1</v>
      </c>
      <c r="I1399" s="5" t="s">
        <v>676</v>
      </c>
      <c r="J1399" s="2">
        <v>0</v>
      </c>
      <c r="K1399" s="2">
        <v>845</v>
      </c>
      <c r="L1399" t="s">
        <v>5126</v>
      </c>
      <c r="M1399" s="1"/>
      <c r="N1399" s="6">
        <v>44006</v>
      </c>
      <c r="O1399" t="b">
        <v>1</v>
      </c>
      <c r="P1399" s="6">
        <v>44006</v>
      </c>
      <c r="Q1399" s="5">
        <v>1107</v>
      </c>
    </row>
    <row r="1400" spans="1:17" x14ac:dyDescent="0.25">
      <c r="A1400">
        <v>2000</v>
      </c>
      <c r="B1400">
        <v>262190000</v>
      </c>
      <c r="C1400" s="5">
        <v>2020</v>
      </c>
      <c r="D1400">
        <v>200136556</v>
      </c>
      <c r="E1400">
        <v>2</v>
      </c>
      <c r="F1400" s="6">
        <v>43923</v>
      </c>
      <c r="G1400" s="5" t="s">
        <v>675</v>
      </c>
      <c r="H1400" s="5">
        <v>1</v>
      </c>
      <c r="I1400" s="5" t="s">
        <v>676</v>
      </c>
      <c r="J1400" s="2">
        <v>0</v>
      </c>
      <c r="K1400" s="2">
        <v>384.21</v>
      </c>
      <c r="L1400" t="s">
        <v>5613</v>
      </c>
      <c r="M1400" s="1"/>
      <c r="N1400" s="6">
        <v>44006</v>
      </c>
      <c r="O1400" t="b">
        <v>1</v>
      </c>
      <c r="P1400" s="6">
        <v>44006</v>
      </c>
      <c r="Q1400" s="5">
        <v>1108</v>
      </c>
    </row>
    <row r="1401" spans="1:17" x14ac:dyDescent="0.25">
      <c r="A1401">
        <v>2000</v>
      </c>
      <c r="B1401">
        <v>262190000</v>
      </c>
      <c r="C1401" s="5">
        <v>2020</v>
      </c>
      <c r="D1401">
        <v>200139849</v>
      </c>
      <c r="F1401" s="6">
        <v>43940</v>
      </c>
      <c r="G1401" s="5" t="s">
        <v>675</v>
      </c>
      <c r="H1401" s="5">
        <v>1</v>
      </c>
      <c r="I1401" s="5" t="s">
        <v>676</v>
      </c>
      <c r="J1401" s="2">
        <v>0</v>
      </c>
      <c r="K1401" s="2">
        <v>2548.9299999999998</v>
      </c>
      <c r="L1401" t="s">
        <v>3096</v>
      </c>
      <c r="M1401" s="1"/>
      <c r="N1401" s="6">
        <v>44006</v>
      </c>
      <c r="O1401" t="b">
        <v>1</v>
      </c>
      <c r="P1401" s="6">
        <v>44006</v>
      </c>
      <c r="Q1401" s="5">
        <v>1109</v>
      </c>
    </row>
    <row r="1402" spans="1:17" x14ac:dyDescent="0.25">
      <c r="A1402">
        <v>2000</v>
      </c>
      <c r="B1402">
        <v>262190000</v>
      </c>
      <c r="C1402" s="5">
        <v>2020</v>
      </c>
      <c r="D1402">
        <v>200136731</v>
      </c>
      <c r="F1402" s="6">
        <v>43924</v>
      </c>
      <c r="G1402" s="5" t="s">
        <v>675</v>
      </c>
      <c r="H1402" s="5">
        <v>1</v>
      </c>
      <c r="I1402" s="5" t="s">
        <v>676</v>
      </c>
      <c r="J1402" s="2">
        <v>0</v>
      </c>
      <c r="K1402" s="2">
        <v>2656.61</v>
      </c>
      <c r="L1402" t="s">
        <v>3096</v>
      </c>
      <c r="M1402" s="1"/>
      <c r="N1402" s="6">
        <v>44006</v>
      </c>
      <c r="O1402" t="b">
        <v>1</v>
      </c>
      <c r="P1402" s="6">
        <v>44006</v>
      </c>
      <c r="Q1402" s="5">
        <v>1110</v>
      </c>
    </row>
    <row r="1403" spans="1:17" x14ac:dyDescent="0.25">
      <c r="A1403">
        <v>2000</v>
      </c>
      <c r="B1403">
        <v>262190000</v>
      </c>
      <c r="C1403" s="5">
        <v>2020</v>
      </c>
      <c r="D1403">
        <v>200139342</v>
      </c>
      <c r="F1403" s="6">
        <v>43936</v>
      </c>
      <c r="G1403" s="5" t="s">
        <v>675</v>
      </c>
      <c r="H1403" s="5">
        <v>1</v>
      </c>
      <c r="I1403" s="5" t="s">
        <v>676</v>
      </c>
      <c r="J1403" s="2">
        <v>0</v>
      </c>
      <c r="K1403" s="2">
        <v>2680</v>
      </c>
      <c r="L1403" t="s">
        <v>3096</v>
      </c>
      <c r="M1403" s="1"/>
      <c r="N1403" s="6">
        <v>44006</v>
      </c>
      <c r="O1403" t="b">
        <v>1</v>
      </c>
      <c r="P1403" s="6">
        <v>44006</v>
      </c>
      <c r="Q1403" s="5">
        <v>1111</v>
      </c>
    </row>
    <row r="1404" spans="1:17" x14ac:dyDescent="0.25">
      <c r="A1404">
        <v>2000</v>
      </c>
      <c r="B1404">
        <v>262190000</v>
      </c>
      <c r="C1404" s="5">
        <v>2020</v>
      </c>
      <c r="D1404">
        <v>200137103</v>
      </c>
      <c r="F1404" s="6">
        <v>43930</v>
      </c>
      <c r="G1404" s="5" t="s">
        <v>675</v>
      </c>
      <c r="H1404" s="5">
        <v>1</v>
      </c>
      <c r="I1404" s="5" t="s">
        <v>676</v>
      </c>
      <c r="J1404" s="2">
        <v>0</v>
      </c>
      <c r="K1404" s="2">
        <v>2850</v>
      </c>
      <c r="L1404" t="s">
        <v>3096</v>
      </c>
      <c r="M1404" s="1"/>
      <c r="N1404" s="6">
        <v>44006</v>
      </c>
      <c r="O1404" t="b">
        <v>1</v>
      </c>
      <c r="P1404" s="6">
        <v>44006</v>
      </c>
      <c r="Q1404" s="5">
        <v>1112</v>
      </c>
    </row>
    <row r="1405" spans="1:17" x14ac:dyDescent="0.25">
      <c r="A1405">
        <v>2000</v>
      </c>
      <c r="B1405">
        <v>262190000</v>
      </c>
      <c r="C1405" s="5">
        <v>2020</v>
      </c>
      <c r="D1405">
        <v>200139388</v>
      </c>
      <c r="F1405" s="6">
        <v>43937</v>
      </c>
      <c r="G1405" s="5" t="s">
        <v>675</v>
      </c>
      <c r="H1405" s="5">
        <v>1</v>
      </c>
      <c r="I1405" s="5" t="s">
        <v>676</v>
      </c>
      <c r="J1405" s="2">
        <v>0</v>
      </c>
      <c r="K1405" s="2">
        <v>3136.86</v>
      </c>
      <c r="L1405" t="s">
        <v>3096</v>
      </c>
      <c r="M1405" s="1"/>
      <c r="N1405" s="6">
        <v>44006</v>
      </c>
      <c r="O1405" t="b">
        <v>1</v>
      </c>
      <c r="P1405" s="6">
        <v>44006</v>
      </c>
      <c r="Q1405" s="5">
        <v>1113</v>
      </c>
    </row>
    <row r="1406" spans="1:17" x14ac:dyDescent="0.25">
      <c r="A1406">
        <v>2000</v>
      </c>
      <c r="B1406">
        <v>262190000</v>
      </c>
      <c r="C1406" s="5">
        <v>2020</v>
      </c>
      <c r="D1406">
        <v>200136833</v>
      </c>
      <c r="E1406">
        <v>1</v>
      </c>
      <c r="F1406" s="6">
        <v>43925</v>
      </c>
      <c r="G1406" s="5" t="s">
        <v>675</v>
      </c>
      <c r="H1406" s="5">
        <v>1</v>
      </c>
      <c r="I1406" s="5" t="s">
        <v>676</v>
      </c>
      <c r="J1406" s="2">
        <v>0</v>
      </c>
      <c r="K1406" s="2">
        <v>3475.09</v>
      </c>
      <c r="L1406" t="s">
        <v>5324</v>
      </c>
      <c r="M1406" s="1"/>
      <c r="N1406" s="6">
        <v>44006</v>
      </c>
      <c r="O1406" t="b">
        <v>1</v>
      </c>
      <c r="P1406" s="6">
        <v>44006</v>
      </c>
      <c r="Q1406" s="5">
        <v>1114</v>
      </c>
    </row>
    <row r="1407" spans="1:17" x14ac:dyDescent="0.25">
      <c r="A1407">
        <v>2000</v>
      </c>
      <c r="B1407">
        <v>262190000</v>
      </c>
      <c r="C1407" s="5">
        <v>2020</v>
      </c>
      <c r="D1407">
        <v>200139916</v>
      </c>
      <c r="F1407" s="6">
        <v>43943</v>
      </c>
      <c r="G1407" s="5" t="s">
        <v>675</v>
      </c>
      <c r="H1407" s="5">
        <v>1</v>
      </c>
      <c r="I1407" s="5" t="s">
        <v>676</v>
      </c>
      <c r="J1407" s="2">
        <v>0</v>
      </c>
      <c r="K1407" s="2">
        <v>3609.88</v>
      </c>
      <c r="L1407" t="s">
        <v>5517</v>
      </c>
      <c r="M1407" s="1"/>
      <c r="N1407" s="6">
        <v>44006</v>
      </c>
      <c r="O1407" t="b">
        <v>1</v>
      </c>
      <c r="P1407" s="6">
        <v>44006</v>
      </c>
      <c r="Q1407" s="5">
        <v>1115</v>
      </c>
    </row>
    <row r="1408" spans="1:17" x14ac:dyDescent="0.25">
      <c r="A1408">
        <v>2000</v>
      </c>
      <c r="B1408">
        <v>262190000</v>
      </c>
      <c r="C1408" s="5">
        <v>2020</v>
      </c>
      <c r="D1408">
        <v>200137370</v>
      </c>
      <c r="F1408" s="6">
        <v>43931</v>
      </c>
      <c r="G1408" s="5" t="s">
        <v>675</v>
      </c>
      <c r="H1408" s="5">
        <v>1</v>
      </c>
      <c r="I1408" s="5" t="s">
        <v>676</v>
      </c>
      <c r="J1408" s="2">
        <v>0</v>
      </c>
      <c r="K1408" s="2">
        <v>3781.53</v>
      </c>
      <c r="L1408" t="s">
        <v>5613</v>
      </c>
      <c r="M1408" s="1"/>
      <c r="N1408" s="6">
        <v>44006</v>
      </c>
      <c r="O1408" t="b">
        <v>1</v>
      </c>
      <c r="P1408" s="6">
        <v>44006</v>
      </c>
      <c r="Q1408" s="5">
        <v>1116</v>
      </c>
    </row>
    <row r="1409" spans="1:17" x14ac:dyDescent="0.25">
      <c r="A1409">
        <v>2000</v>
      </c>
      <c r="B1409">
        <v>262190000</v>
      </c>
      <c r="C1409" s="5">
        <v>2020</v>
      </c>
      <c r="D1409">
        <v>200137086</v>
      </c>
      <c r="F1409" s="6">
        <v>43929</v>
      </c>
      <c r="G1409" s="5" t="s">
        <v>675</v>
      </c>
      <c r="H1409" s="5">
        <v>1</v>
      </c>
      <c r="I1409" s="5" t="s">
        <v>676</v>
      </c>
      <c r="J1409" s="2">
        <v>0</v>
      </c>
      <c r="K1409" s="2">
        <v>4164.55</v>
      </c>
      <c r="L1409" t="s">
        <v>3096</v>
      </c>
      <c r="M1409" s="1"/>
      <c r="N1409" s="6">
        <v>44006</v>
      </c>
      <c r="O1409" t="b">
        <v>1</v>
      </c>
      <c r="P1409" s="6">
        <v>44006</v>
      </c>
      <c r="Q1409" s="5">
        <v>1117</v>
      </c>
    </row>
    <row r="1410" spans="1:17" x14ac:dyDescent="0.25">
      <c r="A1410">
        <v>2000</v>
      </c>
      <c r="B1410">
        <v>262190000</v>
      </c>
      <c r="C1410" s="5">
        <v>2020</v>
      </c>
      <c r="D1410">
        <v>200140838</v>
      </c>
      <c r="F1410" s="6">
        <v>43947</v>
      </c>
      <c r="G1410" s="5" t="s">
        <v>675</v>
      </c>
      <c r="H1410" s="5">
        <v>1</v>
      </c>
      <c r="I1410" s="5" t="s">
        <v>676</v>
      </c>
      <c r="J1410" s="2">
        <v>0</v>
      </c>
      <c r="K1410" s="2">
        <v>5249.7</v>
      </c>
      <c r="L1410" t="s">
        <v>3096</v>
      </c>
      <c r="M1410" s="1"/>
      <c r="N1410" s="6">
        <v>44006</v>
      </c>
      <c r="O1410" t="b">
        <v>1</v>
      </c>
      <c r="P1410" s="6">
        <v>44006</v>
      </c>
      <c r="Q1410" s="5">
        <v>1118</v>
      </c>
    </row>
    <row r="1411" spans="1:17" x14ac:dyDescent="0.25">
      <c r="A1411">
        <v>2000</v>
      </c>
      <c r="B1411">
        <v>262190000</v>
      </c>
      <c r="C1411" s="5">
        <v>2020</v>
      </c>
      <c r="D1411">
        <v>200137410</v>
      </c>
      <c r="E1411">
        <v>1</v>
      </c>
      <c r="F1411" s="6">
        <v>43931</v>
      </c>
      <c r="G1411" s="5" t="s">
        <v>675</v>
      </c>
      <c r="H1411" s="5">
        <v>1</v>
      </c>
      <c r="I1411" s="5" t="s">
        <v>676</v>
      </c>
      <c r="J1411" s="2">
        <v>0</v>
      </c>
      <c r="K1411" s="2">
        <v>5914.16</v>
      </c>
      <c r="L1411" t="s">
        <v>5518</v>
      </c>
      <c r="M1411" s="1"/>
      <c r="N1411" s="6">
        <v>44006</v>
      </c>
      <c r="O1411" t="b">
        <v>1</v>
      </c>
      <c r="P1411" s="6">
        <v>44006</v>
      </c>
      <c r="Q1411" s="5">
        <v>1119</v>
      </c>
    </row>
    <row r="1412" spans="1:17" x14ac:dyDescent="0.25">
      <c r="A1412">
        <v>2000</v>
      </c>
      <c r="B1412">
        <v>262190000</v>
      </c>
      <c r="C1412" s="5">
        <v>2020</v>
      </c>
      <c r="D1412">
        <v>200139896</v>
      </c>
      <c r="F1412" s="6">
        <v>43943</v>
      </c>
      <c r="G1412" s="5" t="s">
        <v>675</v>
      </c>
      <c r="H1412" s="5">
        <v>1</v>
      </c>
      <c r="I1412" s="5" t="s">
        <v>676</v>
      </c>
      <c r="J1412" s="2">
        <v>0</v>
      </c>
      <c r="K1412" s="2">
        <v>6464.27</v>
      </c>
      <c r="L1412" t="s">
        <v>3096</v>
      </c>
      <c r="M1412" s="1"/>
      <c r="N1412" s="6">
        <v>44006</v>
      </c>
      <c r="O1412" t="b">
        <v>1</v>
      </c>
      <c r="P1412" s="6">
        <v>44006</v>
      </c>
      <c r="Q1412" s="5">
        <v>1120</v>
      </c>
    </row>
    <row r="1413" spans="1:17" x14ac:dyDescent="0.25">
      <c r="A1413">
        <v>2000</v>
      </c>
      <c r="B1413">
        <v>262190000</v>
      </c>
      <c r="C1413" s="5">
        <v>2020</v>
      </c>
      <c r="D1413">
        <v>200136711</v>
      </c>
      <c r="E1413">
        <v>1</v>
      </c>
      <c r="F1413" s="6">
        <v>43924</v>
      </c>
      <c r="G1413" s="5" t="s">
        <v>675</v>
      </c>
      <c r="H1413" s="5">
        <v>1</v>
      </c>
      <c r="I1413" s="5" t="s">
        <v>676</v>
      </c>
      <c r="J1413" s="2">
        <v>0</v>
      </c>
      <c r="K1413" s="2">
        <v>9173.74</v>
      </c>
      <c r="L1413" t="s">
        <v>5519</v>
      </c>
      <c r="M1413" s="1"/>
      <c r="N1413" s="6">
        <v>44006</v>
      </c>
      <c r="O1413" t="b">
        <v>1</v>
      </c>
      <c r="P1413" s="6">
        <v>44006</v>
      </c>
      <c r="Q1413" s="5">
        <v>1121</v>
      </c>
    </row>
    <row r="1414" spans="1:17" x14ac:dyDescent="0.25">
      <c r="A1414">
        <v>2000</v>
      </c>
      <c r="B1414">
        <v>262190000</v>
      </c>
      <c r="C1414" s="5">
        <v>2020</v>
      </c>
      <c r="D1414">
        <v>10224828</v>
      </c>
      <c r="F1414" s="6">
        <v>43946</v>
      </c>
      <c r="G1414" s="5" t="s">
        <v>679</v>
      </c>
      <c r="H1414" s="5">
        <v>1</v>
      </c>
      <c r="I1414" s="5" t="s">
        <v>676</v>
      </c>
      <c r="J1414" s="2">
        <v>0</v>
      </c>
      <c r="K1414" s="2">
        <v>10445.120000000001</v>
      </c>
      <c r="L1414" t="s">
        <v>5122</v>
      </c>
      <c r="M1414" s="1"/>
      <c r="N1414" s="6">
        <v>44006</v>
      </c>
      <c r="O1414" t="b">
        <v>1</v>
      </c>
      <c r="P1414" s="6">
        <v>44006</v>
      </c>
      <c r="Q1414" s="5">
        <v>1122</v>
      </c>
    </row>
    <row r="1415" spans="1:17" x14ac:dyDescent="0.25">
      <c r="A1415">
        <v>2000</v>
      </c>
      <c r="B1415">
        <v>262190000</v>
      </c>
      <c r="C1415" s="5">
        <v>2020</v>
      </c>
      <c r="D1415">
        <v>530010642</v>
      </c>
      <c r="F1415" s="6">
        <v>43944</v>
      </c>
      <c r="G1415" s="5" t="s">
        <v>731</v>
      </c>
      <c r="H1415" s="5">
        <v>1</v>
      </c>
      <c r="I1415" s="5" t="s">
        <v>676</v>
      </c>
      <c r="J1415" s="2">
        <v>0</v>
      </c>
      <c r="K1415" s="2">
        <v>11085.36</v>
      </c>
      <c r="L1415" t="s">
        <v>5088</v>
      </c>
      <c r="M1415" s="1"/>
      <c r="N1415" s="6">
        <v>44006</v>
      </c>
      <c r="O1415" t="b">
        <v>1</v>
      </c>
      <c r="P1415" s="6">
        <v>44006</v>
      </c>
      <c r="Q1415" s="5">
        <v>1123</v>
      </c>
    </row>
    <row r="1416" spans="1:17" x14ac:dyDescent="0.25">
      <c r="A1416">
        <v>2000</v>
      </c>
      <c r="B1416">
        <v>262190000</v>
      </c>
      <c r="C1416" s="5">
        <v>2020</v>
      </c>
      <c r="D1416">
        <v>200139884</v>
      </c>
      <c r="F1416" s="6">
        <v>43940</v>
      </c>
      <c r="G1416" s="5" t="s">
        <v>675</v>
      </c>
      <c r="H1416" s="5">
        <v>1</v>
      </c>
      <c r="I1416" s="5" t="s">
        <v>676</v>
      </c>
      <c r="J1416" s="2">
        <v>0</v>
      </c>
      <c r="K1416" s="2">
        <v>14149.04</v>
      </c>
      <c r="L1416" t="s">
        <v>5520</v>
      </c>
      <c r="M1416" s="1"/>
      <c r="N1416" s="6">
        <v>44006</v>
      </c>
      <c r="O1416" t="b">
        <v>1</v>
      </c>
      <c r="P1416" s="6">
        <v>44006</v>
      </c>
      <c r="Q1416" s="5">
        <v>1124</v>
      </c>
    </row>
    <row r="1417" spans="1:17" x14ac:dyDescent="0.25">
      <c r="A1417">
        <v>2000</v>
      </c>
      <c r="B1417">
        <v>262190000</v>
      </c>
      <c r="C1417" s="5">
        <v>2020</v>
      </c>
      <c r="D1417">
        <v>200139414</v>
      </c>
      <c r="F1417" s="6">
        <v>43937</v>
      </c>
      <c r="G1417" s="5" t="s">
        <v>675</v>
      </c>
      <c r="H1417" s="5">
        <v>1</v>
      </c>
      <c r="I1417" s="5" t="s">
        <v>676</v>
      </c>
      <c r="J1417" s="2">
        <v>0</v>
      </c>
      <c r="K1417" s="2">
        <v>16732.04</v>
      </c>
      <c r="L1417" t="s">
        <v>5610</v>
      </c>
      <c r="M1417" s="1"/>
      <c r="N1417" s="6">
        <v>44006</v>
      </c>
      <c r="O1417" t="b">
        <v>1</v>
      </c>
      <c r="P1417" s="6">
        <v>44006</v>
      </c>
      <c r="Q1417" s="5">
        <v>1125</v>
      </c>
    </row>
    <row r="1418" spans="1:17" x14ac:dyDescent="0.25">
      <c r="A1418">
        <v>2000</v>
      </c>
      <c r="B1418">
        <v>262190000</v>
      </c>
      <c r="C1418" s="5">
        <v>2020</v>
      </c>
      <c r="D1418">
        <v>200141805</v>
      </c>
      <c r="F1418" s="6">
        <v>43951</v>
      </c>
      <c r="G1418" s="5" t="s">
        <v>675</v>
      </c>
      <c r="H1418" s="5">
        <v>1</v>
      </c>
      <c r="I1418" s="5" t="s">
        <v>676</v>
      </c>
      <c r="J1418" s="2">
        <v>0</v>
      </c>
      <c r="K1418" s="2">
        <v>17045.11</v>
      </c>
      <c r="L1418" t="s">
        <v>5613</v>
      </c>
      <c r="M1418" s="1"/>
      <c r="N1418" s="6">
        <v>44006</v>
      </c>
      <c r="O1418" t="b">
        <v>1</v>
      </c>
      <c r="P1418" s="6">
        <v>44006</v>
      </c>
      <c r="Q1418" s="5">
        <v>1126</v>
      </c>
    </row>
    <row r="1419" spans="1:17" x14ac:dyDescent="0.25">
      <c r="A1419">
        <v>2000</v>
      </c>
      <c r="B1419">
        <v>262190000</v>
      </c>
      <c r="C1419" s="5">
        <v>2020</v>
      </c>
      <c r="D1419">
        <v>200136801</v>
      </c>
      <c r="F1419" s="6">
        <v>43925</v>
      </c>
      <c r="G1419" s="5" t="s">
        <v>675</v>
      </c>
      <c r="H1419" s="5">
        <v>1</v>
      </c>
      <c r="I1419" s="5" t="s">
        <v>676</v>
      </c>
      <c r="J1419" s="2">
        <v>0</v>
      </c>
      <c r="K1419" s="2">
        <v>15008.46</v>
      </c>
      <c r="L1419" t="s">
        <v>3096</v>
      </c>
      <c r="M1419" s="1"/>
      <c r="N1419" s="6">
        <v>44006</v>
      </c>
      <c r="O1419" t="b">
        <v>1</v>
      </c>
      <c r="P1419" s="6">
        <v>44006</v>
      </c>
      <c r="Q1419" s="5">
        <v>1127</v>
      </c>
    </row>
    <row r="1420" spans="1:17" x14ac:dyDescent="0.25">
      <c r="A1420">
        <v>2000</v>
      </c>
      <c r="B1420">
        <v>262190000</v>
      </c>
      <c r="C1420" s="5">
        <v>2020</v>
      </c>
      <c r="D1420">
        <v>200137130</v>
      </c>
      <c r="F1420" s="6">
        <v>43930</v>
      </c>
      <c r="G1420" s="5" t="s">
        <v>675</v>
      </c>
      <c r="H1420" s="5">
        <v>1</v>
      </c>
      <c r="I1420" s="5" t="s">
        <v>676</v>
      </c>
      <c r="J1420" s="2">
        <v>0</v>
      </c>
      <c r="K1420" s="2">
        <v>18856.82</v>
      </c>
      <c r="L1420" t="s">
        <v>5521</v>
      </c>
      <c r="M1420" s="1"/>
      <c r="N1420" s="6">
        <v>44006</v>
      </c>
      <c r="O1420" t="b">
        <v>1</v>
      </c>
      <c r="P1420" s="6">
        <v>44006</v>
      </c>
      <c r="Q1420" s="5">
        <v>1128</v>
      </c>
    </row>
    <row r="1421" spans="1:17" x14ac:dyDescent="0.25">
      <c r="A1421">
        <v>2000</v>
      </c>
      <c r="B1421">
        <v>262190000</v>
      </c>
      <c r="C1421" s="5">
        <v>2020</v>
      </c>
      <c r="D1421">
        <v>530010524</v>
      </c>
      <c r="F1421" s="6">
        <v>43944</v>
      </c>
      <c r="G1421" s="5" t="s">
        <v>731</v>
      </c>
      <c r="H1421" s="5">
        <v>1</v>
      </c>
      <c r="I1421" s="5" t="s">
        <v>676</v>
      </c>
      <c r="J1421" s="2">
        <v>0</v>
      </c>
      <c r="K1421" s="2">
        <v>21986.89</v>
      </c>
      <c r="L1421" t="s">
        <v>5049</v>
      </c>
      <c r="M1421" s="1"/>
      <c r="N1421" s="6">
        <v>44006</v>
      </c>
      <c r="O1421" t="b">
        <v>1</v>
      </c>
      <c r="P1421" s="6">
        <v>44006</v>
      </c>
      <c r="Q1421" s="5">
        <v>1129</v>
      </c>
    </row>
    <row r="1422" spans="1:17" x14ac:dyDescent="0.25">
      <c r="A1422">
        <v>2000</v>
      </c>
      <c r="B1422">
        <v>262190000</v>
      </c>
      <c r="C1422" s="5">
        <v>2020</v>
      </c>
      <c r="D1422">
        <v>530010582</v>
      </c>
      <c r="F1422" s="6">
        <v>43944</v>
      </c>
      <c r="G1422" s="5" t="s">
        <v>731</v>
      </c>
      <c r="H1422" s="5">
        <v>1</v>
      </c>
      <c r="I1422" s="5" t="s">
        <v>676</v>
      </c>
      <c r="J1422" s="2">
        <v>0</v>
      </c>
      <c r="K1422" s="2">
        <v>22104.54</v>
      </c>
      <c r="L1422" t="s">
        <v>5073</v>
      </c>
      <c r="M1422" s="1"/>
      <c r="N1422" s="6">
        <v>44006</v>
      </c>
      <c r="O1422" t="b">
        <v>1</v>
      </c>
      <c r="P1422" s="6">
        <v>44006</v>
      </c>
      <c r="Q1422" s="5">
        <v>1130</v>
      </c>
    </row>
    <row r="1423" spans="1:17" x14ac:dyDescent="0.25">
      <c r="A1423">
        <v>2000</v>
      </c>
      <c r="B1423">
        <v>262190000</v>
      </c>
      <c r="C1423" s="5">
        <v>2020</v>
      </c>
      <c r="D1423">
        <v>200139458</v>
      </c>
      <c r="E1423">
        <v>6</v>
      </c>
      <c r="F1423" s="6">
        <v>43938</v>
      </c>
      <c r="G1423" s="5" t="s">
        <v>675</v>
      </c>
      <c r="H1423" s="5">
        <v>1</v>
      </c>
      <c r="I1423" s="5" t="s">
        <v>676</v>
      </c>
      <c r="J1423" s="2">
        <v>0</v>
      </c>
      <c r="K1423" s="2">
        <v>22988.28</v>
      </c>
      <c r="L1423" t="s">
        <v>5324</v>
      </c>
      <c r="M1423" s="1"/>
      <c r="N1423" s="6">
        <v>44006</v>
      </c>
      <c r="O1423" t="b">
        <v>1</v>
      </c>
      <c r="P1423" s="6">
        <v>44006</v>
      </c>
      <c r="Q1423" s="5">
        <v>1131</v>
      </c>
    </row>
    <row r="1424" spans="1:17" x14ac:dyDescent="0.25">
      <c r="A1424">
        <v>2000</v>
      </c>
      <c r="B1424">
        <v>262190000</v>
      </c>
      <c r="C1424" s="5">
        <v>2020</v>
      </c>
      <c r="D1424">
        <v>10221668</v>
      </c>
      <c r="F1424" s="6">
        <v>43937</v>
      </c>
      <c r="G1424" s="5" t="s">
        <v>679</v>
      </c>
      <c r="H1424" s="5">
        <v>1</v>
      </c>
      <c r="I1424" s="5" t="s">
        <v>676</v>
      </c>
      <c r="J1424" s="2">
        <v>0</v>
      </c>
      <c r="K1424" s="2">
        <v>23082.799999999999</v>
      </c>
      <c r="L1424" t="s">
        <v>5130</v>
      </c>
      <c r="M1424" s="1"/>
      <c r="N1424" s="6">
        <v>44006</v>
      </c>
      <c r="O1424" t="b">
        <v>1</v>
      </c>
      <c r="P1424" s="6">
        <v>44006</v>
      </c>
      <c r="Q1424" s="5">
        <v>1132</v>
      </c>
    </row>
    <row r="1425" spans="1:17" x14ac:dyDescent="0.25">
      <c r="A1425">
        <v>2000</v>
      </c>
      <c r="B1425">
        <v>262190000</v>
      </c>
      <c r="C1425" s="5">
        <v>2020</v>
      </c>
      <c r="D1425">
        <v>10228790</v>
      </c>
      <c r="E1425">
        <v>1</v>
      </c>
      <c r="F1425" s="6">
        <v>43951</v>
      </c>
      <c r="G1425" s="5" t="s">
        <v>679</v>
      </c>
      <c r="H1425" s="5">
        <v>1</v>
      </c>
      <c r="I1425" s="5" t="s">
        <v>676</v>
      </c>
      <c r="J1425" s="2">
        <v>0</v>
      </c>
      <c r="K1425" s="2">
        <v>28704</v>
      </c>
      <c r="L1425" t="s">
        <v>5127</v>
      </c>
      <c r="M1425" s="1"/>
      <c r="N1425" s="6">
        <v>44006</v>
      </c>
      <c r="O1425" t="b">
        <v>1</v>
      </c>
      <c r="P1425" s="6">
        <v>44006</v>
      </c>
      <c r="Q1425" s="5">
        <v>1133</v>
      </c>
    </row>
    <row r="1426" spans="1:17" x14ac:dyDescent="0.25">
      <c r="A1426">
        <v>2000</v>
      </c>
      <c r="B1426">
        <v>262190000</v>
      </c>
      <c r="C1426" s="5">
        <v>2020</v>
      </c>
      <c r="D1426">
        <v>200137129</v>
      </c>
      <c r="F1426" s="6">
        <v>43930</v>
      </c>
      <c r="G1426" s="5" t="s">
        <v>675</v>
      </c>
      <c r="H1426" s="5">
        <v>1</v>
      </c>
      <c r="I1426" s="5" t="s">
        <v>676</v>
      </c>
      <c r="J1426" s="2">
        <v>0</v>
      </c>
      <c r="K1426" s="2">
        <v>30185.63</v>
      </c>
      <c r="L1426" t="s">
        <v>5522</v>
      </c>
      <c r="M1426" s="1"/>
      <c r="N1426" s="6">
        <v>44006</v>
      </c>
      <c r="O1426" t="b">
        <v>1</v>
      </c>
      <c r="P1426" s="6">
        <v>44006</v>
      </c>
      <c r="Q1426" s="5">
        <v>1134</v>
      </c>
    </row>
    <row r="1427" spans="1:17" x14ac:dyDescent="0.25">
      <c r="A1427">
        <v>2000</v>
      </c>
      <c r="B1427">
        <v>262190000</v>
      </c>
      <c r="C1427" s="5">
        <v>2020</v>
      </c>
      <c r="D1427">
        <v>10225555</v>
      </c>
      <c r="F1427" s="6">
        <v>43945</v>
      </c>
      <c r="G1427" s="5" t="s">
        <v>679</v>
      </c>
      <c r="H1427" s="5">
        <v>1</v>
      </c>
      <c r="I1427" s="5" t="s">
        <v>676</v>
      </c>
      <c r="J1427" s="2">
        <v>0</v>
      </c>
      <c r="K1427" s="2">
        <v>30187.78</v>
      </c>
      <c r="L1427" t="s">
        <v>5125</v>
      </c>
      <c r="M1427" s="1"/>
      <c r="N1427" s="6">
        <v>44006</v>
      </c>
      <c r="O1427" t="b">
        <v>1</v>
      </c>
      <c r="P1427" s="6">
        <v>44006</v>
      </c>
      <c r="Q1427" s="5">
        <v>1135</v>
      </c>
    </row>
    <row r="1428" spans="1:17" x14ac:dyDescent="0.25">
      <c r="A1428">
        <v>2000</v>
      </c>
      <c r="B1428">
        <v>262190000</v>
      </c>
      <c r="C1428" s="5">
        <v>2020</v>
      </c>
      <c r="D1428">
        <v>10221669</v>
      </c>
      <c r="F1428" s="6">
        <v>43937</v>
      </c>
      <c r="G1428" s="5" t="s">
        <v>679</v>
      </c>
      <c r="H1428" s="5">
        <v>1</v>
      </c>
      <c r="I1428" s="5" t="s">
        <v>676</v>
      </c>
      <c r="J1428" s="2">
        <v>0</v>
      </c>
      <c r="K1428" s="2">
        <v>32180</v>
      </c>
      <c r="L1428" t="s">
        <v>5129</v>
      </c>
      <c r="M1428" s="1"/>
      <c r="N1428" s="6">
        <v>44006</v>
      </c>
      <c r="O1428" t="b">
        <v>1</v>
      </c>
      <c r="P1428" s="6">
        <v>44006</v>
      </c>
      <c r="Q1428" s="5">
        <v>1136</v>
      </c>
    </row>
    <row r="1429" spans="1:17" x14ac:dyDescent="0.25">
      <c r="A1429">
        <v>2000</v>
      </c>
      <c r="B1429">
        <v>262190000</v>
      </c>
      <c r="C1429" s="5">
        <v>2020</v>
      </c>
      <c r="D1429">
        <v>200136836</v>
      </c>
      <c r="E1429">
        <v>1</v>
      </c>
      <c r="F1429" s="6">
        <v>43925</v>
      </c>
      <c r="G1429" s="5" t="s">
        <v>675</v>
      </c>
      <c r="H1429" s="5">
        <v>1</v>
      </c>
      <c r="I1429" s="5" t="s">
        <v>676</v>
      </c>
      <c r="J1429" s="2">
        <v>0</v>
      </c>
      <c r="K1429" s="2">
        <v>36836.21</v>
      </c>
      <c r="L1429" t="s">
        <v>5523</v>
      </c>
      <c r="M1429" s="1"/>
      <c r="N1429" s="6">
        <v>44006</v>
      </c>
      <c r="O1429" t="b">
        <v>1</v>
      </c>
      <c r="P1429" s="6">
        <v>44006</v>
      </c>
      <c r="Q1429" s="5">
        <v>1137</v>
      </c>
    </row>
    <row r="1430" spans="1:17" x14ac:dyDescent="0.25">
      <c r="A1430">
        <v>2000</v>
      </c>
      <c r="B1430">
        <v>262190000</v>
      </c>
      <c r="C1430" s="5">
        <v>2020</v>
      </c>
      <c r="D1430">
        <v>530010602</v>
      </c>
      <c r="F1430" s="6">
        <v>43925</v>
      </c>
      <c r="G1430" s="5" t="s">
        <v>731</v>
      </c>
      <c r="H1430" s="5">
        <v>1</v>
      </c>
      <c r="I1430" s="5" t="s">
        <v>676</v>
      </c>
      <c r="J1430" s="2">
        <v>0</v>
      </c>
      <c r="K1430" s="2">
        <v>42460.14</v>
      </c>
      <c r="L1430" t="s">
        <v>5022</v>
      </c>
      <c r="M1430" s="1"/>
      <c r="N1430" s="6">
        <v>44006</v>
      </c>
      <c r="O1430" t="b">
        <v>1</v>
      </c>
      <c r="P1430" s="6">
        <v>44006</v>
      </c>
      <c r="Q1430" s="5">
        <v>1138</v>
      </c>
    </row>
    <row r="1431" spans="1:17" x14ac:dyDescent="0.25">
      <c r="A1431">
        <v>2000</v>
      </c>
      <c r="B1431">
        <v>262190000</v>
      </c>
      <c r="C1431" s="5">
        <v>2020</v>
      </c>
      <c r="D1431">
        <v>530010566</v>
      </c>
      <c r="F1431" s="6">
        <v>43944</v>
      </c>
      <c r="G1431" s="5" t="s">
        <v>731</v>
      </c>
      <c r="H1431" s="5">
        <v>1</v>
      </c>
      <c r="I1431" s="5" t="s">
        <v>676</v>
      </c>
      <c r="J1431" s="2">
        <v>0</v>
      </c>
      <c r="K1431" s="2">
        <v>46497.72</v>
      </c>
      <c r="L1431" t="s">
        <v>5067</v>
      </c>
      <c r="M1431" s="1"/>
      <c r="N1431" s="6">
        <v>44006</v>
      </c>
      <c r="O1431" t="b">
        <v>1</v>
      </c>
      <c r="P1431" s="6">
        <v>44006</v>
      </c>
      <c r="Q1431" s="5">
        <v>1139</v>
      </c>
    </row>
    <row r="1432" spans="1:17" x14ac:dyDescent="0.25">
      <c r="A1432">
        <v>2000</v>
      </c>
      <c r="B1432">
        <v>262190000</v>
      </c>
      <c r="C1432" s="5">
        <v>2020</v>
      </c>
      <c r="D1432">
        <v>530010688</v>
      </c>
      <c r="F1432" s="6">
        <v>43947</v>
      </c>
      <c r="G1432" s="5" t="s">
        <v>731</v>
      </c>
      <c r="H1432" s="5">
        <v>1</v>
      </c>
      <c r="I1432" s="5" t="s">
        <v>676</v>
      </c>
      <c r="J1432" s="2">
        <v>0</v>
      </c>
      <c r="K1432" s="2">
        <v>61621.75</v>
      </c>
      <c r="L1432" t="s">
        <v>5119</v>
      </c>
      <c r="M1432" s="1"/>
      <c r="N1432" s="6">
        <v>44006</v>
      </c>
      <c r="O1432" t="b">
        <v>1</v>
      </c>
      <c r="P1432" s="6">
        <v>44006</v>
      </c>
      <c r="Q1432" s="5">
        <v>1140</v>
      </c>
    </row>
    <row r="1433" spans="1:17" x14ac:dyDescent="0.25">
      <c r="A1433">
        <v>2000</v>
      </c>
      <c r="B1433">
        <v>262190000</v>
      </c>
      <c r="C1433" s="5">
        <v>2020</v>
      </c>
      <c r="D1433">
        <v>10224828</v>
      </c>
      <c r="E1433">
        <v>6</v>
      </c>
      <c r="F1433" s="6">
        <v>43946</v>
      </c>
      <c r="G1433" s="5" t="s">
        <v>679</v>
      </c>
      <c r="H1433" s="5">
        <v>1</v>
      </c>
      <c r="I1433" s="5" t="s">
        <v>676</v>
      </c>
      <c r="J1433" s="2">
        <v>0</v>
      </c>
      <c r="K1433" s="2">
        <v>64406.48</v>
      </c>
      <c r="L1433" t="s">
        <v>5121</v>
      </c>
      <c r="M1433" s="1"/>
      <c r="N1433" s="6">
        <v>44006</v>
      </c>
      <c r="O1433" t="b">
        <v>1</v>
      </c>
      <c r="P1433" s="6">
        <v>44006</v>
      </c>
      <c r="Q1433" s="5">
        <v>1141</v>
      </c>
    </row>
    <row r="1434" spans="1:17" x14ac:dyDescent="0.25">
      <c r="A1434">
        <v>2000</v>
      </c>
      <c r="B1434">
        <v>262190000</v>
      </c>
      <c r="C1434" s="5">
        <v>2020</v>
      </c>
      <c r="D1434">
        <v>530010552</v>
      </c>
      <c r="F1434" s="6">
        <v>43944</v>
      </c>
      <c r="G1434" s="5" t="s">
        <v>731</v>
      </c>
      <c r="H1434" s="5">
        <v>1</v>
      </c>
      <c r="I1434" s="5" t="s">
        <v>676</v>
      </c>
      <c r="J1434" s="2">
        <v>0</v>
      </c>
      <c r="K1434" s="2">
        <v>66878.77</v>
      </c>
      <c r="L1434" t="s">
        <v>5061</v>
      </c>
      <c r="M1434" s="1"/>
      <c r="N1434" s="6">
        <v>44006</v>
      </c>
      <c r="O1434" t="b">
        <v>1</v>
      </c>
      <c r="P1434" s="6">
        <v>44006</v>
      </c>
      <c r="Q1434" s="5">
        <v>1142</v>
      </c>
    </row>
    <row r="1435" spans="1:17" x14ac:dyDescent="0.25">
      <c r="A1435">
        <v>2000</v>
      </c>
      <c r="B1435">
        <v>262190000</v>
      </c>
      <c r="C1435" s="5">
        <v>2020</v>
      </c>
      <c r="D1435">
        <v>530010512</v>
      </c>
      <c r="F1435" s="6">
        <v>43944</v>
      </c>
      <c r="G1435" s="5" t="s">
        <v>731</v>
      </c>
      <c r="H1435" s="5">
        <v>1</v>
      </c>
      <c r="I1435" s="5" t="s">
        <v>676</v>
      </c>
      <c r="J1435" s="2">
        <v>0</v>
      </c>
      <c r="K1435" s="2">
        <v>67656.490000000005</v>
      </c>
      <c r="L1435" t="s">
        <v>5045</v>
      </c>
      <c r="M1435" s="1"/>
      <c r="N1435" s="6">
        <v>44006</v>
      </c>
      <c r="O1435" t="b">
        <v>1</v>
      </c>
      <c r="P1435" s="6">
        <v>44006</v>
      </c>
      <c r="Q1435" s="5">
        <v>1143</v>
      </c>
    </row>
    <row r="1436" spans="1:17" x14ac:dyDescent="0.25">
      <c r="A1436">
        <v>2000</v>
      </c>
      <c r="B1436">
        <v>262190000</v>
      </c>
      <c r="C1436" s="5">
        <v>2020</v>
      </c>
      <c r="D1436">
        <v>200141575</v>
      </c>
      <c r="F1436" s="6">
        <v>43947</v>
      </c>
      <c r="G1436" s="5" t="s">
        <v>675</v>
      </c>
      <c r="H1436" s="5">
        <v>1</v>
      </c>
      <c r="I1436" s="5" t="s">
        <v>676</v>
      </c>
      <c r="J1436" s="2">
        <v>0</v>
      </c>
      <c r="K1436" s="2">
        <v>67785.86</v>
      </c>
      <c r="L1436" t="s">
        <v>5524</v>
      </c>
      <c r="M1436" s="1"/>
      <c r="N1436" s="6">
        <v>44006</v>
      </c>
      <c r="O1436" t="b">
        <v>1</v>
      </c>
      <c r="P1436" s="6">
        <v>44006</v>
      </c>
      <c r="Q1436" s="5">
        <v>1144</v>
      </c>
    </row>
    <row r="1437" spans="1:17" x14ac:dyDescent="0.25">
      <c r="A1437">
        <v>2000</v>
      </c>
      <c r="B1437">
        <v>262190000</v>
      </c>
      <c r="C1437" s="5">
        <v>2020</v>
      </c>
      <c r="D1437">
        <v>530010542</v>
      </c>
      <c r="F1437" s="6">
        <v>43944</v>
      </c>
      <c r="G1437" s="5" t="s">
        <v>731</v>
      </c>
      <c r="H1437" s="5">
        <v>1</v>
      </c>
      <c r="I1437" s="5" t="s">
        <v>676</v>
      </c>
      <c r="J1437" s="2">
        <v>0</v>
      </c>
      <c r="K1437" s="2">
        <v>69014.12</v>
      </c>
      <c r="L1437" t="s">
        <v>5056</v>
      </c>
      <c r="M1437" s="1"/>
      <c r="N1437" s="6">
        <v>44006</v>
      </c>
      <c r="O1437" t="b">
        <v>1</v>
      </c>
      <c r="P1437" s="6">
        <v>44006</v>
      </c>
      <c r="Q1437" s="5">
        <v>1145</v>
      </c>
    </row>
    <row r="1438" spans="1:17" x14ac:dyDescent="0.25">
      <c r="A1438">
        <v>2000</v>
      </c>
      <c r="B1438">
        <v>262190000</v>
      </c>
      <c r="C1438" s="5">
        <v>2020</v>
      </c>
      <c r="D1438">
        <v>200139951</v>
      </c>
      <c r="F1438" s="6">
        <v>43944</v>
      </c>
      <c r="G1438" s="5" t="s">
        <v>675</v>
      </c>
      <c r="H1438" s="5">
        <v>1</v>
      </c>
      <c r="I1438" s="5" t="s">
        <v>676</v>
      </c>
      <c r="J1438" s="2">
        <v>0</v>
      </c>
      <c r="K1438" s="2">
        <v>77067</v>
      </c>
      <c r="L1438" t="s">
        <v>5525</v>
      </c>
      <c r="M1438" s="1"/>
      <c r="N1438" s="6">
        <v>44006</v>
      </c>
      <c r="O1438" t="b">
        <v>1</v>
      </c>
      <c r="P1438" s="6">
        <v>44006</v>
      </c>
      <c r="Q1438" s="5">
        <v>1146</v>
      </c>
    </row>
    <row r="1439" spans="1:17" x14ac:dyDescent="0.25">
      <c r="A1439">
        <v>2000</v>
      </c>
      <c r="B1439">
        <v>262190000</v>
      </c>
      <c r="C1439" s="5">
        <v>2020</v>
      </c>
      <c r="D1439">
        <v>530010584</v>
      </c>
      <c r="F1439" s="6">
        <v>43944</v>
      </c>
      <c r="G1439" s="5" t="s">
        <v>731</v>
      </c>
      <c r="H1439" s="5">
        <v>1</v>
      </c>
      <c r="I1439" s="5" t="s">
        <v>676</v>
      </c>
      <c r="J1439" s="2">
        <v>0</v>
      </c>
      <c r="K1439" s="2">
        <v>97331.49</v>
      </c>
      <c r="L1439" t="s">
        <v>5074</v>
      </c>
      <c r="M1439" s="1"/>
      <c r="N1439" s="6">
        <v>44006</v>
      </c>
      <c r="O1439" t="b">
        <v>1</v>
      </c>
      <c r="P1439" s="6">
        <v>44006</v>
      </c>
      <c r="Q1439" s="5">
        <v>1147</v>
      </c>
    </row>
    <row r="1440" spans="1:17" x14ac:dyDescent="0.25">
      <c r="A1440">
        <v>2000</v>
      </c>
      <c r="B1440">
        <v>262190000</v>
      </c>
      <c r="C1440" s="5">
        <v>2020</v>
      </c>
      <c r="D1440">
        <v>530010522</v>
      </c>
      <c r="F1440" s="6">
        <v>43944</v>
      </c>
      <c r="G1440" s="5" t="s">
        <v>731</v>
      </c>
      <c r="H1440" s="5">
        <v>1</v>
      </c>
      <c r="I1440" s="5" t="s">
        <v>676</v>
      </c>
      <c r="J1440" s="2">
        <v>0</v>
      </c>
      <c r="K1440" s="2">
        <v>97899.91</v>
      </c>
      <c r="L1440" t="s">
        <v>5048</v>
      </c>
      <c r="M1440" s="1"/>
      <c r="N1440" s="6">
        <v>44006</v>
      </c>
      <c r="O1440" t="b">
        <v>1</v>
      </c>
      <c r="P1440" s="6">
        <v>44006</v>
      </c>
      <c r="Q1440" s="5">
        <v>1148</v>
      </c>
    </row>
    <row r="1441" spans="1:17" x14ac:dyDescent="0.25">
      <c r="A1441">
        <v>2000</v>
      </c>
      <c r="B1441">
        <v>262190000</v>
      </c>
      <c r="C1441" s="5">
        <v>2020</v>
      </c>
      <c r="D1441">
        <v>200137407</v>
      </c>
      <c r="F1441" s="6">
        <v>43931</v>
      </c>
      <c r="G1441" s="5" t="s">
        <v>675</v>
      </c>
      <c r="H1441" s="5">
        <v>1</v>
      </c>
      <c r="I1441" s="5" t="s">
        <v>676</v>
      </c>
      <c r="J1441" s="2">
        <v>0</v>
      </c>
      <c r="K1441" s="2">
        <v>101000</v>
      </c>
      <c r="L1441" t="s">
        <v>3096</v>
      </c>
      <c r="M1441" s="1"/>
      <c r="N1441" s="6">
        <v>44006</v>
      </c>
      <c r="O1441" t="b">
        <v>1</v>
      </c>
      <c r="P1441" s="6">
        <v>44006</v>
      </c>
      <c r="Q1441" s="5">
        <v>1149</v>
      </c>
    </row>
    <row r="1442" spans="1:17" x14ac:dyDescent="0.25">
      <c r="A1442">
        <v>2000</v>
      </c>
      <c r="B1442">
        <v>262190000</v>
      </c>
      <c r="C1442" s="5">
        <v>2020</v>
      </c>
      <c r="D1442">
        <v>530010540</v>
      </c>
      <c r="F1442" s="6">
        <v>43944</v>
      </c>
      <c r="G1442" s="5" t="s">
        <v>731</v>
      </c>
      <c r="H1442" s="5">
        <v>1</v>
      </c>
      <c r="I1442" s="5" t="s">
        <v>676</v>
      </c>
      <c r="J1442" s="2">
        <v>0</v>
      </c>
      <c r="K1442" s="2">
        <v>108102.05</v>
      </c>
      <c r="L1442" t="s">
        <v>5055</v>
      </c>
      <c r="M1442" s="1"/>
      <c r="N1442" s="6">
        <v>44006</v>
      </c>
      <c r="O1442" t="b">
        <v>1</v>
      </c>
      <c r="P1442" s="6">
        <v>44006</v>
      </c>
      <c r="Q1442" s="5">
        <v>1150</v>
      </c>
    </row>
    <row r="1443" spans="1:17" x14ac:dyDescent="0.25">
      <c r="A1443">
        <v>2000</v>
      </c>
      <c r="B1443">
        <v>262190000</v>
      </c>
      <c r="C1443" s="5">
        <v>2020</v>
      </c>
      <c r="D1443">
        <v>530010544</v>
      </c>
      <c r="E1443">
        <v>1</v>
      </c>
      <c r="F1443" s="6">
        <v>43944</v>
      </c>
      <c r="G1443" s="5" t="s">
        <v>731</v>
      </c>
      <c r="H1443" s="5">
        <v>1</v>
      </c>
      <c r="I1443" s="5" t="s">
        <v>676</v>
      </c>
      <c r="J1443" s="2">
        <v>0</v>
      </c>
      <c r="K1443" s="2">
        <v>112571.94</v>
      </c>
      <c r="L1443" t="s">
        <v>5057</v>
      </c>
      <c r="M1443" s="1"/>
      <c r="N1443" s="6">
        <v>44006</v>
      </c>
      <c r="O1443" t="b">
        <v>1</v>
      </c>
      <c r="P1443" s="6">
        <v>44006</v>
      </c>
      <c r="Q1443" s="5">
        <v>1151</v>
      </c>
    </row>
    <row r="1444" spans="1:17" x14ac:dyDescent="0.25">
      <c r="A1444">
        <v>2000</v>
      </c>
      <c r="B1444">
        <v>262190000</v>
      </c>
      <c r="C1444" s="5">
        <v>2020</v>
      </c>
      <c r="D1444">
        <v>530010648</v>
      </c>
      <c r="E1444">
        <v>1</v>
      </c>
      <c r="F1444" s="6">
        <v>43944</v>
      </c>
      <c r="G1444" s="5" t="s">
        <v>731</v>
      </c>
      <c r="H1444" s="5">
        <v>1</v>
      </c>
      <c r="I1444" s="5" t="s">
        <v>676</v>
      </c>
      <c r="J1444" s="2">
        <v>0</v>
      </c>
      <c r="K1444" s="2">
        <v>127298.86</v>
      </c>
      <c r="L1444" t="s">
        <v>5091</v>
      </c>
      <c r="M1444" s="1"/>
      <c r="N1444" s="6">
        <v>44006</v>
      </c>
      <c r="O1444" t="b">
        <v>1</v>
      </c>
      <c r="P1444" s="6">
        <v>44006</v>
      </c>
      <c r="Q1444" s="5">
        <v>1152</v>
      </c>
    </row>
    <row r="1445" spans="1:17" x14ac:dyDescent="0.25">
      <c r="A1445">
        <v>2000</v>
      </c>
      <c r="B1445">
        <v>262190000</v>
      </c>
      <c r="C1445" s="5">
        <v>2020</v>
      </c>
      <c r="D1445">
        <v>530010546</v>
      </c>
      <c r="F1445" s="6">
        <v>43944</v>
      </c>
      <c r="G1445" s="5" t="s">
        <v>731</v>
      </c>
      <c r="H1445" s="5">
        <v>1</v>
      </c>
      <c r="I1445" s="5" t="s">
        <v>676</v>
      </c>
      <c r="J1445" s="2">
        <v>0</v>
      </c>
      <c r="K1445" s="2">
        <v>131724.73000000001</v>
      </c>
      <c r="L1445" t="s">
        <v>5058</v>
      </c>
      <c r="M1445" s="1"/>
      <c r="N1445" s="6">
        <v>44006</v>
      </c>
      <c r="O1445" t="b">
        <v>1</v>
      </c>
      <c r="P1445" s="6">
        <v>44006</v>
      </c>
      <c r="Q1445" s="5">
        <v>1153</v>
      </c>
    </row>
    <row r="1446" spans="1:17" x14ac:dyDescent="0.25">
      <c r="A1446">
        <v>2000</v>
      </c>
      <c r="B1446">
        <v>262190000</v>
      </c>
      <c r="C1446" s="5">
        <v>2020</v>
      </c>
      <c r="D1446">
        <v>200139838</v>
      </c>
      <c r="E1446">
        <v>1</v>
      </c>
      <c r="F1446" s="6">
        <v>43939</v>
      </c>
      <c r="G1446" s="5" t="s">
        <v>675</v>
      </c>
      <c r="H1446" s="5">
        <v>1</v>
      </c>
      <c r="I1446" s="5" t="s">
        <v>676</v>
      </c>
      <c r="J1446" s="2">
        <v>0</v>
      </c>
      <c r="K1446" s="2">
        <v>133296.07999999999</v>
      </c>
      <c r="L1446" t="s">
        <v>5526</v>
      </c>
      <c r="M1446" s="1"/>
      <c r="N1446" s="6">
        <v>44006</v>
      </c>
      <c r="O1446" t="b">
        <v>1</v>
      </c>
      <c r="P1446" s="6">
        <v>44006</v>
      </c>
      <c r="Q1446" s="5">
        <v>1154</v>
      </c>
    </row>
    <row r="1447" spans="1:17" x14ac:dyDescent="0.25">
      <c r="A1447">
        <v>2000</v>
      </c>
      <c r="B1447">
        <v>262190000</v>
      </c>
      <c r="C1447" s="5">
        <v>2020</v>
      </c>
      <c r="D1447">
        <v>200141615</v>
      </c>
      <c r="F1447" s="6">
        <v>43950</v>
      </c>
      <c r="G1447" s="5" t="s">
        <v>675</v>
      </c>
      <c r="H1447" s="5">
        <v>1</v>
      </c>
      <c r="I1447" s="5" t="s">
        <v>676</v>
      </c>
      <c r="J1447" s="2">
        <v>0</v>
      </c>
      <c r="K1447" s="2">
        <v>135180.24</v>
      </c>
      <c r="L1447" t="s">
        <v>5324</v>
      </c>
      <c r="M1447" s="1"/>
      <c r="N1447" s="6">
        <v>44006</v>
      </c>
      <c r="O1447" t="b">
        <v>1</v>
      </c>
      <c r="P1447" s="6">
        <v>44006</v>
      </c>
      <c r="Q1447" s="5">
        <v>1155</v>
      </c>
    </row>
    <row r="1448" spans="1:17" x14ac:dyDescent="0.25">
      <c r="A1448">
        <v>2000</v>
      </c>
      <c r="B1448">
        <v>262190000</v>
      </c>
      <c r="C1448" s="5">
        <v>2020</v>
      </c>
      <c r="D1448">
        <v>530010588</v>
      </c>
      <c r="F1448" s="6">
        <v>43944</v>
      </c>
      <c r="G1448" s="5" t="s">
        <v>731</v>
      </c>
      <c r="H1448" s="5">
        <v>1</v>
      </c>
      <c r="I1448" s="5" t="s">
        <v>676</v>
      </c>
      <c r="J1448" s="2">
        <v>0</v>
      </c>
      <c r="K1448" s="2">
        <v>139535.53</v>
      </c>
      <c r="L1448" t="s">
        <v>5076</v>
      </c>
      <c r="M1448" s="1"/>
      <c r="N1448" s="6">
        <v>44006</v>
      </c>
      <c r="O1448" t="b">
        <v>1</v>
      </c>
      <c r="P1448" s="6">
        <v>44006</v>
      </c>
      <c r="Q1448" s="5">
        <v>1156</v>
      </c>
    </row>
    <row r="1449" spans="1:17" x14ac:dyDescent="0.25">
      <c r="A1449">
        <v>2000</v>
      </c>
      <c r="B1449">
        <v>262190000</v>
      </c>
      <c r="C1449" s="5">
        <v>2020</v>
      </c>
      <c r="D1449">
        <v>530010548</v>
      </c>
      <c r="F1449" s="6">
        <v>43944</v>
      </c>
      <c r="G1449" s="5" t="s">
        <v>731</v>
      </c>
      <c r="H1449" s="5">
        <v>1</v>
      </c>
      <c r="I1449" s="5" t="s">
        <v>676</v>
      </c>
      <c r="J1449" s="2">
        <v>0</v>
      </c>
      <c r="K1449" s="2">
        <v>146439.26</v>
      </c>
      <c r="L1449" t="s">
        <v>5059</v>
      </c>
      <c r="M1449" s="1"/>
      <c r="N1449" s="6">
        <v>44006</v>
      </c>
      <c r="O1449" t="b">
        <v>1</v>
      </c>
      <c r="P1449" s="6">
        <v>44006</v>
      </c>
      <c r="Q1449" s="5">
        <v>1157</v>
      </c>
    </row>
    <row r="1450" spans="1:17" x14ac:dyDescent="0.25">
      <c r="A1450">
        <v>2000</v>
      </c>
      <c r="B1450">
        <v>262190000</v>
      </c>
      <c r="C1450" s="5">
        <v>2020</v>
      </c>
      <c r="D1450">
        <v>200136558</v>
      </c>
      <c r="F1450" s="6">
        <v>43923</v>
      </c>
      <c r="G1450" s="5" t="s">
        <v>675</v>
      </c>
      <c r="H1450" s="5">
        <v>1</v>
      </c>
      <c r="I1450" s="5" t="s">
        <v>676</v>
      </c>
      <c r="J1450" s="2">
        <v>0</v>
      </c>
      <c r="K1450" s="2">
        <v>151848.24</v>
      </c>
      <c r="L1450" t="s">
        <v>5527</v>
      </c>
      <c r="M1450" s="1"/>
      <c r="N1450" s="6">
        <v>44006</v>
      </c>
      <c r="O1450" t="b">
        <v>1</v>
      </c>
      <c r="P1450" s="6">
        <v>44006</v>
      </c>
      <c r="Q1450" s="5">
        <v>1158</v>
      </c>
    </row>
    <row r="1451" spans="1:17" x14ac:dyDescent="0.25">
      <c r="A1451">
        <v>2000</v>
      </c>
      <c r="B1451">
        <v>262190000</v>
      </c>
      <c r="C1451" s="5">
        <v>2020</v>
      </c>
      <c r="D1451">
        <v>530010526</v>
      </c>
      <c r="E1451">
        <v>1</v>
      </c>
      <c r="F1451" s="6">
        <v>43944</v>
      </c>
      <c r="G1451" s="5" t="s">
        <v>731</v>
      </c>
      <c r="H1451" s="5">
        <v>1</v>
      </c>
      <c r="I1451" s="5" t="s">
        <v>676</v>
      </c>
      <c r="J1451" s="2">
        <v>0</v>
      </c>
      <c r="K1451" s="2">
        <v>154271.64000000001</v>
      </c>
      <c r="L1451" t="s">
        <v>5050</v>
      </c>
      <c r="M1451" s="1"/>
      <c r="N1451" s="6">
        <v>44006</v>
      </c>
      <c r="O1451" t="b">
        <v>1</v>
      </c>
      <c r="P1451" s="6">
        <v>44006</v>
      </c>
      <c r="Q1451" s="5">
        <v>1159</v>
      </c>
    </row>
    <row r="1452" spans="1:17" x14ac:dyDescent="0.25">
      <c r="A1452">
        <v>2000</v>
      </c>
      <c r="B1452">
        <v>262190000</v>
      </c>
      <c r="C1452" s="5">
        <v>2020</v>
      </c>
      <c r="D1452">
        <v>200136732</v>
      </c>
      <c r="F1452" s="6">
        <v>43924</v>
      </c>
      <c r="G1452" s="5" t="s">
        <v>675</v>
      </c>
      <c r="H1452" s="5">
        <v>1</v>
      </c>
      <c r="I1452" s="5" t="s">
        <v>676</v>
      </c>
      <c r="J1452" s="2">
        <v>0</v>
      </c>
      <c r="K1452" s="2">
        <v>155280.51</v>
      </c>
      <c r="L1452" t="s">
        <v>3096</v>
      </c>
      <c r="M1452" s="1"/>
      <c r="N1452" s="6">
        <v>44006</v>
      </c>
      <c r="O1452" t="b">
        <v>1</v>
      </c>
      <c r="P1452" s="6">
        <v>44006</v>
      </c>
      <c r="Q1452" s="5">
        <v>1160</v>
      </c>
    </row>
    <row r="1453" spans="1:17" x14ac:dyDescent="0.25">
      <c r="A1453">
        <v>2000</v>
      </c>
      <c r="B1453">
        <v>262190000</v>
      </c>
      <c r="C1453" s="5">
        <v>2020</v>
      </c>
      <c r="D1453">
        <v>530010568</v>
      </c>
      <c r="F1453" s="6">
        <v>43944</v>
      </c>
      <c r="G1453" s="5" t="s">
        <v>731</v>
      </c>
      <c r="H1453" s="5">
        <v>1</v>
      </c>
      <c r="I1453" s="5" t="s">
        <v>676</v>
      </c>
      <c r="J1453" s="2">
        <v>0</v>
      </c>
      <c r="K1453" s="2">
        <v>165226.04</v>
      </c>
      <c r="L1453" t="s">
        <v>5068</v>
      </c>
      <c r="M1453" s="1"/>
      <c r="N1453" s="6">
        <v>44006</v>
      </c>
      <c r="O1453" t="b">
        <v>1</v>
      </c>
      <c r="P1453" s="6">
        <v>44006</v>
      </c>
      <c r="Q1453" s="5">
        <v>1161</v>
      </c>
    </row>
    <row r="1454" spans="1:17" x14ac:dyDescent="0.25">
      <c r="A1454">
        <v>2000</v>
      </c>
      <c r="B1454">
        <v>262190000</v>
      </c>
      <c r="C1454" s="5">
        <v>2020</v>
      </c>
      <c r="D1454">
        <v>200141807</v>
      </c>
      <c r="F1454" s="6">
        <v>43951</v>
      </c>
      <c r="G1454" s="5" t="s">
        <v>675</v>
      </c>
      <c r="H1454" s="5">
        <v>1</v>
      </c>
      <c r="I1454" s="5" t="s">
        <v>676</v>
      </c>
      <c r="J1454" s="2">
        <v>0</v>
      </c>
      <c r="K1454" s="2">
        <v>166762.28</v>
      </c>
      <c r="L1454" t="s">
        <v>3096</v>
      </c>
      <c r="M1454" s="1"/>
      <c r="N1454" s="6">
        <v>44006</v>
      </c>
      <c r="O1454" t="b">
        <v>1</v>
      </c>
      <c r="P1454" s="6">
        <v>44006</v>
      </c>
      <c r="Q1454" s="5">
        <v>1162</v>
      </c>
    </row>
    <row r="1455" spans="1:17" x14ac:dyDescent="0.25">
      <c r="A1455">
        <v>2000</v>
      </c>
      <c r="B1455">
        <v>262190000</v>
      </c>
      <c r="C1455" s="5">
        <v>2020</v>
      </c>
      <c r="D1455">
        <v>200141616</v>
      </c>
      <c r="F1455" s="6">
        <v>43950</v>
      </c>
      <c r="G1455" s="5" t="s">
        <v>675</v>
      </c>
      <c r="H1455" s="5">
        <v>1</v>
      </c>
      <c r="I1455" s="5" t="s">
        <v>676</v>
      </c>
      <c r="J1455" s="2">
        <v>0</v>
      </c>
      <c r="K1455" s="2">
        <v>168784.67</v>
      </c>
      <c r="L1455" t="s">
        <v>5528</v>
      </c>
      <c r="M1455" s="1"/>
      <c r="N1455" s="6">
        <v>44006</v>
      </c>
      <c r="O1455" t="b">
        <v>1</v>
      </c>
      <c r="P1455" s="6">
        <v>44006</v>
      </c>
      <c r="Q1455" s="5">
        <v>1163</v>
      </c>
    </row>
    <row r="1456" spans="1:17" x14ac:dyDescent="0.25">
      <c r="A1456">
        <v>2000</v>
      </c>
      <c r="B1456">
        <v>262190000</v>
      </c>
      <c r="C1456" s="5">
        <v>2020</v>
      </c>
      <c r="D1456">
        <v>200140700</v>
      </c>
      <c r="F1456" s="6">
        <v>43945</v>
      </c>
      <c r="G1456" s="5" t="s">
        <v>675</v>
      </c>
      <c r="H1456" s="5">
        <v>1</v>
      </c>
      <c r="I1456" s="5" t="s">
        <v>676</v>
      </c>
      <c r="J1456" s="2">
        <v>0</v>
      </c>
      <c r="K1456" s="2">
        <v>169977.91</v>
      </c>
      <c r="L1456" t="s">
        <v>5324</v>
      </c>
      <c r="M1456" s="1"/>
      <c r="N1456" s="6">
        <v>44006</v>
      </c>
      <c r="O1456" t="b">
        <v>1</v>
      </c>
      <c r="P1456" s="6">
        <v>44006</v>
      </c>
      <c r="Q1456" s="5">
        <v>1164</v>
      </c>
    </row>
    <row r="1457" spans="1:17" x14ac:dyDescent="0.25">
      <c r="A1457">
        <v>2000</v>
      </c>
      <c r="B1457">
        <v>262190000</v>
      </c>
      <c r="C1457" s="5">
        <v>2020</v>
      </c>
      <c r="D1457">
        <v>200139412</v>
      </c>
      <c r="F1457" s="6">
        <v>43937</v>
      </c>
      <c r="G1457" s="5" t="s">
        <v>675</v>
      </c>
      <c r="H1457" s="5">
        <v>1</v>
      </c>
      <c r="I1457" s="5" t="s">
        <v>676</v>
      </c>
      <c r="J1457" s="2">
        <v>0</v>
      </c>
      <c r="K1457" s="2">
        <v>174548.49</v>
      </c>
      <c r="L1457" t="s">
        <v>5324</v>
      </c>
      <c r="M1457" s="1"/>
      <c r="N1457" s="6">
        <v>44006</v>
      </c>
      <c r="O1457" t="b">
        <v>1</v>
      </c>
      <c r="P1457" s="6">
        <v>44006</v>
      </c>
      <c r="Q1457" s="5">
        <v>1165</v>
      </c>
    </row>
    <row r="1458" spans="1:17" x14ac:dyDescent="0.25">
      <c r="A1458">
        <v>2000</v>
      </c>
      <c r="B1458">
        <v>262190000</v>
      </c>
      <c r="C1458" s="5">
        <v>2020</v>
      </c>
      <c r="D1458">
        <v>530010510</v>
      </c>
      <c r="F1458" s="6">
        <v>43943</v>
      </c>
      <c r="G1458" s="5" t="s">
        <v>731</v>
      </c>
      <c r="H1458" s="5">
        <v>1</v>
      </c>
      <c r="I1458" s="5" t="s">
        <v>676</v>
      </c>
      <c r="J1458" s="2">
        <v>0</v>
      </c>
      <c r="K1458" s="2">
        <v>184883.24</v>
      </c>
      <c r="L1458" t="s">
        <v>5036</v>
      </c>
      <c r="M1458" s="1"/>
      <c r="N1458" s="6">
        <v>44006</v>
      </c>
      <c r="O1458" t="b">
        <v>1</v>
      </c>
      <c r="P1458" s="6">
        <v>44006</v>
      </c>
      <c r="Q1458" s="5">
        <v>1166</v>
      </c>
    </row>
    <row r="1459" spans="1:17" x14ac:dyDescent="0.25">
      <c r="A1459">
        <v>2000</v>
      </c>
      <c r="B1459">
        <v>262190000</v>
      </c>
      <c r="C1459" s="5">
        <v>2020</v>
      </c>
      <c r="D1459">
        <v>530010656</v>
      </c>
      <c r="E1459">
        <v>1</v>
      </c>
      <c r="F1459" s="6">
        <v>43944</v>
      </c>
      <c r="G1459" s="5" t="s">
        <v>731</v>
      </c>
      <c r="H1459" s="5">
        <v>1</v>
      </c>
      <c r="I1459" s="5" t="s">
        <v>676</v>
      </c>
      <c r="J1459" s="2">
        <v>0</v>
      </c>
      <c r="K1459" s="2">
        <v>185770.99</v>
      </c>
      <c r="L1459" t="s">
        <v>5095</v>
      </c>
      <c r="M1459" s="1"/>
      <c r="N1459" s="6">
        <v>44006</v>
      </c>
      <c r="O1459" t="b">
        <v>1</v>
      </c>
      <c r="P1459" s="6">
        <v>44006</v>
      </c>
      <c r="Q1459" s="5">
        <v>1167</v>
      </c>
    </row>
    <row r="1460" spans="1:17" x14ac:dyDescent="0.25">
      <c r="A1460">
        <v>2000</v>
      </c>
      <c r="B1460">
        <v>262190000</v>
      </c>
      <c r="C1460" s="5">
        <v>2020</v>
      </c>
      <c r="D1460">
        <v>200139836</v>
      </c>
      <c r="E1460">
        <v>1</v>
      </c>
      <c r="F1460" s="6">
        <v>43939</v>
      </c>
      <c r="G1460" s="5" t="s">
        <v>675</v>
      </c>
      <c r="H1460" s="5">
        <v>1</v>
      </c>
      <c r="I1460" s="5" t="s">
        <v>676</v>
      </c>
      <c r="J1460" s="2">
        <v>0</v>
      </c>
      <c r="K1460" s="2">
        <v>195341.35</v>
      </c>
      <c r="L1460" t="s">
        <v>5324</v>
      </c>
      <c r="M1460" s="1"/>
      <c r="N1460" s="6">
        <v>44006</v>
      </c>
      <c r="O1460" t="b">
        <v>1</v>
      </c>
      <c r="P1460" s="6">
        <v>44006</v>
      </c>
      <c r="Q1460" s="5">
        <v>1168</v>
      </c>
    </row>
    <row r="1461" spans="1:17" x14ac:dyDescent="0.25">
      <c r="A1461">
        <v>2000</v>
      </c>
      <c r="B1461">
        <v>262190000</v>
      </c>
      <c r="C1461" s="5">
        <v>2020</v>
      </c>
      <c r="D1461">
        <v>200138235</v>
      </c>
      <c r="E1461">
        <v>2</v>
      </c>
      <c r="F1461" s="6">
        <v>43932</v>
      </c>
      <c r="G1461" s="5" t="s">
        <v>675</v>
      </c>
      <c r="H1461" s="5">
        <v>1</v>
      </c>
      <c r="I1461" s="5" t="s">
        <v>676</v>
      </c>
      <c r="J1461" s="2">
        <v>0</v>
      </c>
      <c r="K1461" s="2">
        <v>203166.32</v>
      </c>
      <c r="L1461" t="s">
        <v>5529</v>
      </c>
      <c r="M1461" s="1"/>
      <c r="N1461" s="6">
        <v>44006</v>
      </c>
      <c r="O1461" t="b">
        <v>1</v>
      </c>
      <c r="P1461" s="6">
        <v>44006</v>
      </c>
      <c r="Q1461" s="5">
        <v>1169</v>
      </c>
    </row>
    <row r="1462" spans="1:17" x14ac:dyDescent="0.25">
      <c r="A1462">
        <v>2000</v>
      </c>
      <c r="B1462">
        <v>262190000</v>
      </c>
      <c r="C1462" s="5">
        <v>2020</v>
      </c>
      <c r="D1462">
        <v>530010536</v>
      </c>
      <c r="F1462" s="6">
        <v>43943</v>
      </c>
      <c r="G1462" s="5" t="s">
        <v>731</v>
      </c>
      <c r="H1462" s="5">
        <v>1</v>
      </c>
      <c r="I1462" s="5" t="s">
        <v>676</v>
      </c>
      <c r="J1462" s="2">
        <v>0</v>
      </c>
      <c r="K1462" s="2">
        <v>230738.01</v>
      </c>
      <c r="L1462" t="s">
        <v>5037</v>
      </c>
      <c r="M1462" s="1"/>
      <c r="N1462" s="6">
        <v>44006</v>
      </c>
      <c r="O1462" t="b">
        <v>1</v>
      </c>
      <c r="P1462" s="6">
        <v>44006</v>
      </c>
      <c r="Q1462" s="5">
        <v>1170</v>
      </c>
    </row>
    <row r="1463" spans="1:17" x14ac:dyDescent="0.25">
      <c r="A1463">
        <v>2000</v>
      </c>
      <c r="B1463">
        <v>262190000</v>
      </c>
      <c r="C1463" s="5">
        <v>2020</v>
      </c>
      <c r="D1463">
        <v>530010570</v>
      </c>
      <c r="E1463">
        <v>1</v>
      </c>
      <c r="F1463" s="6">
        <v>43944</v>
      </c>
      <c r="G1463" s="5" t="s">
        <v>731</v>
      </c>
      <c r="H1463" s="5">
        <v>1</v>
      </c>
      <c r="I1463" s="5" t="s">
        <v>676</v>
      </c>
      <c r="J1463" s="2">
        <v>0</v>
      </c>
      <c r="K1463" s="2">
        <v>237260.58</v>
      </c>
      <c r="L1463" t="s">
        <v>5069</v>
      </c>
      <c r="M1463" s="1"/>
      <c r="N1463" s="6">
        <v>44006</v>
      </c>
      <c r="O1463" t="b">
        <v>1</v>
      </c>
      <c r="P1463" s="6">
        <v>44006</v>
      </c>
      <c r="Q1463" s="5">
        <v>1171</v>
      </c>
    </row>
    <row r="1464" spans="1:17" x14ac:dyDescent="0.25">
      <c r="A1464">
        <v>2000</v>
      </c>
      <c r="B1464">
        <v>262190000</v>
      </c>
      <c r="C1464" s="5">
        <v>2020</v>
      </c>
      <c r="D1464">
        <v>10224598</v>
      </c>
      <c r="F1464" s="6">
        <v>43950</v>
      </c>
      <c r="G1464" s="5" t="s">
        <v>679</v>
      </c>
      <c r="H1464" s="5">
        <v>1</v>
      </c>
      <c r="I1464" s="5" t="s">
        <v>676</v>
      </c>
      <c r="J1464" s="2">
        <v>0</v>
      </c>
      <c r="K1464" s="2">
        <v>265590.34000000003</v>
      </c>
      <c r="L1464" t="s">
        <v>5120</v>
      </c>
      <c r="M1464" s="1"/>
      <c r="N1464" s="6">
        <v>44006</v>
      </c>
      <c r="O1464" t="b">
        <v>1</v>
      </c>
      <c r="P1464" s="6">
        <v>44006</v>
      </c>
      <c r="Q1464" s="5">
        <v>1172</v>
      </c>
    </row>
    <row r="1465" spans="1:17" x14ac:dyDescent="0.25">
      <c r="A1465">
        <v>2000</v>
      </c>
      <c r="B1465">
        <v>262190000</v>
      </c>
      <c r="C1465" s="5">
        <v>2020</v>
      </c>
      <c r="D1465">
        <v>530010532</v>
      </c>
      <c r="F1465" s="6">
        <v>43944</v>
      </c>
      <c r="G1465" s="5" t="s">
        <v>731</v>
      </c>
      <c r="H1465" s="5">
        <v>1</v>
      </c>
      <c r="I1465" s="5" t="s">
        <v>676</v>
      </c>
      <c r="J1465" s="2">
        <v>0</v>
      </c>
      <c r="K1465" s="2">
        <v>271032.05</v>
      </c>
      <c r="L1465" t="s">
        <v>5052</v>
      </c>
      <c r="M1465" s="1"/>
      <c r="N1465" s="6">
        <v>44006</v>
      </c>
      <c r="O1465" t="b">
        <v>1</v>
      </c>
      <c r="P1465" s="6">
        <v>44006</v>
      </c>
      <c r="Q1465" s="5">
        <v>1173</v>
      </c>
    </row>
    <row r="1466" spans="1:17" x14ac:dyDescent="0.25">
      <c r="A1466">
        <v>2000</v>
      </c>
      <c r="B1466">
        <v>262190000</v>
      </c>
      <c r="C1466" s="5">
        <v>2020</v>
      </c>
      <c r="D1466">
        <v>530010564</v>
      </c>
      <c r="E1466">
        <v>1</v>
      </c>
      <c r="F1466" s="6">
        <v>43944</v>
      </c>
      <c r="G1466" s="5" t="s">
        <v>731</v>
      </c>
      <c r="H1466" s="5">
        <v>1</v>
      </c>
      <c r="I1466" s="5" t="s">
        <v>676</v>
      </c>
      <c r="J1466" s="2">
        <v>0</v>
      </c>
      <c r="K1466" s="2">
        <v>386124.03</v>
      </c>
      <c r="L1466" t="s">
        <v>5066</v>
      </c>
      <c r="M1466" s="1"/>
      <c r="N1466" s="6">
        <v>44006</v>
      </c>
      <c r="O1466" t="b">
        <v>1</v>
      </c>
      <c r="P1466" s="6">
        <v>44006</v>
      </c>
      <c r="Q1466" s="5">
        <v>1174</v>
      </c>
    </row>
    <row r="1467" spans="1:17" x14ac:dyDescent="0.25">
      <c r="A1467">
        <v>2000</v>
      </c>
      <c r="B1467">
        <v>262190000</v>
      </c>
      <c r="C1467" s="5">
        <v>2020</v>
      </c>
      <c r="D1467">
        <v>530010658</v>
      </c>
      <c r="F1467" s="6">
        <v>43944</v>
      </c>
      <c r="G1467" s="5" t="s">
        <v>731</v>
      </c>
      <c r="H1467" s="5">
        <v>1</v>
      </c>
      <c r="I1467" s="5" t="s">
        <v>676</v>
      </c>
      <c r="J1467" s="2">
        <v>0</v>
      </c>
      <c r="K1467" s="2">
        <v>393309.44</v>
      </c>
      <c r="L1467" t="s">
        <v>5096</v>
      </c>
      <c r="M1467" s="1"/>
      <c r="N1467" s="6">
        <v>44006</v>
      </c>
      <c r="O1467" t="b">
        <v>1</v>
      </c>
      <c r="P1467" s="6">
        <v>44006</v>
      </c>
      <c r="Q1467" s="5">
        <v>1175</v>
      </c>
    </row>
    <row r="1468" spans="1:17" x14ac:dyDescent="0.25">
      <c r="A1468">
        <v>2000</v>
      </c>
      <c r="B1468">
        <v>262190000</v>
      </c>
      <c r="C1468" s="5">
        <v>2020</v>
      </c>
      <c r="D1468">
        <v>200141808</v>
      </c>
      <c r="E1468">
        <v>2</v>
      </c>
      <c r="F1468" s="6">
        <v>43951</v>
      </c>
      <c r="G1468" s="5" t="s">
        <v>675</v>
      </c>
      <c r="H1468" s="5">
        <v>1</v>
      </c>
      <c r="I1468" s="5" t="s">
        <v>676</v>
      </c>
      <c r="J1468" s="2">
        <v>0</v>
      </c>
      <c r="K1468" s="2">
        <v>399884.99</v>
      </c>
      <c r="L1468" t="s">
        <v>5530</v>
      </c>
      <c r="M1468" s="1"/>
      <c r="N1468" s="6">
        <v>44006</v>
      </c>
      <c r="O1468" t="b">
        <v>1</v>
      </c>
      <c r="P1468" s="6">
        <v>44006</v>
      </c>
      <c r="Q1468" s="5">
        <v>1176</v>
      </c>
    </row>
    <row r="1469" spans="1:17" x14ac:dyDescent="0.25">
      <c r="A1469">
        <v>2000</v>
      </c>
      <c r="B1469">
        <v>262190000</v>
      </c>
      <c r="C1469" s="5">
        <v>2020</v>
      </c>
      <c r="D1469">
        <v>530010550</v>
      </c>
      <c r="E1469">
        <v>1</v>
      </c>
      <c r="F1469" s="6">
        <v>43944</v>
      </c>
      <c r="G1469" s="5" t="s">
        <v>731</v>
      </c>
      <c r="H1469" s="5">
        <v>1</v>
      </c>
      <c r="I1469" s="5" t="s">
        <v>676</v>
      </c>
      <c r="J1469" s="2">
        <v>0</v>
      </c>
      <c r="K1469" s="2">
        <v>447453.29</v>
      </c>
      <c r="L1469" t="s">
        <v>5060</v>
      </c>
      <c r="M1469" s="1"/>
      <c r="N1469" s="6">
        <v>44006</v>
      </c>
      <c r="O1469" t="b">
        <v>1</v>
      </c>
      <c r="P1469" s="6">
        <v>44006</v>
      </c>
      <c r="Q1469" s="5">
        <v>1177</v>
      </c>
    </row>
    <row r="1470" spans="1:17" x14ac:dyDescent="0.25">
      <c r="A1470">
        <v>2000</v>
      </c>
      <c r="B1470">
        <v>262190000</v>
      </c>
      <c r="C1470" s="5">
        <v>2020</v>
      </c>
      <c r="D1470">
        <v>200139179</v>
      </c>
      <c r="F1470" s="6">
        <v>43933</v>
      </c>
      <c r="G1470" s="5" t="s">
        <v>675</v>
      </c>
      <c r="H1470" s="5">
        <v>1</v>
      </c>
      <c r="I1470" s="5" t="s">
        <v>676</v>
      </c>
      <c r="J1470" s="2">
        <v>0</v>
      </c>
      <c r="K1470" s="2">
        <v>487855.14</v>
      </c>
      <c r="L1470" t="s">
        <v>5531</v>
      </c>
      <c r="M1470" s="1"/>
      <c r="N1470" s="6">
        <v>44006</v>
      </c>
      <c r="O1470" t="b">
        <v>1</v>
      </c>
      <c r="P1470" s="6">
        <v>44006</v>
      </c>
      <c r="Q1470" s="5">
        <v>1178</v>
      </c>
    </row>
    <row r="1471" spans="1:17" x14ac:dyDescent="0.25">
      <c r="A1471">
        <v>2000</v>
      </c>
      <c r="B1471">
        <v>262190000</v>
      </c>
      <c r="C1471" s="5">
        <v>2020</v>
      </c>
      <c r="D1471">
        <v>200137087</v>
      </c>
      <c r="F1471" s="6">
        <v>43929</v>
      </c>
      <c r="G1471" s="5" t="s">
        <v>675</v>
      </c>
      <c r="H1471" s="5">
        <v>1</v>
      </c>
      <c r="I1471" s="5" t="s">
        <v>676</v>
      </c>
      <c r="J1471" s="2">
        <v>0</v>
      </c>
      <c r="K1471" s="2">
        <v>521155.88</v>
      </c>
      <c r="L1471" t="s">
        <v>5532</v>
      </c>
      <c r="M1471" s="1"/>
      <c r="N1471" s="6">
        <v>44006</v>
      </c>
      <c r="O1471" t="b">
        <v>1</v>
      </c>
      <c r="P1471" s="6">
        <v>44006</v>
      </c>
      <c r="Q1471" s="5">
        <v>1179</v>
      </c>
    </row>
    <row r="1472" spans="1:17" x14ac:dyDescent="0.25">
      <c r="A1472">
        <v>2000</v>
      </c>
      <c r="B1472">
        <v>262190000</v>
      </c>
      <c r="C1472" s="5">
        <v>2020</v>
      </c>
      <c r="D1472">
        <v>10225964</v>
      </c>
      <c r="F1472" s="6">
        <v>43951</v>
      </c>
      <c r="G1472" s="5" t="s">
        <v>679</v>
      </c>
      <c r="H1472" s="5">
        <v>1</v>
      </c>
      <c r="I1472" s="5" t="s">
        <v>676</v>
      </c>
      <c r="J1472" s="2">
        <v>0</v>
      </c>
      <c r="K1472" s="2">
        <v>554145.46</v>
      </c>
      <c r="L1472" t="s">
        <v>5191</v>
      </c>
      <c r="M1472" s="1"/>
      <c r="N1472" s="6">
        <v>44006</v>
      </c>
      <c r="O1472" t="b">
        <v>1</v>
      </c>
      <c r="P1472" s="6">
        <v>44006</v>
      </c>
      <c r="Q1472" s="5">
        <v>1180</v>
      </c>
    </row>
    <row r="1473" spans="1:17" x14ac:dyDescent="0.25">
      <c r="A1473">
        <v>2000</v>
      </c>
      <c r="B1473">
        <v>262190000</v>
      </c>
      <c r="C1473" s="5">
        <v>2020</v>
      </c>
      <c r="D1473">
        <v>530010572</v>
      </c>
      <c r="F1473" s="6">
        <v>43944</v>
      </c>
      <c r="G1473" s="5" t="s">
        <v>731</v>
      </c>
      <c r="H1473" s="5">
        <v>1</v>
      </c>
      <c r="I1473" s="5" t="s">
        <v>676</v>
      </c>
      <c r="J1473" s="2">
        <v>0</v>
      </c>
      <c r="K1473" s="2">
        <v>584634.94999999995</v>
      </c>
      <c r="L1473" t="s">
        <v>5070</v>
      </c>
      <c r="M1473" s="1"/>
      <c r="N1473" s="6">
        <v>44006</v>
      </c>
      <c r="O1473" t="b">
        <v>1</v>
      </c>
      <c r="P1473" s="6">
        <v>44006</v>
      </c>
      <c r="Q1473" s="5">
        <v>1181</v>
      </c>
    </row>
    <row r="1474" spans="1:17" x14ac:dyDescent="0.25">
      <c r="A1474">
        <v>2000</v>
      </c>
      <c r="B1474">
        <v>262190000</v>
      </c>
      <c r="C1474" s="5">
        <v>2020</v>
      </c>
      <c r="D1474">
        <v>530010506</v>
      </c>
      <c r="F1474" s="6">
        <v>43944</v>
      </c>
      <c r="G1474" s="5" t="s">
        <v>731</v>
      </c>
      <c r="H1474" s="5">
        <v>1</v>
      </c>
      <c r="I1474" s="5" t="s">
        <v>676</v>
      </c>
      <c r="J1474" s="2">
        <v>0</v>
      </c>
      <c r="K1474" s="2">
        <v>703553.01</v>
      </c>
      <c r="L1474" t="s">
        <v>5043</v>
      </c>
      <c r="M1474" s="1"/>
      <c r="N1474" s="6">
        <v>44006</v>
      </c>
      <c r="O1474" t="b">
        <v>1</v>
      </c>
      <c r="P1474" s="6">
        <v>44006</v>
      </c>
      <c r="Q1474" s="5">
        <v>1182</v>
      </c>
    </row>
    <row r="1475" spans="1:17" x14ac:dyDescent="0.25">
      <c r="A1475">
        <v>2000</v>
      </c>
      <c r="B1475">
        <v>262190000</v>
      </c>
      <c r="C1475" s="5">
        <v>2020</v>
      </c>
      <c r="D1475">
        <v>200140827</v>
      </c>
      <c r="F1475" s="6">
        <v>43946</v>
      </c>
      <c r="G1475" s="5" t="s">
        <v>675</v>
      </c>
      <c r="H1475" s="5">
        <v>1</v>
      </c>
      <c r="I1475" s="5" t="s">
        <v>676</v>
      </c>
      <c r="J1475" s="2">
        <v>0</v>
      </c>
      <c r="K1475" s="2">
        <v>883634.02</v>
      </c>
      <c r="L1475" t="s">
        <v>5533</v>
      </c>
      <c r="M1475" s="1"/>
      <c r="N1475" s="6">
        <v>44006</v>
      </c>
      <c r="O1475" t="b">
        <v>1</v>
      </c>
      <c r="P1475" s="6">
        <v>44006</v>
      </c>
      <c r="Q1475" s="5">
        <v>1183</v>
      </c>
    </row>
    <row r="1476" spans="1:17" x14ac:dyDescent="0.25">
      <c r="A1476">
        <v>2000</v>
      </c>
      <c r="B1476">
        <v>262190000</v>
      </c>
      <c r="C1476" s="5">
        <v>2020</v>
      </c>
      <c r="D1476">
        <v>530010562</v>
      </c>
      <c r="F1476" s="6">
        <v>43944</v>
      </c>
      <c r="G1476" s="5" t="s">
        <v>731</v>
      </c>
      <c r="H1476" s="5">
        <v>1</v>
      </c>
      <c r="I1476" s="5" t="s">
        <v>676</v>
      </c>
      <c r="J1476" s="2">
        <v>0</v>
      </c>
      <c r="K1476" s="2">
        <v>893030.83</v>
      </c>
      <c r="L1476" t="s">
        <v>5065</v>
      </c>
      <c r="M1476" s="1"/>
      <c r="N1476" s="6">
        <v>44006</v>
      </c>
      <c r="O1476" t="b">
        <v>1</v>
      </c>
      <c r="P1476" s="6">
        <v>44006</v>
      </c>
      <c r="Q1476" s="5">
        <v>1184</v>
      </c>
    </row>
    <row r="1477" spans="1:17" x14ac:dyDescent="0.25">
      <c r="A1477">
        <v>2000</v>
      </c>
      <c r="B1477">
        <v>262190000</v>
      </c>
      <c r="C1477" s="5">
        <v>2020</v>
      </c>
      <c r="D1477">
        <v>530010644</v>
      </c>
      <c r="F1477" s="6">
        <v>43944</v>
      </c>
      <c r="G1477" s="5" t="s">
        <v>731</v>
      </c>
      <c r="H1477" s="5">
        <v>1</v>
      </c>
      <c r="I1477" s="5" t="s">
        <v>676</v>
      </c>
      <c r="J1477" s="2">
        <v>0</v>
      </c>
      <c r="K1477" s="2">
        <v>1131728.6299999999</v>
      </c>
      <c r="L1477" t="s">
        <v>5089</v>
      </c>
      <c r="M1477" s="1"/>
      <c r="N1477" s="6">
        <v>44006</v>
      </c>
      <c r="O1477" t="b">
        <v>1</v>
      </c>
      <c r="P1477" s="6">
        <v>44006</v>
      </c>
      <c r="Q1477" s="5">
        <v>1185</v>
      </c>
    </row>
    <row r="1478" spans="1:17" x14ac:dyDescent="0.25">
      <c r="A1478">
        <v>2000</v>
      </c>
      <c r="B1478">
        <v>262190000</v>
      </c>
      <c r="C1478" s="5">
        <v>2020</v>
      </c>
      <c r="D1478">
        <v>530010666</v>
      </c>
      <c r="F1478" s="6">
        <v>43944</v>
      </c>
      <c r="G1478" s="5" t="s">
        <v>731</v>
      </c>
      <c r="H1478" s="5">
        <v>1</v>
      </c>
      <c r="I1478" s="5" t="s">
        <v>676</v>
      </c>
      <c r="J1478" s="2">
        <v>0</v>
      </c>
      <c r="K1478" s="2">
        <v>1193363.07</v>
      </c>
      <c r="L1478" t="s">
        <v>5098</v>
      </c>
      <c r="M1478" s="1"/>
      <c r="N1478" s="6">
        <v>44006</v>
      </c>
      <c r="O1478" t="b">
        <v>1</v>
      </c>
      <c r="P1478" s="6">
        <v>44006</v>
      </c>
      <c r="Q1478" s="5">
        <v>1186</v>
      </c>
    </row>
    <row r="1479" spans="1:17" x14ac:dyDescent="0.25">
      <c r="A1479">
        <v>2000</v>
      </c>
      <c r="B1479">
        <v>262190000</v>
      </c>
      <c r="C1479" s="5">
        <v>2020</v>
      </c>
      <c r="D1479">
        <v>530010554</v>
      </c>
      <c r="F1479" s="6">
        <v>43944</v>
      </c>
      <c r="G1479" s="5" t="s">
        <v>731</v>
      </c>
      <c r="H1479" s="5">
        <v>1</v>
      </c>
      <c r="I1479" s="5" t="s">
        <v>676</v>
      </c>
      <c r="J1479" s="2">
        <v>0</v>
      </c>
      <c r="K1479" s="2">
        <v>1194454.45</v>
      </c>
      <c r="L1479" t="s">
        <v>5062</v>
      </c>
      <c r="M1479" s="1"/>
      <c r="N1479" s="6">
        <v>44006</v>
      </c>
      <c r="O1479" t="b">
        <v>1</v>
      </c>
      <c r="P1479" s="6">
        <v>44006</v>
      </c>
      <c r="Q1479" s="5">
        <v>1187</v>
      </c>
    </row>
    <row r="1480" spans="1:17" x14ac:dyDescent="0.25">
      <c r="A1480">
        <v>2000</v>
      </c>
      <c r="B1480">
        <v>262190000</v>
      </c>
      <c r="C1480" s="5">
        <v>2020</v>
      </c>
      <c r="D1480">
        <v>530010604</v>
      </c>
      <c r="F1480" s="6">
        <v>43929</v>
      </c>
      <c r="G1480" s="5" t="s">
        <v>731</v>
      </c>
      <c r="H1480" s="5">
        <v>1</v>
      </c>
      <c r="I1480" s="5" t="s">
        <v>676</v>
      </c>
      <c r="J1480" s="2">
        <v>0</v>
      </c>
      <c r="K1480" s="2">
        <v>1270940.58</v>
      </c>
      <c r="L1480" t="s">
        <v>5024</v>
      </c>
      <c r="M1480" s="1"/>
      <c r="N1480" s="6">
        <v>44006</v>
      </c>
      <c r="O1480" t="b">
        <v>1</v>
      </c>
      <c r="P1480" s="6">
        <v>44006</v>
      </c>
      <c r="Q1480" s="5">
        <v>1188</v>
      </c>
    </row>
    <row r="1481" spans="1:17" x14ac:dyDescent="0.25">
      <c r="A1481">
        <v>2000</v>
      </c>
      <c r="B1481">
        <v>262190000</v>
      </c>
      <c r="C1481" s="5">
        <v>2020</v>
      </c>
      <c r="D1481">
        <v>530010624</v>
      </c>
      <c r="E1481">
        <v>1</v>
      </c>
      <c r="F1481" s="6">
        <v>43944</v>
      </c>
      <c r="G1481" s="5" t="s">
        <v>731</v>
      </c>
      <c r="H1481" s="5">
        <v>1</v>
      </c>
      <c r="I1481" s="5" t="s">
        <v>676</v>
      </c>
      <c r="J1481" s="2">
        <v>0</v>
      </c>
      <c r="K1481" s="2">
        <v>1366166.57</v>
      </c>
      <c r="L1481" t="s">
        <v>5080</v>
      </c>
      <c r="M1481" s="1"/>
      <c r="N1481" s="6">
        <v>44006</v>
      </c>
      <c r="O1481" t="b">
        <v>1</v>
      </c>
      <c r="P1481" s="6">
        <v>44006</v>
      </c>
      <c r="Q1481" s="5">
        <v>1189</v>
      </c>
    </row>
    <row r="1482" spans="1:17" x14ac:dyDescent="0.25">
      <c r="A1482">
        <v>2000</v>
      </c>
      <c r="B1482">
        <v>262190000</v>
      </c>
      <c r="C1482" s="5">
        <v>2020</v>
      </c>
      <c r="D1482">
        <v>200139461</v>
      </c>
      <c r="F1482" s="6">
        <v>43938</v>
      </c>
      <c r="G1482" s="5" t="s">
        <v>675</v>
      </c>
      <c r="H1482" s="5">
        <v>1</v>
      </c>
      <c r="I1482" s="5" t="s">
        <v>676</v>
      </c>
      <c r="J1482" s="2">
        <v>0</v>
      </c>
      <c r="K1482" s="2">
        <v>1478290.43</v>
      </c>
      <c r="L1482" t="s">
        <v>5534</v>
      </c>
      <c r="M1482" s="1"/>
      <c r="N1482" s="6">
        <v>44006</v>
      </c>
      <c r="O1482" t="b">
        <v>1</v>
      </c>
      <c r="P1482" s="6">
        <v>44006</v>
      </c>
      <c r="Q1482" s="5">
        <v>1190</v>
      </c>
    </row>
    <row r="1483" spans="1:17" x14ac:dyDescent="0.25">
      <c r="A1483">
        <v>2000</v>
      </c>
      <c r="B1483">
        <v>262190000</v>
      </c>
      <c r="C1483" s="5">
        <v>2020</v>
      </c>
      <c r="D1483">
        <v>200141573</v>
      </c>
      <c r="F1483" s="6">
        <v>43947</v>
      </c>
      <c r="G1483" s="5" t="s">
        <v>675</v>
      </c>
      <c r="H1483" s="5">
        <v>1</v>
      </c>
      <c r="I1483" s="5" t="s">
        <v>676</v>
      </c>
      <c r="J1483" s="2">
        <v>0</v>
      </c>
      <c r="K1483" s="2">
        <v>1528472.01</v>
      </c>
      <c r="L1483" t="s">
        <v>5324</v>
      </c>
      <c r="M1483" s="1"/>
      <c r="N1483" s="6">
        <v>44006</v>
      </c>
      <c r="O1483" t="b">
        <v>1</v>
      </c>
      <c r="P1483" s="6">
        <v>44006</v>
      </c>
      <c r="Q1483" s="5">
        <v>1191</v>
      </c>
    </row>
    <row r="1484" spans="1:17" x14ac:dyDescent="0.25">
      <c r="A1484">
        <v>2000</v>
      </c>
      <c r="B1484">
        <v>262190000</v>
      </c>
      <c r="C1484" s="5">
        <v>2020</v>
      </c>
      <c r="D1484">
        <v>530010646</v>
      </c>
      <c r="F1484" s="6">
        <v>43944</v>
      </c>
      <c r="G1484" s="5" t="s">
        <v>731</v>
      </c>
      <c r="H1484" s="5">
        <v>1</v>
      </c>
      <c r="I1484" s="5" t="s">
        <v>676</v>
      </c>
      <c r="J1484" s="2">
        <v>0</v>
      </c>
      <c r="K1484" s="2">
        <v>1876633.16</v>
      </c>
      <c r="L1484" t="s">
        <v>5090</v>
      </c>
      <c r="M1484" s="1"/>
      <c r="N1484" s="6">
        <v>44006</v>
      </c>
      <c r="O1484" t="b">
        <v>1</v>
      </c>
      <c r="P1484" s="6">
        <v>44006</v>
      </c>
      <c r="Q1484" s="5">
        <v>1192</v>
      </c>
    </row>
    <row r="1485" spans="1:17" x14ac:dyDescent="0.25">
      <c r="A1485">
        <v>2000</v>
      </c>
      <c r="B1485">
        <v>262190000</v>
      </c>
      <c r="C1485" s="5">
        <v>2020</v>
      </c>
      <c r="D1485">
        <v>530010518</v>
      </c>
      <c r="E1485">
        <v>1</v>
      </c>
      <c r="F1485" s="6">
        <v>43944</v>
      </c>
      <c r="G1485" s="5" t="s">
        <v>731</v>
      </c>
      <c r="H1485" s="5">
        <v>1</v>
      </c>
      <c r="I1485" s="5" t="s">
        <v>676</v>
      </c>
      <c r="J1485" s="2">
        <v>0</v>
      </c>
      <c r="K1485" s="2">
        <v>2070537.25</v>
      </c>
      <c r="L1485" t="s">
        <v>5047</v>
      </c>
      <c r="M1485" s="1"/>
      <c r="N1485" s="6">
        <v>44006</v>
      </c>
      <c r="O1485" t="b">
        <v>1</v>
      </c>
      <c r="P1485" s="6">
        <v>44006</v>
      </c>
      <c r="Q1485" s="5">
        <v>1193</v>
      </c>
    </row>
    <row r="1486" spans="1:17" x14ac:dyDescent="0.25">
      <c r="A1486">
        <v>2000</v>
      </c>
      <c r="B1486">
        <v>262190000</v>
      </c>
      <c r="C1486" s="5">
        <v>2020</v>
      </c>
      <c r="D1486">
        <v>530010628</v>
      </c>
      <c r="F1486" s="6">
        <v>43944</v>
      </c>
      <c r="G1486" s="5" t="s">
        <v>731</v>
      </c>
      <c r="H1486" s="5">
        <v>1</v>
      </c>
      <c r="I1486" s="5" t="s">
        <v>676</v>
      </c>
      <c r="J1486" s="2">
        <v>0</v>
      </c>
      <c r="K1486" s="2">
        <v>2580179.7999999998</v>
      </c>
      <c r="L1486" t="s">
        <v>5081</v>
      </c>
      <c r="M1486" s="1"/>
      <c r="N1486" s="6">
        <v>44006</v>
      </c>
      <c r="O1486" t="b">
        <v>1</v>
      </c>
      <c r="P1486" s="6">
        <v>44006</v>
      </c>
      <c r="Q1486" s="5">
        <v>1194</v>
      </c>
    </row>
    <row r="1487" spans="1:17" x14ac:dyDescent="0.25">
      <c r="A1487">
        <v>2000</v>
      </c>
      <c r="B1487">
        <v>262190000</v>
      </c>
      <c r="C1487" s="5">
        <v>2020</v>
      </c>
      <c r="D1487">
        <v>200139343</v>
      </c>
      <c r="E1487">
        <v>2</v>
      </c>
      <c r="F1487" s="6">
        <v>43936</v>
      </c>
      <c r="G1487" s="5" t="s">
        <v>675</v>
      </c>
      <c r="H1487" s="5">
        <v>1</v>
      </c>
      <c r="I1487" s="5" t="s">
        <v>676</v>
      </c>
      <c r="J1487" s="2">
        <v>0</v>
      </c>
      <c r="K1487" s="2">
        <v>2687318.09</v>
      </c>
      <c r="L1487" t="s">
        <v>5324</v>
      </c>
      <c r="M1487" s="1"/>
      <c r="N1487" s="6">
        <v>44006</v>
      </c>
      <c r="O1487" t="b">
        <v>1</v>
      </c>
      <c r="P1487" s="6">
        <v>44006</v>
      </c>
      <c r="Q1487" s="5">
        <v>1195</v>
      </c>
    </row>
    <row r="1488" spans="1:17" x14ac:dyDescent="0.25">
      <c r="A1488">
        <v>2000</v>
      </c>
      <c r="B1488">
        <v>262190000</v>
      </c>
      <c r="C1488" s="5">
        <v>2020</v>
      </c>
      <c r="D1488">
        <v>530010660</v>
      </c>
      <c r="E1488">
        <v>1</v>
      </c>
      <c r="F1488" s="6">
        <v>43944</v>
      </c>
      <c r="G1488" s="5" t="s">
        <v>731</v>
      </c>
      <c r="H1488" s="5">
        <v>1</v>
      </c>
      <c r="I1488" s="5" t="s">
        <v>676</v>
      </c>
      <c r="J1488" s="2">
        <v>0</v>
      </c>
      <c r="K1488" s="2">
        <v>3120356.56</v>
      </c>
      <c r="L1488" t="s">
        <v>5097</v>
      </c>
      <c r="M1488" s="1"/>
      <c r="N1488" s="6">
        <v>44006</v>
      </c>
      <c r="O1488" t="b">
        <v>1</v>
      </c>
      <c r="P1488" s="6">
        <v>44006</v>
      </c>
      <c r="Q1488" s="5">
        <v>1196</v>
      </c>
    </row>
    <row r="1489" spans="1:17" x14ac:dyDescent="0.25">
      <c r="A1489">
        <v>2000</v>
      </c>
      <c r="B1489">
        <v>262190000</v>
      </c>
      <c r="C1489" s="5">
        <v>2020</v>
      </c>
      <c r="D1489">
        <v>200137089</v>
      </c>
      <c r="F1489" s="6">
        <v>43929</v>
      </c>
      <c r="G1489" s="5" t="s">
        <v>675</v>
      </c>
      <c r="H1489" s="5">
        <v>1</v>
      </c>
      <c r="I1489" s="5" t="s">
        <v>676</v>
      </c>
      <c r="J1489" s="2">
        <v>0</v>
      </c>
      <c r="K1489" s="2">
        <v>3276395.29</v>
      </c>
      <c r="L1489" t="s">
        <v>5324</v>
      </c>
      <c r="M1489" s="1"/>
      <c r="N1489" s="6">
        <v>44006</v>
      </c>
      <c r="O1489" t="b">
        <v>1</v>
      </c>
      <c r="P1489" s="6">
        <v>44006</v>
      </c>
      <c r="Q1489" s="5">
        <v>1197</v>
      </c>
    </row>
    <row r="1490" spans="1:17" x14ac:dyDescent="0.25">
      <c r="A1490">
        <v>2000</v>
      </c>
      <c r="B1490">
        <v>262190000</v>
      </c>
      <c r="C1490" s="5">
        <v>2020</v>
      </c>
      <c r="D1490">
        <v>530010516</v>
      </c>
      <c r="E1490">
        <v>1</v>
      </c>
      <c r="F1490" s="6">
        <v>43944</v>
      </c>
      <c r="G1490" s="5" t="s">
        <v>731</v>
      </c>
      <c r="H1490" s="5">
        <v>1</v>
      </c>
      <c r="I1490" s="5" t="s">
        <v>676</v>
      </c>
      <c r="J1490" s="2">
        <v>0</v>
      </c>
      <c r="K1490" s="2">
        <v>5186785.34</v>
      </c>
      <c r="L1490" t="s">
        <v>5046</v>
      </c>
      <c r="M1490" s="1"/>
      <c r="N1490" s="6">
        <v>44006</v>
      </c>
      <c r="O1490" t="b">
        <v>1</v>
      </c>
      <c r="P1490" s="6">
        <v>44006</v>
      </c>
      <c r="Q1490" s="5">
        <v>1198</v>
      </c>
    </row>
    <row r="1491" spans="1:17" x14ac:dyDescent="0.25">
      <c r="A1491">
        <v>2000</v>
      </c>
      <c r="B1491">
        <v>262190000</v>
      </c>
      <c r="C1491" s="5">
        <v>2020</v>
      </c>
      <c r="D1491">
        <v>530010786</v>
      </c>
      <c r="E1491">
        <v>1</v>
      </c>
      <c r="F1491" s="6">
        <v>43932</v>
      </c>
      <c r="G1491" s="5" t="s">
        <v>731</v>
      </c>
      <c r="H1491" s="5">
        <v>1</v>
      </c>
      <c r="I1491" s="5" t="s">
        <v>676</v>
      </c>
      <c r="J1491" s="2">
        <v>0</v>
      </c>
      <c r="K1491" s="2">
        <v>5317240.8899999997</v>
      </c>
      <c r="L1491" t="s">
        <v>5030</v>
      </c>
      <c r="M1491" s="1"/>
      <c r="N1491" s="6">
        <v>44006</v>
      </c>
      <c r="O1491" t="b">
        <v>1</v>
      </c>
      <c r="P1491" s="6">
        <v>44006</v>
      </c>
      <c r="Q1491" s="5">
        <v>1199</v>
      </c>
    </row>
    <row r="1492" spans="1:17" x14ac:dyDescent="0.25">
      <c r="A1492">
        <v>2000</v>
      </c>
      <c r="B1492">
        <v>262190000</v>
      </c>
      <c r="C1492" s="5">
        <v>2020</v>
      </c>
      <c r="D1492">
        <v>530010620</v>
      </c>
      <c r="F1492" s="6">
        <v>43936</v>
      </c>
      <c r="G1492" s="5" t="s">
        <v>731</v>
      </c>
      <c r="H1492" s="5">
        <v>1</v>
      </c>
      <c r="I1492" s="5" t="s">
        <v>676</v>
      </c>
      <c r="J1492" s="2">
        <v>0</v>
      </c>
      <c r="K1492" s="2">
        <v>5326649.5599999996</v>
      </c>
      <c r="L1492" t="s">
        <v>5035</v>
      </c>
      <c r="M1492" s="1"/>
      <c r="N1492" s="6">
        <v>44006</v>
      </c>
      <c r="O1492" t="b">
        <v>1</v>
      </c>
      <c r="P1492" s="6">
        <v>44006</v>
      </c>
      <c r="Q1492" s="5">
        <v>1200</v>
      </c>
    </row>
    <row r="1493" spans="1:17" x14ac:dyDescent="0.25">
      <c r="A1493">
        <v>2000</v>
      </c>
      <c r="B1493">
        <v>262190000</v>
      </c>
      <c r="C1493" s="5">
        <v>2020</v>
      </c>
      <c r="D1493">
        <v>200139345</v>
      </c>
      <c r="E1493">
        <v>1</v>
      </c>
      <c r="F1493" s="6">
        <v>43936</v>
      </c>
      <c r="G1493" s="5" t="s">
        <v>675</v>
      </c>
      <c r="H1493" s="5">
        <v>1</v>
      </c>
      <c r="I1493" s="5" t="s">
        <v>676</v>
      </c>
      <c r="J1493" s="2">
        <v>0</v>
      </c>
      <c r="K1493" s="2">
        <v>5337748.3499999996</v>
      </c>
      <c r="L1493" t="s">
        <v>5535</v>
      </c>
      <c r="M1493" s="1"/>
      <c r="N1493" s="6">
        <v>44006</v>
      </c>
      <c r="O1493" t="b">
        <v>1</v>
      </c>
      <c r="P1493" s="6">
        <v>44006</v>
      </c>
      <c r="Q1493" s="5">
        <v>1201</v>
      </c>
    </row>
    <row r="1494" spans="1:17" x14ac:dyDescent="0.25">
      <c r="A1494">
        <v>2000</v>
      </c>
      <c r="B1494">
        <v>262190000</v>
      </c>
      <c r="C1494" s="5">
        <v>2020</v>
      </c>
      <c r="D1494">
        <v>530010580</v>
      </c>
      <c r="F1494" s="6">
        <v>43950</v>
      </c>
      <c r="G1494" s="5" t="s">
        <v>731</v>
      </c>
      <c r="H1494" s="5">
        <v>1</v>
      </c>
      <c r="I1494" s="5" t="s">
        <v>676</v>
      </c>
      <c r="J1494" s="2">
        <v>0</v>
      </c>
      <c r="K1494" s="2">
        <v>5364881.1100000003</v>
      </c>
      <c r="L1494" t="s">
        <v>5124</v>
      </c>
      <c r="M1494" s="1"/>
      <c r="N1494" s="6">
        <v>44006</v>
      </c>
      <c r="O1494" t="b">
        <v>1</v>
      </c>
      <c r="P1494" s="6">
        <v>44006</v>
      </c>
      <c r="Q1494" s="5">
        <v>1202</v>
      </c>
    </row>
    <row r="1495" spans="1:17" x14ac:dyDescent="0.25">
      <c r="A1495">
        <v>2000</v>
      </c>
      <c r="B1495">
        <v>262190000</v>
      </c>
      <c r="C1495" s="5">
        <v>2020</v>
      </c>
      <c r="D1495">
        <v>200136834</v>
      </c>
      <c r="E1495">
        <v>1</v>
      </c>
      <c r="F1495" s="6">
        <v>43925</v>
      </c>
      <c r="G1495" s="5" t="s">
        <v>675</v>
      </c>
      <c r="H1495" s="5">
        <v>1</v>
      </c>
      <c r="I1495" s="5" t="s">
        <v>676</v>
      </c>
      <c r="J1495" s="2">
        <v>0</v>
      </c>
      <c r="K1495" s="2">
        <v>5974941.3700000001</v>
      </c>
      <c r="L1495" t="s">
        <v>5324</v>
      </c>
      <c r="M1495" s="1"/>
      <c r="N1495" s="6">
        <v>44006</v>
      </c>
      <c r="O1495" t="b">
        <v>1</v>
      </c>
      <c r="P1495" s="6">
        <v>44006</v>
      </c>
      <c r="Q1495" s="5">
        <v>1203</v>
      </c>
    </row>
    <row r="1496" spans="1:17" x14ac:dyDescent="0.25">
      <c r="A1496">
        <v>2000</v>
      </c>
      <c r="B1496">
        <v>262190000</v>
      </c>
      <c r="C1496" s="5">
        <v>2020</v>
      </c>
      <c r="D1496">
        <v>530010650</v>
      </c>
      <c r="F1496" s="6">
        <v>43944</v>
      </c>
      <c r="G1496" s="5" t="s">
        <v>731</v>
      </c>
      <c r="H1496" s="5">
        <v>1</v>
      </c>
      <c r="I1496" s="5" t="s">
        <v>676</v>
      </c>
      <c r="J1496" s="2">
        <v>0</v>
      </c>
      <c r="K1496" s="2">
        <v>8135845.5899999999</v>
      </c>
      <c r="L1496" t="s">
        <v>5092</v>
      </c>
      <c r="M1496" s="1"/>
      <c r="N1496" s="6">
        <v>44006</v>
      </c>
      <c r="O1496" t="b">
        <v>1</v>
      </c>
      <c r="P1496" s="6">
        <v>44006</v>
      </c>
      <c r="Q1496" s="5">
        <v>1204</v>
      </c>
    </row>
    <row r="1497" spans="1:17" x14ac:dyDescent="0.25">
      <c r="A1497">
        <v>2000</v>
      </c>
      <c r="B1497">
        <v>262190000</v>
      </c>
      <c r="C1497" s="5">
        <v>2020</v>
      </c>
      <c r="D1497">
        <v>200139176</v>
      </c>
      <c r="E1497">
        <v>1</v>
      </c>
      <c r="F1497" s="6">
        <v>43933</v>
      </c>
      <c r="G1497" s="5" t="s">
        <v>675</v>
      </c>
      <c r="H1497" s="5">
        <v>1</v>
      </c>
      <c r="I1497" s="5" t="s">
        <v>676</v>
      </c>
      <c r="J1497" s="2">
        <v>0</v>
      </c>
      <c r="K1497" s="2">
        <v>9174544.0299999993</v>
      </c>
      <c r="L1497" t="s">
        <v>5324</v>
      </c>
      <c r="M1497" s="1"/>
      <c r="N1497" s="6">
        <v>44006</v>
      </c>
      <c r="O1497" t="b">
        <v>1</v>
      </c>
      <c r="P1497" s="6">
        <v>44006</v>
      </c>
      <c r="Q1497" s="5">
        <v>1205</v>
      </c>
    </row>
    <row r="1498" spans="1:17" x14ac:dyDescent="0.25">
      <c r="A1498">
        <v>2000</v>
      </c>
      <c r="B1498">
        <v>262190000</v>
      </c>
      <c r="C1498" s="5">
        <v>2020</v>
      </c>
      <c r="D1498">
        <v>200136994</v>
      </c>
      <c r="E1498">
        <v>4</v>
      </c>
      <c r="F1498" s="6">
        <v>43926</v>
      </c>
      <c r="G1498" s="5" t="s">
        <v>675</v>
      </c>
      <c r="H1498" s="5">
        <v>1</v>
      </c>
      <c r="I1498" s="5" t="s">
        <v>676</v>
      </c>
      <c r="J1498" s="2">
        <v>0</v>
      </c>
      <c r="K1498" s="2">
        <v>11390301.439999999</v>
      </c>
      <c r="L1498" t="s">
        <v>5536</v>
      </c>
      <c r="M1498" s="1"/>
      <c r="N1498" s="6">
        <v>44006</v>
      </c>
      <c r="O1498" t="b">
        <v>1</v>
      </c>
      <c r="P1498" s="6">
        <v>44006</v>
      </c>
      <c r="Q1498" s="5">
        <v>1206</v>
      </c>
    </row>
    <row r="1499" spans="1:17" x14ac:dyDescent="0.25">
      <c r="A1499">
        <v>2000</v>
      </c>
      <c r="B1499">
        <v>262190000</v>
      </c>
      <c r="C1499" s="5">
        <v>2020</v>
      </c>
      <c r="D1499">
        <v>530010670</v>
      </c>
      <c r="F1499" s="6">
        <v>43946</v>
      </c>
      <c r="G1499" s="5" t="s">
        <v>731</v>
      </c>
      <c r="H1499" s="5">
        <v>1</v>
      </c>
      <c r="I1499" s="5" t="s">
        <v>676</v>
      </c>
      <c r="J1499" s="2">
        <v>0</v>
      </c>
      <c r="K1499" s="2">
        <v>11636645.029999999</v>
      </c>
      <c r="L1499" t="s">
        <v>5116</v>
      </c>
      <c r="M1499" s="1"/>
      <c r="N1499" s="6">
        <v>44006</v>
      </c>
      <c r="O1499" t="b">
        <v>1</v>
      </c>
      <c r="P1499" s="6">
        <v>44006</v>
      </c>
      <c r="Q1499" s="5">
        <v>1207</v>
      </c>
    </row>
    <row r="1500" spans="1:17" x14ac:dyDescent="0.25">
      <c r="A1500">
        <v>2000</v>
      </c>
      <c r="B1500">
        <v>262190000</v>
      </c>
      <c r="C1500" s="5">
        <v>2020</v>
      </c>
      <c r="D1500">
        <v>200140699</v>
      </c>
      <c r="F1500" s="6">
        <v>43945</v>
      </c>
      <c r="G1500" s="5" t="s">
        <v>675</v>
      </c>
      <c r="H1500" s="5">
        <v>1</v>
      </c>
      <c r="I1500" s="5" t="s">
        <v>676</v>
      </c>
      <c r="J1500" s="2">
        <v>0</v>
      </c>
      <c r="K1500" s="2">
        <v>14380743.310000001</v>
      </c>
      <c r="L1500" t="s">
        <v>5324</v>
      </c>
      <c r="M1500" s="1"/>
      <c r="N1500" s="6">
        <v>44006</v>
      </c>
      <c r="O1500" t="b">
        <v>1</v>
      </c>
      <c r="P1500" s="6">
        <v>44006</v>
      </c>
      <c r="Q1500" s="5">
        <v>1208</v>
      </c>
    </row>
    <row r="1501" spans="1:17" x14ac:dyDescent="0.25">
      <c r="A1501">
        <v>2000</v>
      </c>
      <c r="B1501">
        <v>262190000</v>
      </c>
      <c r="C1501" s="5">
        <v>2020</v>
      </c>
      <c r="D1501">
        <v>200139178</v>
      </c>
      <c r="F1501" s="6">
        <v>43933</v>
      </c>
      <c r="G1501" s="5" t="s">
        <v>675</v>
      </c>
      <c r="H1501" s="5">
        <v>1</v>
      </c>
      <c r="I1501" s="5" t="s">
        <v>676</v>
      </c>
      <c r="J1501" s="2">
        <v>0</v>
      </c>
      <c r="K1501" s="2">
        <v>16860685.059999999</v>
      </c>
      <c r="L1501" t="s">
        <v>5537</v>
      </c>
      <c r="M1501" s="1"/>
      <c r="N1501" s="6">
        <v>44006</v>
      </c>
      <c r="O1501" t="b">
        <v>1</v>
      </c>
      <c r="P1501" s="6">
        <v>44006</v>
      </c>
      <c r="Q1501" s="5">
        <v>1209</v>
      </c>
    </row>
    <row r="1502" spans="1:17" x14ac:dyDescent="0.25">
      <c r="A1502">
        <v>2000</v>
      </c>
      <c r="B1502">
        <v>262190000</v>
      </c>
      <c r="C1502" s="5">
        <v>2020</v>
      </c>
      <c r="D1502">
        <v>200141574</v>
      </c>
      <c r="F1502" s="6">
        <v>43947</v>
      </c>
      <c r="G1502" s="5" t="s">
        <v>675</v>
      </c>
      <c r="H1502" s="5">
        <v>1</v>
      </c>
      <c r="I1502" s="5" t="s">
        <v>676</v>
      </c>
      <c r="J1502" s="2">
        <v>0</v>
      </c>
      <c r="K1502" s="2">
        <v>20796291.280000001</v>
      </c>
      <c r="L1502" t="s">
        <v>5538</v>
      </c>
      <c r="M1502" s="1"/>
      <c r="N1502" s="6">
        <v>44006</v>
      </c>
      <c r="O1502" t="b">
        <v>1</v>
      </c>
      <c r="P1502" s="6">
        <v>44006</v>
      </c>
      <c r="Q1502" s="5">
        <v>1210</v>
      </c>
    </row>
    <row r="1503" spans="1:17" x14ac:dyDescent="0.25">
      <c r="A1503">
        <v>2000</v>
      </c>
      <c r="B1503">
        <v>262190000</v>
      </c>
      <c r="C1503" s="5">
        <v>2020</v>
      </c>
      <c r="D1503">
        <v>530010578</v>
      </c>
      <c r="F1503" s="6">
        <v>43923</v>
      </c>
      <c r="G1503" s="5" t="s">
        <v>731</v>
      </c>
      <c r="H1503" s="5">
        <v>1</v>
      </c>
      <c r="I1503" s="5" t="s">
        <v>676</v>
      </c>
      <c r="J1503" s="2">
        <v>0</v>
      </c>
      <c r="K1503" s="2">
        <v>23317650.640000001</v>
      </c>
      <c r="L1503" t="s">
        <v>5021</v>
      </c>
      <c r="M1503" s="1"/>
      <c r="N1503" s="6">
        <v>44006</v>
      </c>
      <c r="O1503" t="b">
        <v>1</v>
      </c>
      <c r="P1503" s="6">
        <v>44006</v>
      </c>
      <c r="Q1503" s="5">
        <v>1211</v>
      </c>
    </row>
    <row r="1504" spans="1:17" x14ac:dyDescent="0.25">
      <c r="A1504">
        <v>2000</v>
      </c>
      <c r="B1504">
        <v>262190000</v>
      </c>
      <c r="C1504" s="5">
        <v>2020</v>
      </c>
      <c r="D1504">
        <v>530010534</v>
      </c>
      <c r="F1504" s="6">
        <v>43944</v>
      </c>
      <c r="G1504" s="5" t="s">
        <v>731</v>
      </c>
      <c r="H1504" s="5">
        <v>1</v>
      </c>
      <c r="I1504" s="5" t="s">
        <v>676</v>
      </c>
      <c r="J1504" s="2">
        <v>0</v>
      </c>
      <c r="K1504" s="2">
        <v>31051282.030000001</v>
      </c>
      <c r="L1504" t="s">
        <v>5053</v>
      </c>
      <c r="M1504" s="1"/>
      <c r="N1504" s="6">
        <v>44006</v>
      </c>
      <c r="O1504" t="b">
        <v>1</v>
      </c>
      <c r="P1504" s="6">
        <v>44006</v>
      </c>
      <c r="Q1504" s="5">
        <v>1212</v>
      </c>
    </row>
    <row r="1505" spans="1:17" x14ac:dyDescent="0.25">
      <c r="A1505">
        <v>2000</v>
      </c>
      <c r="B1505">
        <v>262190000</v>
      </c>
      <c r="C1505" s="5">
        <v>2020</v>
      </c>
      <c r="D1505">
        <v>530010662</v>
      </c>
      <c r="E1505">
        <v>1</v>
      </c>
      <c r="F1505" s="6">
        <v>43943</v>
      </c>
      <c r="G1505" s="5" t="s">
        <v>731</v>
      </c>
      <c r="H1505" s="5">
        <v>1</v>
      </c>
      <c r="I1505" s="5" t="s">
        <v>676</v>
      </c>
      <c r="J1505" s="2">
        <v>0</v>
      </c>
      <c r="K1505" s="2">
        <v>32054082.719999999</v>
      </c>
      <c r="L1505" t="s">
        <v>5039</v>
      </c>
      <c r="M1505" s="1"/>
      <c r="N1505" s="6">
        <v>44006</v>
      </c>
      <c r="O1505" t="b">
        <v>1</v>
      </c>
      <c r="P1505" s="6">
        <v>44006</v>
      </c>
      <c r="Q1505" s="5">
        <v>1213</v>
      </c>
    </row>
    <row r="1506" spans="1:17" x14ac:dyDescent="0.25">
      <c r="A1506">
        <v>2000</v>
      </c>
      <c r="B1506">
        <v>262190000</v>
      </c>
      <c r="C1506" s="5">
        <v>2020</v>
      </c>
      <c r="D1506">
        <v>530010664</v>
      </c>
      <c r="E1506">
        <v>1</v>
      </c>
      <c r="F1506" s="6">
        <v>43943</v>
      </c>
      <c r="G1506" s="5" t="s">
        <v>731</v>
      </c>
      <c r="H1506" s="5">
        <v>1</v>
      </c>
      <c r="I1506" s="5" t="s">
        <v>676</v>
      </c>
      <c r="J1506" s="2">
        <v>0</v>
      </c>
      <c r="K1506" s="2">
        <v>33110563.649999999</v>
      </c>
      <c r="L1506" t="s">
        <v>5040</v>
      </c>
      <c r="M1506" s="1"/>
      <c r="N1506" s="6">
        <v>44006</v>
      </c>
      <c r="O1506" t="b">
        <v>1</v>
      </c>
      <c r="P1506" s="6">
        <v>44006</v>
      </c>
      <c r="Q1506" s="5">
        <v>1214</v>
      </c>
    </row>
    <row r="1507" spans="1:17" x14ac:dyDescent="0.25">
      <c r="A1507">
        <v>2000</v>
      </c>
      <c r="B1507">
        <v>262190000</v>
      </c>
      <c r="C1507" s="5">
        <v>2020</v>
      </c>
      <c r="D1507">
        <v>530010608</v>
      </c>
      <c r="F1507" s="6">
        <v>43931</v>
      </c>
      <c r="G1507" s="5" t="s">
        <v>731</v>
      </c>
      <c r="H1507" s="5">
        <v>1</v>
      </c>
      <c r="I1507" s="5" t="s">
        <v>676</v>
      </c>
      <c r="J1507" s="2">
        <v>0</v>
      </c>
      <c r="K1507" s="2">
        <v>65393505.600000001</v>
      </c>
      <c r="L1507" t="s">
        <v>5028</v>
      </c>
      <c r="M1507" s="1"/>
      <c r="N1507" s="6">
        <v>44006</v>
      </c>
      <c r="O1507" t="b">
        <v>1</v>
      </c>
      <c r="P1507" s="6">
        <v>44006</v>
      </c>
      <c r="Q1507" s="5">
        <v>1215</v>
      </c>
    </row>
    <row r="1508" spans="1:17" x14ac:dyDescent="0.25">
      <c r="A1508">
        <v>2000</v>
      </c>
      <c r="B1508">
        <v>262190000</v>
      </c>
      <c r="C1508" s="5">
        <v>2020</v>
      </c>
      <c r="D1508">
        <v>10223858</v>
      </c>
      <c r="F1508" s="6">
        <v>43946</v>
      </c>
      <c r="G1508" s="5" t="s">
        <v>679</v>
      </c>
      <c r="H1508" s="5">
        <v>1</v>
      </c>
      <c r="I1508" s="5" t="s">
        <v>676</v>
      </c>
      <c r="J1508" s="2">
        <v>0</v>
      </c>
      <c r="K1508" s="2">
        <v>12057109.779999999</v>
      </c>
      <c r="L1508" t="s">
        <v>5133</v>
      </c>
      <c r="M1508" s="1"/>
      <c r="N1508" s="6">
        <v>44006</v>
      </c>
      <c r="O1508" t="b">
        <v>1</v>
      </c>
      <c r="P1508" s="6">
        <v>44006</v>
      </c>
      <c r="Q1508" s="5">
        <v>1216</v>
      </c>
    </row>
    <row r="1509" spans="1:17" x14ac:dyDescent="0.25">
      <c r="A1509">
        <v>2000</v>
      </c>
      <c r="B1509">
        <v>262190000</v>
      </c>
      <c r="C1509" s="5">
        <v>2020</v>
      </c>
      <c r="D1509">
        <v>10223861</v>
      </c>
      <c r="F1509" s="6">
        <v>43946</v>
      </c>
      <c r="G1509" s="5" t="s">
        <v>679</v>
      </c>
      <c r="H1509" s="5">
        <v>1</v>
      </c>
      <c r="I1509" s="5" t="s">
        <v>677</v>
      </c>
      <c r="J1509" s="2">
        <v>12057109.779999999</v>
      </c>
      <c r="K1509" s="2">
        <v>0</v>
      </c>
      <c r="L1509" t="s">
        <v>5133</v>
      </c>
      <c r="M1509" s="1"/>
      <c r="N1509" s="6">
        <v>44006</v>
      </c>
      <c r="O1509" t="b">
        <v>1</v>
      </c>
      <c r="P1509" s="6">
        <v>44006</v>
      </c>
      <c r="Q1509" s="5">
        <v>1216</v>
      </c>
    </row>
    <row r="1510" spans="1:17" x14ac:dyDescent="0.25">
      <c r="A1510">
        <v>2000</v>
      </c>
      <c r="B1510">
        <v>262190000</v>
      </c>
      <c r="C1510" s="5">
        <v>2020</v>
      </c>
      <c r="D1510">
        <v>530010559</v>
      </c>
      <c r="F1510" s="6">
        <v>43944</v>
      </c>
      <c r="G1510" s="5" t="s">
        <v>731</v>
      </c>
      <c r="H1510" s="5">
        <v>1</v>
      </c>
      <c r="I1510" s="5" t="s">
        <v>677</v>
      </c>
      <c r="J1510" s="2">
        <v>342369.95</v>
      </c>
      <c r="K1510" s="2">
        <v>0</v>
      </c>
      <c r="L1510" t="s">
        <v>5134</v>
      </c>
      <c r="M1510" s="1"/>
      <c r="N1510" s="6">
        <v>44006</v>
      </c>
      <c r="O1510" t="b">
        <v>1</v>
      </c>
      <c r="P1510" s="6">
        <v>44006</v>
      </c>
      <c r="Q1510" s="5">
        <v>1217</v>
      </c>
    </row>
    <row r="1511" spans="1:17" x14ac:dyDescent="0.25">
      <c r="A1511">
        <v>2000</v>
      </c>
      <c r="B1511">
        <v>262190000</v>
      </c>
      <c r="C1511" s="5">
        <v>2020</v>
      </c>
      <c r="D1511">
        <v>530010781</v>
      </c>
      <c r="F1511" s="6">
        <v>43951</v>
      </c>
      <c r="G1511" s="5" t="s">
        <v>731</v>
      </c>
      <c r="H1511" s="5">
        <v>1</v>
      </c>
      <c r="I1511" s="5" t="s">
        <v>676</v>
      </c>
      <c r="J1511" s="2">
        <v>0</v>
      </c>
      <c r="K1511" s="2">
        <v>342369.95</v>
      </c>
      <c r="L1511" t="s">
        <v>5134</v>
      </c>
      <c r="M1511" s="1"/>
      <c r="N1511" s="6">
        <v>44006</v>
      </c>
      <c r="O1511" t="b">
        <v>1</v>
      </c>
      <c r="P1511" s="6">
        <v>44006</v>
      </c>
      <c r="Q1511" s="5">
        <v>1217</v>
      </c>
    </row>
    <row r="1512" spans="1:17" x14ac:dyDescent="0.25">
      <c r="A1512">
        <v>2000</v>
      </c>
      <c r="B1512">
        <v>262190000</v>
      </c>
      <c r="C1512" s="5">
        <v>2020</v>
      </c>
      <c r="D1512">
        <v>10224826</v>
      </c>
      <c r="F1512" s="6">
        <v>43938</v>
      </c>
      <c r="G1512" s="5" t="s">
        <v>679</v>
      </c>
      <c r="H1512" s="5">
        <v>1</v>
      </c>
      <c r="I1512" s="5" t="s">
        <v>676</v>
      </c>
      <c r="J1512" s="2">
        <v>0</v>
      </c>
      <c r="K1512" s="2">
        <v>74851.600000000006</v>
      </c>
      <c r="L1512" t="s">
        <v>5131</v>
      </c>
      <c r="M1512" s="1"/>
      <c r="N1512" s="6">
        <v>44006</v>
      </c>
      <c r="O1512" t="b">
        <v>1</v>
      </c>
      <c r="P1512" s="6">
        <v>44006</v>
      </c>
      <c r="Q1512" s="5">
        <v>1218</v>
      </c>
    </row>
    <row r="1513" spans="1:17" x14ac:dyDescent="0.25">
      <c r="A1513">
        <v>2000</v>
      </c>
      <c r="B1513">
        <v>262190000</v>
      </c>
      <c r="C1513" s="5">
        <v>2020</v>
      </c>
      <c r="D1513">
        <v>10224833</v>
      </c>
      <c r="F1513" s="6">
        <v>43938</v>
      </c>
      <c r="G1513" s="5" t="s">
        <v>679</v>
      </c>
      <c r="H1513" s="5">
        <v>1</v>
      </c>
      <c r="I1513" s="5" t="s">
        <v>677</v>
      </c>
      <c r="J1513" s="2">
        <v>74851.600000000006</v>
      </c>
      <c r="K1513" s="2">
        <v>0</v>
      </c>
      <c r="L1513" t="s">
        <v>5131</v>
      </c>
      <c r="M1513" s="1"/>
      <c r="N1513" s="6">
        <v>44006</v>
      </c>
      <c r="O1513" t="b">
        <v>1</v>
      </c>
      <c r="P1513" s="6">
        <v>44006</v>
      </c>
      <c r="Q1513" s="5">
        <v>1218</v>
      </c>
    </row>
    <row r="1514" spans="1:17" x14ac:dyDescent="0.25">
      <c r="A1514">
        <v>2000</v>
      </c>
      <c r="B1514">
        <v>262190000</v>
      </c>
      <c r="C1514" s="5">
        <v>2020</v>
      </c>
      <c r="D1514">
        <v>10223837</v>
      </c>
      <c r="F1514" s="6">
        <v>43946</v>
      </c>
      <c r="G1514" s="5" t="s">
        <v>679</v>
      </c>
      <c r="H1514" s="5">
        <v>1</v>
      </c>
      <c r="I1514" s="5" t="s">
        <v>677</v>
      </c>
      <c r="J1514" s="2">
        <v>53532.08</v>
      </c>
      <c r="K1514" s="2">
        <v>0</v>
      </c>
      <c r="L1514" t="s">
        <v>5133</v>
      </c>
      <c r="M1514" s="1"/>
      <c r="N1514" s="6">
        <v>44006</v>
      </c>
      <c r="O1514" t="b">
        <v>1</v>
      </c>
      <c r="P1514" s="6">
        <v>44006</v>
      </c>
      <c r="Q1514" s="5">
        <v>1219</v>
      </c>
    </row>
    <row r="1515" spans="1:17" x14ac:dyDescent="0.25">
      <c r="A1515">
        <v>2000</v>
      </c>
      <c r="B1515">
        <v>262190000</v>
      </c>
      <c r="C1515" s="5">
        <v>2020</v>
      </c>
      <c r="D1515">
        <v>10223843</v>
      </c>
      <c r="F1515" s="6">
        <v>43946</v>
      </c>
      <c r="G1515" s="5" t="s">
        <v>679</v>
      </c>
      <c r="H1515" s="5">
        <v>1</v>
      </c>
      <c r="I1515" s="5" t="s">
        <v>676</v>
      </c>
      <c r="J1515" s="2">
        <v>0</v>
      </c>
      <c r="K1515" s="2">
        <v>53532.08</v>
      </c>
      <c r="L1515" t="s">
        <v>5133</v>
      </c>
      <c r="M1515" s="1"/>
      <c r="N1515" s="6">
        <v>44006</v>
      </c>
      <c r="O1515" t="b">
        <v>1</v>
      </c>
      <c r="P1515" s="6">
        <v>44006</v>
      </c>
      <c r="Q1515" s="5">
        <v>1219</v>
      </c>
    </row>
    <row r="1516" spans="1:17" x14ac:dyDescent="0.25">
      <c r="A1516">
        <v>2000</v>
      </c>
      <c r="B1516">
        <v>262190000</v>
      </c>
      <c r="C1516" s="5">
        <v>2020</v>
      </c>
      <c r="D1516">
        <v>10223841</v>
      </c>
      <c r="F1516" s="6">
        <v>43946</v>
      </c>
      <c r="G1516" s="5" t="s">
        <v>679</v>
      </c>
      <c r="H1516" s="5">
        <v>1</v>
      </c>
      <c r="I1516" s="5" t="s">
        <v>677</v>
      </c>
      <c r="J1516" s="2">
        <v>19500</v>
      </c>
      <c r="K1516" s="2">
        <v>0</v>
      </c>
      <c r="L1516" t="s">
        <v>5111</v>
      </c>
      <c r="M1516" s="1"/>
      <c r="N1516" s="6">
        <v>44006</v>
      </c>
      <c r="O1516" t="b">
        <v>1</v>
      </c>
      <c r="P1516" s="6">
        <v>44006</v>
      </c>
      <c r="Q1516" s="5">
        <v>1220</v>
      </c>
    </row>
    <row r="1517" spans="1:17" x14ac:dyDescent="0.25">
      <c r="A1517">
        <v>2000</v>
      </c>
      <c r="B1517">
        <v>262190000</v>
      </c>
      <c r="C1517" s="5">
        <v>2020</v>
      </c>
      <c r="D1517">
        <v>10223828</v>
      </c>
      <c r="F1517" s="6">
        <v>43946</v>
      </c>
      <c r="G1517" s="5" t="s">
        <v>679</v>
      </c>
      <c r="H1517" s="5">
        <v>1</v>
      </c>
      <c r="I1517" s="5" t="s">
        <v>676</v>
      </c>
      <c r="J1517" s="2">
        <v>0</v>
      </c>
      <c r="K1517" s="2">
        <v>19500</v>
      </c>
      <c r="L1517" t="s">
        <v>5132</v>
      </c>
      <c r="M1517" s="1"/>
      <c r="N1517" s="6">
        <v>44006</v>
      </c>
      <c r="O1517" t="b">
        <v>1</v>
      </c>
      <c r="P1517" s="6">
        <v>44006</v>
      </c>
      <c r="Q1517" s="5">
        <v>1220</v>
      </c>
    </row>
    <row r="1518" spans="1:17" x14ac:dyDescent="0.25">
      <c r="A1518">
        <v>2000</v>
      </c>
      <c r="B1518">
        <v>262190000</v>
      </c>
      <c r="C1518" s="5">
        <v>2020</v>
      </c>
      <c r="D1518">
        <v>10221775</v>
      </c>
      <c r="E1518">
        <v>1</v>
      </c>
      <c r="F1518" s="6">
        <v>43939</v>
      </c>
      <c r="G1518" s="5" t="s">
        <v>679</v>
      </c>
      <c r="H1518" s="5">
        <v>1</v>
      </c>
      <c r="I1518" s="5" t="s">
        <v>677</v>
      </c>
      <c r="J1518" s="2">
        <v>11731917.800000001</v>
      </c>
      <c r="K1518" s="2">
        <v>0</v>
      </c>
      <c r="L1518" t="s">
        <v>5305</v>
      </c>
      <c r="M1518" s="1"/>
      <c r="N1518" s="6">
        <v>44006</v>
      </c>
      <c r="O1518" t="b">
        <v>1</v>
      </c>
      <c r="P1518" s="6">
        <v>44006</v>
      </c>
      <c r="Q1518" s="5">
        <v>1221</v>
      </c>
    </row>
    <row r="1519" spans="1:17" x14ac:dyDescent="0.25">
      <c r="A1519">
        <v>2000</v>
      </c>
      <c r="B1519">
        <v>262190000</v>
      </c>
      <c r="C1519" s="5">
        <v>2020</v>
      </c>
      <c r="D1519">
        <v>10221779</v>
      </c>
      <c r="F1519" s="6">
        <v>43939</v>
      </c>
      <c r="G1519" s="5" t="s">
        <v>679</v>
      </c>
      <c r="H1519" s="5">
        <v>1</v>
      </c>
      <c r="I1519" s="5" t="s">
        <v>677</v>
      </c>
      <c r="J1519" s="2">
        <v>16469.22</v>
      </c>
      <c r="K1519" s="2">
        <v>0</v>
      </c>
      <c r="L1519" t="s">
        <v>5306</v>
      </c>
      <c r="M1519" s="1"/>
      <c r="N1519" s="6">
        <v>44006</v>
      </c>
      <c r="O1519" t="b">
        <v>1</v>
      </c>
      <c r="P1519" s="6">
        <v>44006</v>
      </c>
      <c r="Q1519" s="5">
        <v>1221</v>
      </c>
    </row>
    <row r="1520" spans="1:17" x14ac:dyDescent="0.25">
      <c r="A1520">
        <v>2000</v>
      </c>
      <c r="B1520">
        <v>262190000</v>
      </c>
      <c r="C1520" s="5">
        <v>2020</v>
      </c>
      <c r="D1520">
        <v>10221796</v>
      </c>
      <c r="F1520" s="6">
        <v>43939</v>
      </c>
      <c r="G1520" s="5" t="s">
        <v>679</v>
      </c>
      <c r="H1520" s="5">
        <v>1</v>
      </c>
      <c r="I1520" s="5" t="s">
        <v>676</v>
      </c>
      <c r="J1520" s="2">
        <v>0</v>
      </c>
      <c r="K1520" s="2">
        <v>45309899.899999999</v>
      </c>
      <c r="L1520" t="s">
        <v>5307</v>
      </c>
      <c r="M1520" s="1"/>
      <c r="N1520" s="6">
        <v>44006</v>
      </c>
      <c r="O1520" t="b">
        <v>1</v>
      </c>
      <c r="P1520" s="6">
        <v>44006</v>
      </c>
      <c r="Q1520" s="5">
        <v>1221</v>
      </c>
    </row>
    <row r="1521" spans="1:17" x14ac:dyDescent="0.25">
      <c r="A1521">
        <v>2000</v>
      </c>
      <c r="B1521">
        <v>262190000</v>
      </c>
      <c r="C1521" s="5">
        <v>2020</v>
      </c>
      <c r="D1521">
        <v>10221800</v>
      </c>
      <c r="E1521">
        <v>2</v>
      </c>
      <c r="F1521" s="6">
        <v>43939</v>
      </c>
      <c r="G1521" s="5" t="s">
        <v>679</v>
      </c>
      <c r="H1521" s="5">
        <v>1</v>
      </c>
      <c r="I1521" s="5" t="s">
        <v>676</v>
      </c>
      <c r="J1521" s="2">
        <v>0</v>
      </c>
      <c r="K1521" s="2">
        <v>267772.7</v>
      </c>
      <c r="L1521" t="s">
        <v>5308</v>
      </c>
      <c r="M1521" s="1"/>
      <c r="N1521" s="6">
        <v>44006</v>
      </c>
      <c r="O1521" t="b">
        <v>1</v>
      </c>
      <c r="P1521" s="6">
        <v>44006</v>
      </c>
      <c r="Q1521" s="5">
        <v>1221</v>
      </c>
    </row>
    <row r="1522" spans="1:17" x14ac:dyDescent="0.25">
      <c r="A1522">
        <v>2000</v>
      </c>
      <c r="B1522">
        <v>262190000</v>
      </c>
      <c r="C1522" s="5">
        <v>2020</v>
      </c>
      <c r="D1522">
        <v>10221801</v>
      </c>
      <c r="F1522" s="6">
        <v>43939</v>
      </c>
      <c r="G1522" s="5" t="s">
        <v>679</v>
      </c>
      <c r="H1522" s="5">
        <v>1</v>
      </c>
      <c r="I1522" s="5" t="s">
        <v>676</v>
      </c>
      <c r="J1522" s="2">
        <v>0</v>
      </c>
      <c r="K1522" s="2">
        <v>29.47</v>
      </c>
      <c r="L1522" t="s">
        <v>5308</v>
      </c>
      <c r="M1522" s="1"/>
      <c r="N1522" s="6">
        <v>44006</v>
      </c>
      <c r="O1522" t="b">
        <v>1</v>
      </c>
      <c r="P1522" s="6">
        <v>44006</v>
      </c>
      <c r="Q1522" s="5">
        <v>1221</v>
      </c>
    </row>
    <row r="1523" spans="1:17" x14ac:dyDescent="0.25">
      <c r="A1523">
        <v>2000</v>
      </c>
      <c r="B1523">
        <v>262190000</v>
      </c>
      <c r="C1523" s="5">
        <v>2020</v>
      </c>
      <c r="D1523">
        <v>10221803</v>
      </c>
      <c r="F1523" s="6">
        <v>43939</v>
      </c>
      <c r="G1523" s="5" t="s">
        <v>679</v>
      </c>
      <c r="H1523" s="5">
        <v>1</v>
      </c>
      <c r="I1523" s="5" t="s">
        <v>676</v>
      </c>
      <c r="J1523" s="2">
        <v>0</v>
      </c>
      <c r="K1523" s="2">
        <v>5395.53</v>
      </c>
      <c r="L1523" t="s">
        <v>5309</v>
      </c>
      <c r="M1523" s="1"/>
      <c r="N1523" s="6">
        <v>44006</v>
      </c>
      <c r="O1523" t="b">
        <v>1</v>
      </c>
      <c r="P1523" s="6">
        <v>44006</v>
      </c>
      <c r="Q1523" s="5">
        <v>1221</v>
      </c>
    </row>
    <row r="1524" spans="1:17" x14ac:dyDescent="0.25">
      <c r="A1524">
        <v>2000</v>
      </c>
      <c r="B1524">
        <v>262190000</v>
      </c>
      <c r="C1524" s="5">
        <v>2020</v>
      </c>
      <c r="D1524">
        <v>10221804</v>
      </c>
      <c r="F1524" s="6">
        <v>43939</v>
      </c>
      <c r="G1524" s="5" t="s">
        <v>679</v>
      </c>
      <c r="H1524" s="5">
        <v>1</v>
      </c>
      <c r="I1524" s="5" t="s">
        <v>676</v>
      </c>
      <c r="J1524" s="2">
        <v>0</v>
      </c>
      <c r="K1524" s="2">
        <v>69200</v>
      </c>
      <c r="L1524" t="s">
        <v>5310</v>
      </c>
      <c r="M1524" s="1"/>
      <c r="N1524" s="6">
        <v>44006</v>
      </c>
      <c r="O1524" t="b">
        <v>1</v>
      </c>
      <c r="P1524" s="6">
        <v>44006</v>
      </c>
      <c r="Q1524" s="5">
        <v>1221</v>
      </c>
    </row>
    <row r="1525" spans="1:17" x14ac:dyDescent="0.25">
      <c r="A1525">
        <v>2000</v>
      </c>
      <c r="B1525">
        <v>262190000</v>
      </c>
      <c r="C1525" s="5">
        <v>2020</v>
      </c>
      <c r="D1525">
        <v>10221805</v>
      </c>
      <c r="F1525" s="6">
        <v>43939</v>
      </c>
      <c r="G1525" s="5" t="s">
        <v>679</v>
      </c>
      <c r="H1525" s="5">
        <v>1</v>
      </c>
      <c r="I1525" s="5" t="s">
        <v>676</v>
      </c>
      <c r="J1525" s="2">
        <v>0</v>
      </c>
      <c r="K1525" s="2">
        <v>18853.78</v>
      </c>
      <c r="L1525" t="s">
        <v>5311</v>
      </c>
      <c r="M1525" s="1"/>
      <c r="N1525" s="6">
        <v>44006</v>
      </c>
      <c r="O1525" t="b">
        <v>1</v>
      </c>
      <c r="P1525" s="6">
        <v>44006</v>
      </c>
      <c r="Q1525" s="5">
        <v>1221</v>
      </c>
    </row>
    <row r="1526" spans="1:17" x14ac:dyDescent="0.25">
      <c r="A1526">
        <v>2000</v>
      </c>
      <c r="B1526">
        <v>262190000</v>
      </c>
      <c r="C1526" s="5">
        <v>2020</v>
      </c>
      <c r="D1526">
        <v>10221806</v>
      </c>
      <c r="E1526">
        <v>2</v>
      </c>
      <c r="F1526" s="6">
        <v>43939</v>
      </c>
      <c r="G1526" s="5" t="s">
        <v>679</v>
      </c>
      <c r="H1526" s="5">
        <v>1</v>
      </c>
      <c r="I1526" s="5" t="s">
        <v>676</v>
      </c>
      <c r="J1526" s="2">
        <v>0</v>
      </c>
      <c r="K1526" s="2">
        <v>10688.15</v>
      </c>
      <c r="L1526" t="s">
        <v>5311</v>
      </c>
      <c r="M1526" s="1"/>
      <c r="N1526" s="6">
        <v>44006</v>
      </c>
      <c r="O1526" t="b">
        <v>1</v>
      </c>
      <c r="P1526" s="6">
        <v>44006</v>
      </c>
      <c r="Q1526" s="5">
        <v>1221</v>
      </c>
    </row>
    <row r="1527" spans="1:17" x14ac:dyDescent="0.25">
      <c r="A1527">
        <v>2000</v>
      </c>
      <c r="B1527">
        <v>262190000</v>
      </c>
      <c r="C1527" s="5">
        <v>2020</v>
      </c>
      <c r="D1527">
        <v>10221808</v>
      </c>
      <c r="F1527" s="6">
        <v>43939</v>
      </c>
      <c r="G1527" s="5" t="s">
        <v>679</v>
      </c>
      <c r="H1527" s="5">
        <v>1</v>
      </c>
      <c r="I1527" s="5" t="s">
        <v>676</v>
      </c>
      <c r="J1527" s="2">
        <v>0</v>
      </c>
      <c r="K1527" s="2">
        <v>46073.48</v>
      </c>
      <c r="L1527" t="s">
        <v>5312</v>
      </c>
      <c r="M1527" s="1"/>
      <c r="N1527" s="6">
        <v>44006</v>
      </c>
      <c r="O1527" t="b">
        <v>1</v>
      </c>
      <c r="P1527" s="6">
        <v>44006</v>
      </c>
      <c r="Q1527" s="5">
        <v>1221</v>
      </c>
    </row>
    <row r="1528" spans="1:17" x14ac:dyDescent="0.25">
      <c r="A1528">
        <v>2000</v>
      </c>
      <c r="B1528">
        <v>262190000</v>
      </c>
      <c r="C1528" s="5">
        <v>2020</v>
      </c>
      <c r="D1528">
        <v>10223862</v>
      </c>
      <c r="F1528" s="6">
        <v>43946</v>
      </c>
      <c r="G1528" s="5" t="s">
        <v>679</v>
      </c>
      <c r="H1528" s="5">
        <v>1</v>
      </c>
      <c r="I1528" s="5" t="s">
        <v>677</v>
      </c>
      <c r="J1528" s="2">
        <v>0.01</v>
      </c>
      <c r="K1528" s="2">
        <v>0</v>
      </c>
      <c r="L1528" t="s">
        <v>5113</v>
      </c>
      <c r="M1528" s="1"/>
      <c r="N1528" s="6">
        <v>44006</v>
      </c>
      <c r="O1528" t="b">
        <v>1</v>
      </c>
      <c r="P1528" s="6">
        <v>44006</v>
      </c>
      <c r="Q1528" s="5">
        <v>1221</v>
      </c>
    </row>
    <row r="1529" spans="1:17" x14ac:dyDescent="0.25">
      <c r="A1529">
        <v>2000</v>
      </c>
      <c r="B1529">
        <v>262190000</v>
      </c>
      <c r="C1529" s="5">
        <v>2020</v>
      </c>
      <c r="D1529">
        <v>10225554</v>
      </c>
      <c r="F1529" s="6">
        <v>43945</v>
      </c>
      <c r="G1529" s="5" t="s">
        <v>679</v>
      </c>
      <c r="H1529" s="5">
        <v>1</v>
      </c>
      <c r="I1529" s="5" t="s">
        <v>677</v>
      </c>
      <c r="J1529" s="2">
        <v>30187.78</v>
      </c>
      <c r="K1529" s="2">
        <v>0</v>
      </c>
      <c r="L1529" t="s">
        <v>5125</v>
      </c>
      <c r="M1529" s="1"/>
      <c r="N1529" s="6">
        <v>44006</v>
      </c>
      <c r="O1529" t="b">
        <v>1</v>
      </c>
      <c r="P1529" s="6">
        <v>44006</v>
      </c>
      <c r="Q1529" s="5">
        <v>1221</v>
      </c>
    </row>
    <row r="1530" spans="1:17" x14ac:dyDescent="0.25">
      <c r="A1530">
        <v>2000</v>
      </c>
      <c r="B1530">
        <v>262190000</v>
      </c>
      <c r="C1530" s="5">
        <v>2020</v>
      </c>
      <c r="D1530">
        <v>200139413</v>
      </c>
      <c r="E1530">
        <v>2</v>
      </c>
      <c r="F1530" s="6">
        <v>43937</v>
      </c>
      <c r="G1530" s="5" t="s">
        <v>675</v>
      </c>
      <c r="H1530" s="5">
        <v>1</v>
      </c>
      <c r="I1530" s="5" t="s">
        <v>677</v>
      </c>
      <c r="J1530" s="2">
        <v>10530.09</v>
      </c>
      <c r="K1530" s="2">
        <v>0</v>
      </c>
      <c r="L1530" t="s">
        <v>5322</v>
      </c>
      <c r="M1530" s="1"/>
      <c r="N1530" s="6">
        <v>44006</v>
      </c>
      <c r="O1530" t="b">
        <v>1</v>
      </c>
      <c r="P1530" s="6">
        <v>44006</v>
      </c>
      <c r="Q1530" s="5">
        <v>1222</v>
      </c>
    </row>
    <row r="1531" spans="1:17" x14ac:dyDescent="0.25">
      <c r="A1531">
        <v>2000</v>
      </c>
      <c r="B1531">
        <v>262190000</v>
      </c>
      <c r="C1531" s="5">
        <v>2020</v>
      </c>
      <c r="D1531">
        <v>530010887</v>
      </c>
      <c r="F1531" s="6">
        <v>43982</v>
      </c>
      <c r="G1531" s="5" t="s">
        <v>731</v>
      </c>
      <c r="H1531" s="5">
        <v>2</v>
      </c>
      <c r="I1531" s="5" t="s">
        <v>677</v>
      </c>
      <c r="J1531" s="2">
        <v>37243413.630000003</v>
      </c>
      <c r="K1531" s="2">
        <v>0</v>
      </c>
      <c r="L1531" t="s">
        <v>5011</v>
      </c>
      <c r="M1531" s="1"/>
      <c r="N1531" s="6">
        <v>44006</v>
      </c>
      <c r="O1531" t="b">
        <v>1</v>
      </c>
      <c r="P1531" s="6">
        <v>44006</v>
      </c>
      <c r="Q1531" s="5">
        <v>1223</v>
      </c>
    </row>
    <row r="1532" spans="1:17" x14ac:dyDescent="0.25">
      <c r="A1532">
        <v>2000</v>
      </c>
      <c r="B1532">
        <v>262190000</v>
      </c>
      <c r="C1532" s="5">
        <v>2020</v>
      </c>
      <c r="D1532">
        <v>530010865</v>
      </c>
      <c r="F1532" s="6">
        <v>43982</v>
      </c>
      <c r="G1532" s="5" t="s">
        <v>731</v>
      </c>
      <c r="H1532" s="5">
        <v>2</v>
      </c>
      <c r="I1532" s="5" t="s">
        <v>677</v>
      </c>
      <c r="J1532" s="2">
        <v>33102964.859999999</v>
      </c>
      <c r="K1532" s="2">
        <v>0</v>
      </c>
      <c r="L1532" t="s">
        <v>5177</v>
      </c>
      <c r="M1532" s="1"/>
      <c r="N1532" s="6">
        <v>44006</v>
      </c>
      <c r="O1532" t="b">
        <v>1</v>
      </c>
      <c r="P1532" s="6">
        <v>44006</v>
      </c>
      <c r="Q1532" s="5">
        <v>1224</v>
      </c>
    </row>
    <row r="1533" spans="1:17" x14ac:dyDescent="0.25">
      <c r="A1533">
        <v>2000</v>
      </c>
      <c r="B1533">
        <v>262190000</v>
      </c>
      <c r="C1533" s="5">
        <v>2020</v>
      </c>
      <c r="D1533">
        <v>530010863</v>
      </c>
      <c r="F1533" s="6">
        <v>43982</v>
      </c>
      <c r="G1533" s="5" t="s">
        <v>731</v>
      </c>
      <c r="H1533" s="5">
        <v>2</v>
      </c>
      <c r="I1533" s="5" t="s">
        <v>677</v>
      </c>
      <c r="J1533" s="2">
        <v>32051507.66</v>
      </c>
      <c r="K1533" s="2">
        <v>0</v>
      </c>
      <c r="L1533" t="s">
        <v>4987</v>
      </c>
      <c r="M1533" s="1"/>
      <c r="N1533" s="6">
        <v>44006</v>
      </c>
      <c r="O1533" t="b">
        <v>1</v>
      </c>
      <c r="P1533" s="6">
        <v>44006</v>
      </c>
      <c r="Q1533" s="5">
        <v>1225</v>
      </c>
    </row>
    <row r="1534" spans="1:17" x14ac:dyDescent="0.25">
      <c r="A1534">
        <v>2000</v>
      </c>
      <c r="B1534">
        <v>262190000</v>
      </c>
      <c r="C1534" s="5">
        <v>2020</v>
      </c>
      <c r="D1534">
        <v>530010817</v>
      </c>
      <c r="F1534" s="6">
        <v>43982</v>
      </c>
      <c r="G1534" s="5" t="s">
        <v>731</v>
      </c>
      <c r="H1534" s="5">
        <v>2</v>
      </c>
      <c r="I1534" s="5" t="s">
        <v>677</v>
      </c>
      <c r="J1534" s="2">
        <v>21736743.260000002</v>
      </c>
      <c r="K1534" s="2">
        <v>0</v>
      </c>
      <c r="L1534" t="s">
        <v>5173</v>
      </c>
      <c r="M1534" s="1"/>
      <c r="N1534" s="6">
        <v>44006</v>
      </c>
      <c r="O1534" t="b">
        <v>1</v>
      </c>
      <c r="P1534" s="6">
        <v>44006</v>
      </c>
      <c r="Q1534" s="5">
        <v>1226</v>
      </c>
    </row>
    <row r="1535" spans="1:17" x14ac:dyDescent="0.25">
      <c r="A1535">
        <v>2000</v>
      </c>
      <c r="B1535">
        <v>262190000</v>
      </c>
      <c r="C1535" s="5">
        <v>2020</v>
      </c>
      <c r="D1535">
        <v>200145007</v>
      </c>
      <c r="F1535" s="6">
        <v>43979</v>
      </c>
      <c r="G1535" s="5" t="s">
        <v>675</v>
      </c>
      <c r="H1535" s="5">
        <v>2</v>
      </c>
      <c r="I1535" s="5" t="s">
        <v>677</v>
      </c>
      <c r="J1535" s="2">
        <v>19026386.609999999</v>
      </c>
      <c r="K1535" s="2">
        <v>0</v>
      </c>
      <c r="L1535" t="s">
        <v>5322</v>
      </c>
      <c r="M1535" s="1"/>
      <c r="N1535" s="6">
        <v>44006</v>
      </c>
      <c r="O1535" t="b">
        <v>1</v>
      </c>
      <c r="P1535" s="6">
        <v>44006</v>
      </c>
      <c r="Q1535" s="5">
        <v>1227</v>
      </c>
    </row>
    <row r="1536" spans="1:17" x14ac:dyDescent="0.25">
      <c r="A1536">
        <v>2000</v>
      </c>
      <c r="B1536">
        <v>262190000</v>
      </c>
      <c r="C1536" s="5">
        <v>2020</v>
      </c>
      <c r="D1536">
        <v>200143172</v>
      </c>
      <c r="F1536" s="6">
        <v>43961</v>
      </c>
      <c r="G1536" s="5" t="s">
        <v>675</v>
      </c>
      <c r="H1536" s="5">
        <v>2</v>
      </c>
      <c r="I1536" s="5" t="s">
        <v>677</v>
      </c>
      <c r="J1536" s="2">
        <v>13490350.109999999</v>
      </c>
      <c r="K1536" s="2">
        <v>0</v>
      </c>
      <c r="L1536" t="s">
        <v>5322</v>
      </c>
      <c r="M1536" s="1"/>
      <c r="N1536" s="6">
        <v>44006</v>
      </c>
      <c r="O1536" t="b">
        <v>1</v>
      </c>
      <c r="P1536" s="6">
        <v>44006</v>
      </c>
      <c r="Q1536" s="5">
        <v>1228</v>
      </c>
    </row>
    <row r="1537" spans="1:17" x14ac:dyDescent="0.25">
      <c r="A1537">
        <v>2000</v>
      </c>
      <c r="B1537">
        <v>262190000</v>
      </c>
      <c r="C1537" s="5">
        <v>2020</v>
      </c>
      <c r="D1537">
        <v>530010869</v>
      </c>
      <c r="F1537" s="6">
        <v>43982</v>
      </c>
      <c r="G1537" s="5" t="s">
        <v>731</v>
      </c>
      <c r="H1537" s="5">
        <v>2</v>
      </c>
      <c r="I1537" s="5" t="s">
        <v>677</v>
      </c>
      <c r="J1537" s="2">
        <v>11637620.1</v>
      </c>
      <c r="K1537" s="2">
        <v>0</v>
      </c>
      <c r="L1537" t="s">
        <v>5010</v>
      </c>
      <c r="M1537" s="1"/>
      <c r="N1537" s="6">
        <v>44006</v>
      </c>
      <c r="O1537" t="b">
        <v>1</v>
      </c>
      <c r="P1537" s="6">
        <v>44006</v>
      </c>
      <c r="Q1537" s="5">
        <v>1229</v>
      </c>
    </row>
    <row r="1538" spans="1:17" x14ac:dyDescent="0.25">
      <c r="A1538">
        <v>2000</v>
      </c>
      <c r="B1538">
        <v>262190000</v>
      </c>
      <c r="C1538" s="5">
        <v>2020</v>
      </c>
      <c r="D1538">
        <v>530010829</v>
      </c>
      <c r="F1538" s="6">
        <v>43982</v>
      </c>
      <c r="G1538" s="5" t="s">
        <v>731</v>
      </c>
      <c r="H1538" s="5">
        <v>2</v>
      </c>
      <c r="I1538" s="5" t="s">
        <v>677</v>
      </c>
      <c r="J1538" s="2">
        <v>10708092.859999999</v>
      </c>
      <c r="K1538" s="2">
        <v>0</v>
      </c>
      <c r="L1538" t="s">
        <v>4991</v>
      </c>
      <c r="M1538" s="1"/>
      <c r="N1538" s="6">
        <v>44006</v>
      </c>
      <c r="O1538" t="b">
        <v>1</v>
      </c>
      <c r="P1538" s="6">
        <v>44006</v>
      </c>
      <c r="Q1538" s="5">
        <v>1230</v>
      </c>
    </row>
    <row r="1539" spans="1:17" x14ac:dyDescent="0.25">
      <c r="A1539">
        <v>2000</v>
      </c>
      <c r="B1539">
        <v>262190000</v>
      </c>
      <c r="C1539" s="5">
        <v>2020</v>
      </c>
      <c r="D1539">
        <v>530010891</v>
      </c>
      <c r="E1539">
        <v>2</v>
      </c>
      <c r="F1539" s="6">
        <v>43982</v>
      </c>
      <c r="G1539" s="5" t="s">
        <v>731</v>
      </c>
      <c r="H1539" s="5">
        <v>2</v>
      </c>
      <c r="I1539" s="5" t="s">
        <v>677</v>
      </c>
      <c r="J1539" s="2">
        <v>9200589.3699999992</v>
      </c>
      <c r="K1539" s="2">
        <v>0</v>
      </c>
      <c r="L1539" t="s">
        <v>4992</v>
      </c>
      <c r="M1539" s="1"/>
      <c r="N1539" s="6">
        <v>44006</v>
      </c>
      <c r="O1539" t="b">
        <v>1</v>
      </c>
      <c r="P1539" s="6">
        <v>44006</v>
      </c>
      <c r="Q1539" s="5">
        <v>1231</v>
      </c>
    </row>
    <row r="1540" spans="1:17" x14ac:dyDescent="0.25">
      <c r="A1540">
        <v>2000</v>
      </c>
      <c r="B1540">
        <v>262190000</v>
      </c>
      <c r="C1540" s="5">
        <v>2020</v>
      </c>
      <c r="D1540">
        <v>530010933</v>
      </c>
      <c r="F1540" s="6">
        <v>43982</v>
      </c>
      <c r="G1540" s="5" t="s">
        <v>731</v>
      </c>
      <c r="H1540" s="5">
        <v>2</v>
      </c>
      <c r="I1540" s="5" t="s">
        <v>677</v>
      </c>
      <c r="J1540" s="2">
        <v>8979959.0500000007</v>
      </c>
      <c r="K1540" s="2">
        <v>0</v>
      </c>
      <c r="L1540" t="s">
        <v>5180</v>
      </c>
      <c r="M1540" s="1"/>
      <c r="N1540" s="6">
        <v>44006</v>
      </c>
      <c r="O1540" t="b">
        <v>1</v>
      </c>
      <c r="P1540" s="6">
        <v>44006</v>
      </c>
      <c r="Q1540" s="5">
        <v>1232</v>
      </c>
    </row>
    <row r="1541" spans="1:17" x14ac:dyDescent="0.25">
      <c r="A1541">
        <v>2000</v>
      </c>
      <c r="B1541">
        <v>262190000</v>
      </c>
      <c r="C1541" s="5">
        <v>2020</v>
      </c>
      <c r="D1541">
        <v>530010807</v>
      </c>
      <c r="F1541" s="6">
        <v>43982</v>
      </c>
      <c r="G1541" s="5" t="s">
        <v>731</v>
      </c>
      <c r="H1541" s="5">
        <v>2</v>
      </c>
      <c r="I1541" s="5" t="s">
        <v>677</v>
      </c>
      <c r="J1541" s="2">
        <v>8411986.3300000001</v>
      </c>
      <c r="K1541" s="2">
        <v>0</v>
      </c>
      <c r="L1541" t="s">
        <v>5003</v>
      </c>
      <c r="M1541" s="1"/>
      <c r="N1541" s="6">
        <v>44006</v>
      </c>
      <c r="O1541" t="b">
        <v>1</v>
      </c>
      <c r="P1541" s="6">
        <v>44006</v>
      </c>
      <c r="Q1541" s="5">
        <v>1233</v>
      </c>
    </row>
    <row r="1542" spans="1:17" x14ac:dyDescent="0.25">
      <c r="A1542">
        <v>2000</v>
      </c>
      <c r="B1542">
        <v>262190000</v>
      </c>
      <c r="C1542" s="5">
        <v>2020</v>
      </c>
      <c r="D1542">
        <v>530010921</v>
      </c>
      <c r="F1542" s="6">
        <v>43982</v>
      </c>
      <c r="G1542" s="5" t="s">
        <v>731</v>
      </c>
      <c r="H1542" s="5">
        <v>2</v>
      </c>
      <c r="I1542" s="5" t="s">
        <v>677</v>
      </c>
      <c r="J1542" s="2">
        <v>5780620.54</v>
      </c>
      <c r="K1542" s="2">
        <v>0</v>
      </c>
      <c r="L1542" t="s">
        <v>5135</v>
      </c>
      <c r="M1542" s="1"/>
      <c r="N1542" s="6">
        <v>44006</v>
      </c>
      <c r="O1542" t="b">
        <v>1</v>
      </c>
      <c r="P1542" s="6">
        <v>44006</v>
      </c>
      <c r="Q1542" s="5">
        <v>1234</v>
      </c>
    </row>
    <row r="1543" spans="1:17" x14ac:dyDescent="0.25">
      <c r="A1543">
        <v>2000</v>
      </c>
      <c r="B1543">
        <v>262190000</v>
      </c>
      <c r="C1543" s="5">
        <v>2020</v>
      </c>
      <c r="D1543">
        <v>530010931</v>
      </c>
      <c r="F1543" s="6">
        <v>43982</v>
      </c>
      <c r="G1543" s="5" t="s">
        <v>731</v>
      </c>
      <c r="H1543" s="5">
        <v>2</v>
      </c>
      <c r="I1543" s="5" t="s">
        <v>677</v>
      </c>
      <c r="J1543" s="2">
        <v>5387599.5300000003</v>
      </c>
      <c r="K1543" s="2">
        <v>0</v>
      </c>
      <c r="L1543" t="s">
        <v>5179</v>
      </c>
      <c r="M1543" s="1"/>
      <c r="N1543" s="6">
        <v>44006</v>
      </c>
      <c r="O1543" t="b">
        <v>1</v>
      </c>
      <c r="P1543" s="6">
        <v>44006</v>
      </c>
      <c r="Q1543" s="5">
        <v>1235</v>
      </c>
    </row>
    <row r="1544" spans="1:17" x14ac:dyDescent="0.25">
      <c r="A1544">
        <v>2000</v>
      </c>
      <c r="B1544">
        <v>262190000</v>
      </c>
      <c r="C1544" s="5">
        <v>2020</v>
      </c>
      <c r="D1544">
        <v>200143329</v>
      </c>
      <c r="E1544">
        <v>1</v>
      </c>
      <c r="F1544" s="6">
        <v>43959</v>
      </c>
      <c r="G1544" s="5" t="s">
        <v>675</v>
      </c>
      <c r="H1544" s="5">
        <v>2</v>
      </c>
      <c r="I1544" s="5" t="s">
        <v>677</v>
      </c>
      <c r="J1544" s="2">
        <v>5170969.6399999997</v>
      </c>
      <c r="K1544" s="2">
        <v>0</v>
      </c>
      <c r="L1544" t="s">
        <v>5322</v>
      </c>
      <c r="M1544" s="1"/>
      <c r="N1544" s="6">
        <v>44006</v>
      </c>
      <c r="O1544" t="b">
        <v>1</v>
      </c>
      <c r="P1544" s="6">
        <v>44006</v>
      </c>
      <c r="Q1544" s="5">
        <v>1236</v>
      </c>
    </row>
    <row r="1545" spans="1:17" x14ac:dyDescent="0.25">
      <c r="A1545">
        <v>2000</v>
      </c>
      <c r="B1545">
        <v>262190000</v>
      </c>
      <c r="C1545" s="5">
        <v>2020</v>
      </c>
      <c r="D1545">
        <v>200142794</v>
      </c>
      <c r="F1545" s="6">
        <v>43954</v>
      </c>
      <c r="G1545" s="5" t="s">
        <v>675</v>
      </c>
      <c r="H1545" s="5">
        <v>2</v>
      </c>
      <c r="I1545" s="5" t="s">
        <v>677</v>
      </c>
      <c r="J1545" s="2">
        <v>4534405.76</v>
      </c>
      <c r="K1545" s="2">
        <v>0</v>
      </c>
      <c r="L1545" t="s">
        <v>5539</v>
      </c>
      <c r="M1545" s="1"/>
      <c r="N1545" s="6">
        <v>44006</v>
      </c>
      <c r="O1545" t="b">
        <v>1</v>
      </c>
      <c r="P1545" s="6">
        <v>44006</v>
      </c>
      <c r="Q1545" s="5">
        <v>1237</v>
      </c>
    </row>
    <row r="1546" spans="1:17" x14ac:dyDescent="0.25">
      <c r="A1546">
        <v>2000</v>
      </c>
      <c r="B1546">
        <v>262190000</v>
      </c>
      <c r="C1546" s="5">
        <v>2020</v>
      </c>
      <c r="D1546">
        <v>200144934</v>
      </c>
      <c r="E1546">
        <v>1</v>
      </c>
      <c r="F1546" s="6">
        <v>43975</v>
      </c>
      <c r="G1546" s="5" t="s">
        <v>675</v>
      </c>
      <c r="H1546" s="5">
        <v>2</v>
      </c>
      <c r="I1546" s="5" t="s">
        <v>677</v>
      </c>
      <c r="J1546" s="2">
        <v>3764668.32</v>
      </c>
      <c r="K1546" s="2">
        <v>0</v>
      </c>
      <c r="L1546" t="s">
        <v>5322</v>
      </c>
      <c r="M1546" s="1"/>
      <c r="N1546" s="6">
        <v>44006</v>
      </c>
      <c r="O1546" t="b">
        <v>1</v>
      </c>
      <c r="P1546" s="6">
        <v>44006</v>
      </c>
      <c r="Q1546" s="5">
        <v>1238</v>
      </c>
    </row>
    <row r="1547" spans="1:17" x14ac:dyDescent="0.25">
      <c r="A1547">
        <v>2000</v>
      </c>
      <c r="B1547">
        <v>262190000</v>
      </c>
      <c r="C1547" s="5">
        <v>2020</v>
      </c>
      <c r="D1547">
        <v>530010883</v>
      </c>
      <c r="F1547" s="6">
        <v>43982</v>
      </c>
      <c r="G1547" s="5" t="s">
        <v>731</v>
      </c>
      <c r="H1547" s="5">
        <v>2</v>
      </c>
      <c r="I1547" s="5" t="s">
        <v>677</v>
      </c>
      <c r="J1547" s="2">
        <v>3146858.71</v>
      </c>
      <c r="K1547" s="2">
        <v>0</v>
      </c>
      <c r="L1547" t="s">
        <v>5001</v>
      </c>
      <c r="M1547" s="1"/>
      <c r="N1547" s="6">
        <v>44006</v>
      </c>
      <c r="O1547" t="b">
        <v>1</v>
      </c>
      <c r="P1547" s="6">
        <v>44006</v>
      </c>
      <c r="Q1547" s="5">
        <v>1239</v>
      </c>
    </row>
    <row r="1548" spans="1:17" x14ac:dyDescent="0.25">
      <c r="A1548">
        <v>2000</v>
      </c>
      <c r="B1548">
        <v>262190000</v>
      </c>
      <c r="C1548" s="5">
        <v>2020</v>
      </c>
      <c r="D1548">
        <v>530010861</v>
      </c>
      <c r="F1548" s="6">
        <v>43982</v>
      </c>
      <c r="G1548" s="5" t="s">
        <v>731</v>
      </c>
      <c r="H1548" s="5">
        <v>2</v>
      </c>
      <c r="I1548" s="5" t="s">
        <v>677</v>
      </c>
      <c r="J1548" s="2">
        <v>3119676.26</v>
      </c>
      <c r="K1548" s="2">
        <v>0</v>
      </c>
      <c r="L1548" t="s">
        <v>5153</v>
      </c>
      <c r="M1548" s="1"/>
      <c r="N1548" s="6">
        <v>44006</v>
      </c>
      <c r="O1548" t="b">
        <v>1</v>
      </c>
      <c r="P1548" s="6">
        <v>44006</v>
      </c>
      <c r="Q1548" s="5">
        <v>1240</v>
      </c>
    </row>
    <row r="1549" spans="1:17" x14ac:dyDescent="0.25">
      <c r="A1549">
        <v>2000</v>
      </c>
      <c r="B1549">
        <v>262190000</v>
      </c>
      <c r="C1549" s="5">
        <v>2020</v>
      </c>
      <c r="D1549">
        <v>200144882</v>
      </c>
      <c r="F1549" s="6">
        <v>43974</v>
      </c>
      <c r="G1549" s="5" t="s">
        <v>675</v>
      </c>
      <c r="H1549" s="5">
        <v>2</v>
      </c>
      <c r="I1549" s="5" t="s">
        <v>677</v>
      </c>
      <c r="J1549" s="2">
        <v>2914670.07</v>
      </c>
      <c r="K1549" s="2">
        <v>0</v>
      </c>
      <c r="L1549" t="s">
        <v>5322</v>
      </c>
      <c r="M1549" s="1"/>
      <c r="N1549" s="6">
        <v>44006</v>
      </c>
      <c r="O1549" t="b">
        <v>1</v>
      </c>
      <c r="P1549" s="6">
        <v>44006</v>
      </c>
      <c r="Q1549" s="5">
        <v>1241</v>
      </c>
    </row>
    <row r="1550" spans="1:17" x14ac:dyDescent="0.25">
      <c r="A1550">
        <v>2000</v>
      </c>
      <c r="B1550">
        <v>262190000</v>
      </c>
      <c r="C1550" s="5">
        <v>2020</v>
      </c>
      <c r="D1550">
        <v>530010847</v>
      </c>
      <c r="F1550" s="6">
        <v>43982</v>
      </c>
      <c r="G1550" s="5" t="s">
        <v>731</v>
      </c>
      <c r="H1550" s="5">
        <v>2</v>
      </c>
      <c r="I1550" s="5" t="s">
        <v>677</v>
      </c>
      <c r="J1550" s="2">
        <v>5360067.3499999996</v>
      </c>
      <c r="K1550" s="2">
        <v>0</v>
      </c>
      <c r="L1550" t="s">
        <v>5148</v>
      </c>
      <c r="M1550" s="1"/>
      <c r="N1550" s="6">
        <v>44006</v>
      </c>
      <c r="O1550" t="b">
        <v>1</v>
      </c>
      <c r="P1550" s="6">
        <v>44006</v>
      </c>
      <c r="Q1550" s="5">
        <v>1242</v>
      </c>
    </row>
    <row r="1551" spans="1:17" x14ac:dyDescent="0.25">
      <c r="A1551">
        <v>2000</v>
      </c>
      <c r="B1551">
        <v>262190000</v>
      </c>
      <c r="C1551" s="5">
        <v>2020</v>
      </c>
      <c r="D1551">
        <v>200143880</v>
      </c>
      <c r="F1551" s="6">
        <v>43966</v>
      </c>
      <c r="G1551" s="5" t="s">
        <v>675</v>
      </c>
      <c r="H1551" s="5">
        <v>2</v>
      </c>
      <c r="I1551" s="5" t="s">
        <v>677</v>
      </c>
      <c r="J1551" s="2">
        <v>2708764.99</v>
      </c>
      <c r="K1551" s="2">
        <v>0</v>
      </c>
      <c r="L1551" t="s">
        <v>5322</v>
      </c>
      <c r="M1551" s="1"/>
      <c r="N1551" s="6">
        <v>44006</v>
      </c>
      <c r="O1551" t="b">
        <v>1</v>
      </c>
      <c r="P1551" s="6">
        <v>44006</v>
      </c>
      <c r="Q1551" s="5">
        <v>1243</v>
      </c>
    </row>
    <row r="1552" spans="1:17" x14ac:dyDescent="0.25">
      <c r="A1552">
        <v>2000</v>
      </c>
      <c r="B1552">
        <v>262190000</v>
      </c>
      <c r="C1552" s="5">
        <v>2020</v>
      </c>
      <c r="D1552">
        <v>200143135</v>
      </c>
      <c r="E1552">
        <v>1</v>
      </c>
      <c r="F1552" s="6">
        <v>43960</v>
      </c>
      <c r="G1552" s="5" t="s">
        <v>675</v>
      </c>
      <c r="H1552" s="5">
        <v>2</v>
      </c>
      <c r="I1552" s="5" t="s">
        <v>677</v>
      </c>
      <c r="J1552" s="2">
        <v>1665182.98</v>
      </c>
      <c r="K1552" s="2">
        <v>0</v>
      </c>
      <c r="L1552" t="s">
        <v>5322</v>
      </c>
      <c r="M1552" s="1"/>
      <c r="N1552" s="6">
        <v>44006</v>
      </c>
      <c r="O1552" t="b">
        <v>1</v>
      </c>
      <c r="P1552" s="6">
        <v>44006</v>
      </c>
      <c r="Q1552" s="5">
        <v>1244</v>
      </c>
    </row>
    <row r="1553" spans="1:17" x14ac:dyDescent="0.25">
      <c r="A1553">
        <v>2000</v>
      </c>
      <c r="B1553">
        <v>262190000</v>
      </c>
      <c r="C1553" s="5">
        <v>2020</v>
      </c>
      <c r="D1553">
        <v>530010803</v>
      </c>
      <c r="F1553" s="6">
        <v>43982</v>
      </c>
      <c r="G1553" s="5" t="s">
        <v>731</v>
      </c>
      <c r="H1553" s="5">
        <v>2</v>
      </c>
      <c r="I1553" s="5" t="s">
        <v>677</v>
      </c>
      <c r="J1553" s="2">
        <v>1510499.02</v>
      </c>
      <c r="K1553" s="2">
        <v>0</v>
      </c>
      <c r="L1553" t="s">
        <v>4993</v>
      </c>
      <c r="M1553" s="1"/>
      <c r="N1553" s="6">
        <v>44006</v>
      </c>
      <c r="O1553" t="b">
        <v>1</v>
      </c>
      <c r="P1553" s="6">
        <v>44006</v>
      </c>
      <c r="Q1553" s="5">
        <v>1245</v>
      </c>
    </row>
    <row r="1554" spans="1:17" x14ac:dyDescent="0.25">
      <c r="A1554">
        <v>2000</v>
      </c>
      <c r="B1554">
        <v>262190000</v>
      </c>
      <c r="C1554" s="5">
        <v>2020</v>
      </c>
      <c r="D1554">
        <v>530010813</v>
      </c>
      <c r="F1554" s="6">
        <v>43982</v>
      </c>
      <c r="G1554" s="5" t="s">
        <v>731</v>
      </c>
      <c r="H1554" s="5">
        <v>2</v>
      </c>
      <c r="I1554" s="5" t="s">
        <v>677</v>
      </c>
      <c r="J1554" s="2">
        <v>1510499.02</v>
      </c>
      <c r="K1554" s="2">
        <v>0</v>
      </c>
      <c r="L1554" t="s">
        <v>4995</v>
      </c>
      <c r="M1554" s="1"/>
      <c r="N1554" s="6">
        <v>44006</v>
      </c>
      <c r="O1554" t="b">
        <v>1</v>
      </c>
      <c r="P1554" s="6">
        <v>44006</v>
      </c>
      <c r="Q1554" s="5">
        <v>1245</v>
      </c>
    </row>
    <row r="1555" spans="1:17" x14ac:dyDescent="0.25">
      <c r="A1555">
        <v>2000</v>
      </c>
      <c r="B1555">
        <v>262190000</v>
      </c>
      <c r="C1555" s="5">
        <v>2020</v>
      </c>
      <c r="D1555">
        <v>530010867</v>
      </c>
      <c r="F1555" s="6">
        <v>43982</v>
      </c>
      <c r="G1555" s="5" t="s">
        <v>731</v>
      </c>
      <c r="H1555" s="5">
        <v>2</v>
      </c>
      <c r="I1555" s="5" t="s">
        <v>677</v>
      </c>
      <c r="J1555" s="2">
        <v>1193134.8899999999</v>
      </c>
      <c r="K1555" s="2">
        <v>0</v>
      </c>
      <c r="L1555" t="s">
        <v>5009</v>
      </c>
      <c r="M1555" s="1"/>
      <c r="N1555" s="6">
        <v>44006</v>
      </c>
      <c r="O1555" t="b">
        <v>1</v>
      </c>
      <c r="P1555" s="6">
        <v>44006</v>
      </c>
      <c r="Q1555" s="5">
        <v>1246</v>
      </c>
    </row>
    <row r="1556" spans="1:17" x14ac:dyDescent="0.25">
      <c r="A1556">
        <v>2000</v>
      </c>
      <c r="B1556">
        <v>262190000</v>
      </c>
      <c r="C1556" s="5">
        <v>2020</v>
      </c>
      <c r="D1556">
        <v>530010927</v>
      </c>
      <c r="F1556" s="6">
        <v>43982</v>
      </c>
      <c r="G1556" s="5" t="s">
        <v>731</v>
      </c>
      <c r="H1556" s="5">
        <v>2</v>
      </c>
      <c r="I1556" s="5" t="s">
        <v>677</v>
      </c>
      <c r="J1556" s="2">
        <v>1164464.92</v>
      </c>
      <c r="K1556" s="2">
        <v>0</v>
      </c>
      <c r="L1556" t="s">
        <v>5171</v>
      </c>
      <c r="M1556" s="1"/>
      <c r="N1556" s="6">
        <v>44006</v>
      </c>
      <c r="O1556" t="b">
        <v>1</v>
      </c>
      <c r="P1556" s="6">
        <v>44006</v>
      </c>
      <c r="Q1556" s="5">
        <v>1247</v>
      </c>
    </row>
    <row r="1557" spans="1:17" x14ac:dyDescent="0.25">
      <c r="A1557">
        <v>2000</v>
      </c>
      <c r="B1557">
        <v>262190000</v>
      </c>
      <c r="C1557" s="5">
        <v>2020</v>
      </c>
      <c r="D1557">
        <v>530010907</v>
      </c>
      <c r="F1557" s="6">
        <v>43982</v>
      </c>
      <c r="G1557" s="5" t="s">
        <v>731</v>
      </c>
      <c r="H1557" s="5">
        <v>2</v>
      </c>
      <c r="I1557" s="5" t="s">
        <v>677</v>
      </c>
      <c r="J1557" s="2">
        <v>970281.63</v>
      </c>
      <c r="K1557" s="2">
        <v>0</v>
      </c>
      <c r="L1557" t="s">
        <v>5164</v>
      </c>
      <c r="M1557" s="1"/>
      <c r="N1557" s="6">
        <v>44006</v>
      </c>
      <c r="O1557" t="b">
        <v>1</v>
      </c>
      <c r="P1557" s="6">
        <v>44006</v>
      </c>
      <c r="Q1557" s="5">
        <v>1248</v>
      </c>
    </row>
    <row r="1558" spans="1:17" x14ac:dyDescent="0.25">
      <c r="A1558">
        <v>2000</v>
      </c>
      <c r="B1558">
        <v>262190000</v>
      </c>
      <c r="C1558" s="5">
        <v>2020</v>
      </c>
      <c r="D1558">
        <v>200143117</v>
      </c>
      <c r="E1558">
        <v>2</v>
      </c>
      <c r="F1558" s="6">
        <v>43957</v>
      </c>
      <c r="G1558" s="5" t="s">
        <v>675</v>
      </c>
      <c r="H1558" s="5">
        <v>2</v>
      </c>
      <c r="I1558" s="5" t="s">
        <v>677</v>
      </c>
      <c r="J1558" s="2">
        <v>948939.18</v>
      </c>
      <c r="K1558" s="2">
        <v>0</v>
      </c>
      <c r="L1558" t="s">
        <v>5322</v>
      </c>
      <c r="M1558" s="1"/>
      <c r="N1558" s="6">
        <v>44006</v>
      </c>
      <c r="O1558" t="b">
        <v>1</v>
      </c>
      <c r="P1558" s="6">
        <v>44006</v>
      </c>
      <c r="Q1558" s="5">
        <v>1249</v>
      </c>
    </row>
    <row r="1559" spans="1:17" x14ac:dyDescent="0.25">
      <c r="A1559">
        <v>2000</v>
      </c>
      <c r="B1559">
        <v>262190000</v>
      </c>
      <c r="C1559" s="5">
        <v>2020</v>
      </c>
      <c r="D1559">
        <v>530010925</v>
      </c>
      <c r="E1559">
        <v>4</v>
      </c>
      <c r="F1559" s="6">
        <v>43982</v>
      </c>
      <c r="G1559" s="5" t="s">
        <v>731</v>
      </c>
      <c r="H1559" s="5">
        <v>2</v>
      </c>
      <c r="I1559" s="5" t="s">
        <v>677</v>
      </c>
      <c r="J1559" s="2">
        <v>901756.75</v>
      </c>
      <c r="K1559" s="2">
        <v>0</v>
      </c>
      <c r="L1559" t="s">
        <v>5007</v>
      </c>
      <c r="M1559" s="1"/>
      <c r="N1559" s="6">
        <v>44006</v>
      </c>
      <c r="O1559" t="b">
        <v>1</v>
      </c>
      <c r="P1559" s="6">
        <v>44006</v>
      </c>
      <c r="Q1559" s="5">
        <v>1250</v>
      </c>
    </row>
    <row r="1560" spans="1:17" x14ac:dyDescent="0.25">
      <c r="A1560">
        <v>2000</v>
      </c>
      <c r="B1560">
        <v>262190000</v>
      </c>
      <c r="C1560" s="5">
        <v>2020</v>
      </c>
      <c r="D1560">
        <v>200146895</v>
      </c>
      <c r="F1560" s="6">
        <v>43982</v>
      </c>
      <c r="G1560" s="5" t="s">
        <v>675</v>
      </c>
      <c r="H1560" s="5">
        <v>2</v>
      </c>
      <c r="I1560" s="5" t="s">
        <v>677</v>
      </c>
      <c r="J1560" s="2">
        <v>897874.87</v>
      </c>
      <c r="K1560" s="2">
        <v>0</v>
      </c>
      <c r="L1560" t="s">
        <v>5540</v>
      </c>
      <c r="M1560" s="1"/>
      <c r="N1560" s="6">
        <v>44006</v>
      </c>
      <c r="O1560" t="b">
        <v>1</v>
      </c>
      <c r="P1560" s="6">
        <v>44006</v>
      </c>
      <c r="Q1560" s="5">
        <v>1251</v>
      </c>
    </row>
    <row r="1561" spans="1:17" x14ac:dyDescent="0.25">
      <c r="A1561">
        <v>2000</v>
      </c>
      <c r="B1561">
        <v>262190000</v>
      </c>
      <c r="C1561" s="5">
        <v>2020</v>
      </c>
      <c r="D1561">
        <v>200143316</v>
      </c>
      <c r="F1561" s="6">
        <v>43964</v>
      </c>
      <c r="G1561" s="5" t="s">
        <v>675</v>
      </c>
      <c r="H1561" s="5">
        <v>2</v>
      </c>
      <c r="I1561" s="5" t="s">
        <v>677</v>
      </c>
      <c r="J1561" s="2">
        <v>873790.8</v>
      </c>
      <c r="K1561" s="2">
        <v>0</v>
      </c>
      <c r="L1561" t="s">
        <v>5322</v>
      </c>
      <c r="M1561" s="1"/>
      <c r="N1561" s="6">
        <v>44006</v>
      </c>
      <c r="O1561" t="b">
        <v>1</v>
      </c>
      <c r="P1561" s="6">
        <v>44006</v>
      </c>
      <c r="Q1561" s="5">
        <v>1252</v>
      </c>
    </row>
    <row r="1562" spans="1:17" x14ac:dyDescent="0.25">
      <c r="A1562">
        <v>2000</v>
      </c>
      <c r="B1562">
        <v>262190000</v>
      </c>
      <c r="C1562" s="5">
        <v>2020</v>
      </c>
      <c r="D1562">
        <v>530010849</v>
      </c>
      <c r="F1562" s="6">
        <v>43982</v>
      </c>
      <c r="G1562" s="5" t="s">
        <v>731</v>
      </c>
      <c r="H1562" s="5">
        <v>2</v>
      </c>
      <c r="I1562" s="5" t="s">
        <v>677</v>
      </c>
      <c r="J1562" s="2">
        <v>761547.03</v>
      </c>
      <c r="K1562" s="2">
        <v>0</v>
      </c>
      <c r="L1562" t="s">
        <v>5149</v>
      </c>
      <c r="M1562" s="1"/>
      <c r="N1562" s="6">
        <v>44006</v>
      </c>
      <c r="O1562" t="b">
        <v>1</v>
      </c>
      <c r="P1562" s="6">
        <v>44006</v>
      </c>
      <c r="Q1562" s="5">
        <v>1253</v>
      </c>
    </row>
    <row r="1563" spans="1:17" x14ac:dyDescent="0.25">
      <c r="A1563">
        <v>2000</v>
      </c>
      <c r="B1563">
        <v>262190000</v>
      </c>
      <c r="C1563" s="5">
        <v>2020</v>
      </c>
      <c r="D1563">
        <v>200144546</v>
      </c>
      <c r="F1563" s="6">
        <v>43972</v>
      </c>
      <c r="G1563" s="5" t="s">
        <v>675</v>
      </c>
      <c r="H1563" s="5">
        <v>2</v>
      </c>
      <c r="I1563" s="5" t="s">
        <v>677</v>
      </c>
      <c r="J1563" s="2">
        <v>732026.46</v>
      </c>
      <c r="K1563" s="2">
        <v>0</v>
      </c>
      <c r="L1563" t="s">
        <v>5541</v>
      </c>
      <c r="M1563" s="1"/>
      <c r="N1563" s="6">
        <v>44006</v>
      </c>
      <c r="O1563" t="b">
        <v>1</v>
      </c>
      <c r="P1563" s="6">
        <v>44006</v>
      </c>
      <c r="Q1563" s="5">
        <v>1254</v>
      </c>
    </row>
    <row r="1564" spans="1:17" x14ac:dyDescent="0.25">
      <c r="A1564">
        <v>2000</v>
      </c>
      <c r="B1564">
        <v>262190000</v>
      </c>
      <c r="C1564" s="5">
        <v>2020</v>
      </c>
      <c r="D1564">
        <v>200143318</v>
      </c>
      <c r="F1564" s="6">
        <v>43964</v>
      </c>
      <c r="G1564" s="5" t="s">
        <v>675</v>
      </c>
      <c r="H1564" s="5">
        <v>2</v>
      </c>
      <c r="I1564" s="5" t="s">
        <v>677</v>
      </c>
      <c r="J1564" s="2">
        <v>668053.68999999994</v>
      </c>
      <c r="K1564" s="2">
        <v>0</v>
      </c>
      <c r="L1564" t="s">
        <v>5542</v>
      </c>
      <c r="M1564" s="1"/>
      <c r="N1564" s="6">
        <v>44006</v>
      </c>
      <c r="O1564" t="b">
        <v>1</v>
      </c>
      <c r="P1564" s="6">
        <v>44006</v>
      </c>
      <c r="Q1564" s="5">
        <v>1255</v>
      </c>
    </row>
    <row r="1565" spans="1:17" x14ac:dyDescent="0.25">
      <c r="A1565">
        <v>2000</v>
      </c>
      <c r="B1565">
        <v>262190000</v>
      </c>
      <c r="C1565" s="5">
        <v>2020</v>
      </c>
      <c r="D1565">
        <v>200144543</v>
      </c>
      <c r="F1565" s="6">
        <v>43972</v>
      </c>
      <c r="G1565" s="5" t="s">
        <v>675</v>
      </c>
      <c r="H1565" s="5">
        <v>2</v>
      </c>
      <c r="I1565" s="5" t="s">
        <v>677</v>
      </c>
      <c r="J1565" s="2">
        <v>618536.24</v>
      </c>
      <c r="K1565" s="2">
        <v>0</v>
      </c>
      <c r="L1565" t="s">
        <v>5322</v>
      </c>
      <c r="M1565" s="1"/>
      <c r="N1565" s="6">
        <v>44006</v>
      </c>
      <c r="O1565" t="b">
        <v>1</v>
      </c>
      <c r="P1565" s="6">
        <v>44006</v>
      </c>
      <c r="Q1565" s="5">
        <v>1256</v>
      </c>
    </row>
    <row r="1566" spans="1:17" x14ac:dyDescent="0.25">
      <c r="A1566">
        <v>2000</v>
      </c>
      <c r="B1566">
        <v>262190000</v>
      </c>
      <c r="C1566" s="5">
        <v>2020</v>
      </c>
      <c r="D1566">
        <v>530010885</v>
      </c>
      <c r="F1566" s="6">
        <v>43982</v>
      </c>
      <c r="G1566" s="5" t="s">
        <v>731</v>
      </c>
      <c r="H1566" s="5">
        <v>2</v>
      </c>
      <c r="I1566" s="5" t="s">
        <v>677</v>
      </c>
      <c r="J1566" s="2">
        <v>494482.14</v>
      </c>
      <c r="K1566" s="2">
        <v>0</v>
      </c>
      <c r="L1566" t="s">
        <v>5157</v>
      </c>
      <c r="M1566" s="1"/>
      <c r="N1566" s="6">
        <v>44006</v>
      </c>
      <c r="O1566" t="b">
        <v>1</v>
      </c>
      <c r="P1566" s="6">
        <v>44006</v>
      </c>
      <c r="Q1566" s="5">
        <v>1257</v>
      </c>
    </row>
    <row r="1567" spans="1:17" x14ac:dyDescent="0.25">
      <c r="A1567">
        <v>2000</v>
      </c>
      <c r="B1567">
        <v>262190000</v>
      </c>
      <c r="C1567" s="5">
        <v>2020</v>
      </c>
      <c r="D1567">
        <v>200144507</v>
      </c>
      <c r="F1567" s="6">
        <v>43971</v>
      </c>
      <c r="G1567" s="5" t="s">
        <v>675</v>
      </c>
      <c r="H1567" s="5">
        <v>2</v>
      </c>
      <c r="I1567" s="5" t="s">
        <v>677</v>
      </c>
      <c r="J1567" s="2">
        <v>480118.75</v>
      </c>
      <c r="K1567" s="2">
        <v>0</v>
      </c>
      <c r="L1567" t="s">
        <v>5322</v>
      </c>
      <c r="M1567" s="1"/>
      <c r="N1567" s="6">
        <v>44006</v>
      </c>
      <c r="O1567" t="b">
        <v>1</v>
      </c>
      <c r="P1567" s="6">
        <v>44006</v>
      </c>
      <c r="Q1567" s="5">
        <v>1258</v>
      </c>
    </row>
    <row r="1568" spans="1:17" x14ac:dyDescent="0.25">
      <c r="A1568">
        <v>2000</v>
      </c>
      <c r="B1568">
        <v>262190000</v>
      </c>
      <c r="C1568" s="5">
        <v>2020</v>
      </c>
      <c r="D1568">
        <v>530010903</v>
      </c>
      <c r="F1568" s="6">
        <v>43982</v>
      </c>
      <c r="G1568" s="5" t="s">
        <v>731</v>
      </c>
      <c r="H1568" s="5">
        <v>2</v>
      </c>
      <c r="I1568" s="5" t="s">
        <v>677</v>
      </c>
      <c r="J1568" s="2">
        <v>469324.87</v>
      </c>
      <c r="K1568" s="2">
        <v>0</v>
      </c>
      <c r="L1568" t="s">
        <v>5162</v>
      </c>
      <c r="M1568" s="1"/>
      <c r="N1568" s="6">
        <v>44006</v>
      </c>
      <c r="O1568" t="b">
        <v>1</v>
      </c>
      <c r="P1568" s="6">
        <v>44006</v>
      </c>
      <c r="Q1568" s="5">
        <v>1259</v>
      </c>
    </row>
    <row r="1569" spans="1:17" x14ac:dyDescent="0.25">
      <c r="A1569">
        <v>2000</v>
      </c>
      <c r="B1569">
        <v>262190000</v>
      </c>
      <c r="C1569" s="5">
        <v>2020</v>
      </c>
      <c r="D1569">
        <v>200146892</v>
      </c>
      <c r="F1569" s="6">
        <v>43982</v>
      </c>
      <c r="G1569" s="5" t="s">
        <v>675</v>
      </c>
      <c r="H1569" s="5">
        <v>2</v>
      </c>
      <c r="I1569" s="5" t="s">
        <v>677</v>
      </c>
      <c r="J1569" s="2">
        <v>436798.81</v>
      </c>
      <c r="K1569" s="2">
        <v>0</v>
      </c>
      <c r="L1569" t="s">
        <v>5322</v>
      </c>
      <c r="M1569" s="1"/>
      <c r="N1569" s="6">
        <v>44006</v>
      </c>
      <c r="O1569" t="b">
        <v>1</v>
      </c>
      <c r="P1569" s="6">
        <v>44006</v>
      </c>
      <c r="Q1569" s="5">
        <v>1260</v>
      </c>
    </row>
    <row r="1570" spans="1:17" x14ac:dyDescent="0.25">
      <c r="A1570">
        <v>2000</v>
      </c>
      <c r="B1570">
        <v>262190000</v>
      </c>
      <c r="C1570" s="5">
        <v>2020</v>
      </c>
      <c r="D1570">
        <v>200144964</v>
      </c>
      <c r="F1570" s="6">
        <v>43978</v>
      </c>
      <c r="G1570" s="5" t="s">
        <v>675</v>
      </c>
      <c r="H1570" s="5">
        <v>2</v>
      </c>
      <c r="I1570" s="5" t="s">
        <v>677</v>
      </c>
      <c r="J1570" s="2">
        <v>395658.05</v>
      </c>
      <c r="K1570" s="2">
        <v>0</v>
      </c>
      <c r="L1570" t="s">
        <v>5322</v>
      </c>
      <c r="M1570" s="1"/>
      <c r="N1570" s="6">
        <v>44006</v>
      </c>
      <c r="O1570" t="b">
        <v>1</v>
      </c>
      <c r="P1570" s="6">
        <v>44006</v>
      </c>
      <c r="Q1570" s="5">
        <v>1261</v>
      </c>
    </row>
    <row r="1571" spans="1:17" x14ac:dyDescent="0.25">
      <c r="A1571">
        <v>2000</v>
      </c>
      <c r="B1571">
        <v>262190000</v>
      </c>
      <c r="C1571" s="5">
        <v>2020</v>
      </c>
      <c r="D1571">
        <v>530011002</v>
      </c>
      <c r="F1571" s="6">
        <v>43982</v>
      </c>
      <c r="G1571" s="5" t="s">
        <v>731</v>
      </c>
      <c r="H1571" s="5">
        <v>2</v>
      </c>
      <c r="I1571" s="5" t="s">
        <v>677</v>
      </c>
      <c r="J1571" s="2">
        <v>310990.17</v>
      </c>
      <c r="K1571" s="2">
        <v>0</v>
      </c>
      <c r="L1571" t="s">
        <v>4990</v>
      </c>
      <c r="M1571" s="1"/>
      <c r="N1571" s="6">
        <v>44006</v>
      </c>
      <c r="O1571" t="b">
        <v>1</v>
      </c>
      <c r="P1571" s="6">
        <v>44006</v>
      </c>
      <c r="Q1571" s="5">
        <v>1262</v>
      </c>
    </row>
    <row r="1572" spans="1:17" x14ac:dyDescent="0.25">
      <c r="A1572">
        <v>2000</v>
      </c>
      <c r="B1572">
        <v>262190000</v>
      </c>
      <c r="C1572" s="5">
        <v>2020</v>
      </c>
      <c r="D1572">
        <v>200142793</v>
      </c>
      <c r="F1572" s="6">
        <v>43954</v>
      </c>
      <c r="G1572" s="5" t="s">
        <v>675</v>
      </c>
      <c r="H1572" s="5">
        <v>2</v>
      </c>
      <c r="I1572" s="5" t="s">
        <v>677</v>
      </c>
      <c r="J1572" s="2">
        <v>304893.3</v>
      </c>
      <c r="K1572" s="2">
        <v>0</v>
      </c>
      <c r="L1572" t="s">
        <v>5543</v>
      </c>
      <c r="M1572" s="1"/>
      <c r="N1572" s="6">
        <v>44006</v>
      </c>
      <c r="O1572" t="b">
        <v>1</v>
      </c>
      <c r="P1572" s="6">
        <v>44006</v>
      </c>
      <c r="Q1572" s="5">
        <v>1263</v>
      </c>
    </row>
    <row r="1573" spans="1:17" x14ac:dyDescent="0.25">
      <c r="A1573">
        <v>2000</v>
      </c>
      <c r="B1573">
        <v>262190000</v>
      </c>
      <c r="C1573" s="5">
        <v>2020</v>
      </c>
      <c r="D1573">
        <v>200144906</v>
      </c>
      <c r="F1573" s="6">
        <v>43973</v>
      </c>
      <c r="G1573" s="5" t="s">
        <v>675</v>
      </c>
      <c r="H1573" s="5">
        <v>2</v>
      </c>
      <c r="I1573" s="5" t="s">
        <v>677</v>
      </c>
      <c r="J1573" s="2">
        <v>287511.21999999997</v>
      </c>
      <c r="K1573" s="2">
        <v>0</v>
      </c>
      <c r="L1573" t="s">
        <v>5322</v>
      </c>
      <c r="M1573" s="1"/>
      <c r="N1573" s="6">
        <v>44006</v>
      </c>
      <c r="O1573" t="b">
        <v>1</v>
      </c>
      <c r="P1573" s="6">
        <v>44006</v>
      </c>
      <c r="Q1573" s="5">
        <v>1264</v>
      </c>
    </row>
    <row r="1574" spans="1:17" x14ac:dyDescent="0.25">
      <c r="A1574">
        <v>2000</v>
      </c>
      <c r="B1574">
        <v>262190000</v>
      </c>
      <c r="C1574" s="5">
        <v>2020</v>
      </c>
      <c r="D1574">
        <v>10232842</v>
      </c>
      <c r="F1574" s="6">
        <v>43973</v>
      </c>
      <c r="G1574" s="5" t="s">
        <v>679</v>
      </c>
      <c r="H1574" s="5">
        <v>2</v>
      </c>
      <c r="I1574" s="5" t="s">
        <v>677</v>
      </c>
      <c r="J1574" s="2">
        <v>230699.4</v>
      </c>
      <c r="K1574" s="2">
        <v>0</v>
      </c>
      <c r="L1574" t="s">
        <v>5002</v>
      </c>
      <c r="M1574" s="1"/>
      <c r="N1574" s="6">
        <v>44006</v>
      </c>
      <c r="O1574" t="b">
        <v>1</v>
      </c>
      <c r="P1574" s="6">
        <v>44006</v>
      </c>
      <c r="Q1574" s="5">
        <v>1265</v>
      </c>
    </row>
    <row r="1575" spans="1:17" x14ac:dyDescent="0.25">
      <c r="A1575">
        <v>2000</v>
      </c>
      <c r="B1575">
        <v>262190000</v>
      </c>
      <c r="C1575" s="5">
        <v>2020</v>
      </c>
      <c r="D1575">
        <v>200143280</v>
      </c>
      <c r="E1575">
        <v>1</v>
      </c>
      <c r="F1575" s="6">
        <v>43958</v>
      </c>
      <c r="G1575" s="5" t="s">
        <v>675</v>
      </c>
      <c r="H1575" s="5">
        <v>2</v>
      </c>
      <c r="I1575" s="5" t="s">
        <v>677</v>
      </c>
      <c r="J1575" s="2">
        <v>230566.37</v>
      </c>
      <c r="K1575" s="2">
        <v>0</v>
      </c>
      <c r="L1575" t="s">
        <v>5322</v>
      </c>
      <c r="M1575" s="1"/>
      <c r="N1575" s="6">
        <v>44006</v>
      </c>
      <c r="O1575" t="b">
        <v>1</v>
      </c>
      <c r="P1575" s="6">
        <v>44006</v>
      </c>
      <c r="Q1575" s="5">
        <v>1266</v>
      </c>
    </row>
    <row r="1576" spans="1:17" x14ac:dyDescent="0.25">
      <c r="A1576">
        <v>2000</v>
      </c>
      <c r="B1576">
        <v>262190000</v>
      </c>
      <c r="C1576" s="5">
        <v>2020</v>
      </c>
      <c r="D1576">
        <v>530010859</v>
      </c>
      <c r="F1576" s="6">
        <v>43982</v>
      </c>
      <c r="G1576" s="5" t="s">
        <v>731</v>
      </c>
      <c r="H1576" s="5">
        <v>2</v>
      </c>
      <c r="I1576" s="5" t="s">
        <v>677</v>
      </c>
      <c r="J1576" s="2">
        <v>214450.59</v>
      </c>
      <c r="K1576" s="2">
        <v>0</v>
      </c>
      <c r="L1576" t="s">
        <v>5176</v>
      </c>
      <c r="M1576" s="1"/>
      <c r="N1576" s="6">
        <v>44006</v>
      </c>
      <c r="O1576" t="b">
        <v>1</v>
      </c>
      <c r="P1576" s="6">
        <v>44006</v>
      </c>
      <c r="Q1576" s="5">
        <v>1267</v>
      </c>
    </row>
    <row r="1577" spans="1:17" x14ac:dyDescent="0.25">
      <c r="A1577">
        <v>2000</v>
      </c>
      <c r="B1577">
        <v>262190000</v>
      </c>
      <c r="C1577" s="5">
        <v>2020</v>
      </c>
      <c r="D1577">
        <v>10234047</v>
      </c>
      <c r="F1577" s="6">
        <v>43952</v>
      </c>
      <c r="G1577" s="5" t="s">
        <v>679</v>
      </c>
      <c r="H1577" s="5">
        <v>2</v>
      </c>
      <c r="I1577" s="5" t="s">
        <v>677</v>
      </c>
      <c r="J1577" s="2">
        <v>183847.58</v>
      </c>
      <c r="K1577" s="2">
        <v>0</v>
      </c>
      <c r="L1577" t="s">
        <v>5313</v>
      </c>
      <c r="M1577" s="1"/>
      <c r="N1577" s="6">
        <v>44006</v>
      </c>
      <c r="O1577" t="b">
        <v>1</v>
      </c>
      <c r="P1577" s="6">
        <v>44006</v>
      </c>
      <c r="Q1577" s="5">
        <v>1268</v>
      </c>
    </row>
    <row r="1578" spans="1:17" x14ac:dyDescent="0.25">
      <c r="A1578">
        <v>2000</v>
      </c>
      <c r="B1578">
        <v>262190000</v>
      </c>
      <c r="C1578" s="5">
        <v>2020</v>
      </c>
      <c r="D1578">
        <v>200142790</v>
      </c>
      <c r="F1578" s="6">
        <v>43954</v>
      </c>
      <c r="G1578" s="5" t="s">
        <v>675</v>
      </c>
      <c r="H1578" s="5">
        <v>2</v>
      </c>
      <c r="I1578" s="5" t="s">
        <v>677</v>
      </c>
      <c r="J1578" s="2">
        <v>179683.61</v>
      </c>
      <c r="K1578" s="2">
        <v>0</v>
      </c>
      <c r="L1578" t="s">
        <v>5322</v>
      </c>
      <c r="M1578" s="1"/>
      <c r="N1578" s="6">
        <v>44006</v>
      </c>
      <c r="O1578" t="b">
        <v>1</v>
      </c>
      <c r="P1578" s="6">
        <v>44006</v>
      </c>
      <c r="Q1578" s="5">
        <v>1269</v>
      </c>
    </row>
    <row r="1579" spans="1:17" x14ac:dyDescent="0.25">
      <c r="A1579">
        <v>2000</v>
      </c>
      <c r="B1579">
        <v>262190000</v>
      </c>
      <c r="C1579" s="5">
        <v>2020</v>
      </c>
      <c r="D1579">
        <v>530010905</v>
      </c>
      <c r="F1579" s="6">
        <v>43982</v>
      </c>
      <c r="G1579" s="5" t="s">
        <v>731</v>
      </c>
      <c r="H1579" s="5">
        <v>2</v>
      </c>
      <c r="I1579" s="5" t="s">
        <v>677</v>
      </c>
      <c r="J1579" s="2">
        <v>162440.82999999999</v>
      </c>
      <c r="K1579" s="2">
        <v>0</v>
      </c>
      <c r="L1579" t="s">
        <v>5163</v>
      </c>
      <c r="M1579" s="1"/>
      <c r="N1579" s="6">
        <v>44006</v>
      </c>
      <c r="O1579" t="b">
        <v>1</v>
      </c>
      <c r="P1579" s="6">
        <v>44006</v>
      </c>
      <c r="Q1579" s="5">
        <v>1270</v>
      </c>
    </row>
    <row r="1580" spans="1:17" x14ac:dyDescent="0.25">
      <c r="A1580">
        <v>2000</v>
      </c>
      <c r="B1580">
        <v>262190000</v>
      </c>
      <c r="C1580" s="5">
        <v>2020</v>
      </c>
      <c r="D1580">
        <v>200143745</v>
      </c>
      <c r="F1580" s="6">
        <v>43965</v>
      </c>
      <c r="G1580" s="5" t="s">
        <v>675</v>
      </c>
      <c r="H1580" s="5">
        <v>2</v>
      </c>
      <c r="I1580" s="5" t="s">
        <v>677</v>
      </c>
      <c r="J1580" s="2">
        <v>154495.21</v>
      </c>
      <c r="K1580" s="2">
        <v>0</v>
      </c>
      <c r="L1580" t="s">
        <v>5322</v>
      </c>
      <c r="M1580" s="1"/>
      <c r="N1580" s="6">
        <v>44006</v>
      </c>
      <c r="O1580" t="b">
        <v>1</v>
      </c>
      <c r="P1580" s="6">
        <v>44006</v>
      </c>
      <c r="Q1580" s="5">
        <v>1271</v>
      </c>
    </row>
    <row r="1581" spans="1:17" x14ac:dyDescent="0.25">
      <c r="A1581">
        <v>2000</v>
      </c>
      <c r="B1581">
        <v>262190000</v>
      </c>
      <c r="C1581" s="5">
        <v>2020</v>
      </c>
      <c r="D1581">
        <v>200145010</v>
      </c>
      <c r="F1581" s="6">
        <v>43979</v>
      </c>
      <c r="G1581" s="5" t="s">
        <v>675</v>
      </c>
      <c r="H1581" s="5">
        <v>2</v>
      </c>
      <c r="I1581" s="5" t="s">
        <v>677</v>
      </c>
      <c r="J1581" s="2">
        <v>113089</v>
      </c>
      <c r="K1581" s="2">
        <v>0</v>
      </c>
      <c r="L1581" t="s">
        <v>5544</v>
      </c>
      <c r="M1581" s="1"/>
      <c r="N1581" s="6">
        <v>44006</v>
      </c>
      <c r="O1581" t="b">
        <v>1</v>
      </c>
      <c r="P1581" s="6">
        <v>44006</v>
      </c>
      <c r="Q1581" s="5">
        <v>1272</v>
      </c>
    </row>
    <row r="1582" spans="1:17" x14ac:dyDescent="0.25">
      <c r="A1582">
        <v>2000</v>
      </c>
      <c r="B1582">
        <v>262190000</v>
      </c>
      <c r="C1582" s="5">
        <v>2020</v>
      </c>
      <c r="D1582">
        <v>200142394</v>
      </c>
      <c r="F1582" s="6">
        <v>43953</v>
      </c>
      <c r="G1582" s="5" t="s">
        <v>675</v>
      </c>
      <c r="H1582" s="5">
        <v>2</v>
      </c>
      <c r="I1582" s="5" t="s">
        <v>677</v>
      </c>
      <c r="J1582" s="2">
        <v>112508.43</v>
      </c>
      <c r="K1582" s="2">
        <v>0</v>
      </c>
      <c r="L1582" t="s">
        <v>5322</v>
      </c>
      <c r="M1582" s="1"/>
      <c r="N1582" s="6">
        <v>44006</v>
      </c>
      <c r="O1582" t="b">
        <v>1</v>
      </c>
      <c r="P1582" s="6">
        <v>44006</v>
      </c>
      <c r="Q1582" s="5">
        <v>1273</v>
      </c>
    </row>
    <row r="1583" spans="1:17" x14ac:dyDescent="0.25">
      <c r="A1583">
        <v>2000</v>
      </c>
      <c r="B1583">
        <v>262190000</v>
      </c>
      <c r="C1583" s="5">
        <v>2020</v>
      </c>
      <c r="D1583">
        <v>10234175</v>
      </c>
      <c r="F1583" s="6">
        <v>43980</v>
      </c>
      <c r="G1583" s="5" t="s">
        <v>679</v>
      </c>
      <c r="H1583" s="5">
        <v>2</v>
      </c>
      <c r="I1583" s="5" t="s">
        <v>677</v>
      </c>
      <c r="J1583" s="2">
        <v>101290.85</v>
      </c>
      <c r="K1583" s="2">
        <v>0</v>
      </c>
      <c r="L1583" t="s">
        <v>5172</v>
      </c>
      <c r="M1583" s="1"/>
      <c r="N1583" s="6">
        <v>44006</v>
      </c>
      <c r="O1583" t="b">
        <v>1</v>
      </c>
      <c r="P1583" s="6">
        <v>44006</v>
      </c>
      <c r="Q1583" s="5">
        <v>1274</v>
      </c>
    </row>
    <row r="1584" spans="1:17" x14ac:dyDescent="0.25">
      <c r="A1584">
        <v>2000</v>
      </c>
      <c r="B1584">
        <v>262190000</v>
      </c>
      <c r="C1584" s="5">
        <v>2020</v>
      </c>
      <c r="D1584">
        <v>200143283</v>
      </c>
      <c r="F1584" s="6">
        <v>43958</v>
      </c>
      <c r="G1584" s="5" t="s">
        <v>675</v>
      </c>
      <c r="H1584" s="5">
        <v>2</v>
      </c>
      <c r="I1584" s="5" t="s">
        <v>677</v>
      </c>
      <c r="J1584" s="2">
        <v>90958.15</v>
      </c>
      <c r="K1584" s="2">
        <v>0</v>
      </c>
      <c r="L1584" t="s">
        <v>5545</v>
      </c>
      <c r="M1584" s="1"/>
      <c r="N1584" s="6">
        <v>44006</v>
      </c>
      <c r="O1584" t="b">
        <v>1</v>
      </c>
      <c r="P1584" s="6">
        <v>44006</v>
      </c>
      <c r="Q1584" s="5">
        <v>1275</v>
      </c>
    </row>
    <row r="1585" spans="1:17" x14ac:dyDescent="0.25">
      <c r="A1585">
        <v>2000</v>
      </c>
      <c r="B1585">
        <v>262190000</v>
      </c>
      <c r="C1585" s="5">
        <v>2020</v>
      </c>
      <c r="D1585">
        <v>10229941</v>
      </c>
      <c r="E1585">
        <v>8</v>
      </c>
      <c r="F1585" s="6">
        <v>43958</v>
      </c>
      <c r="G1585" s="5" t="s">
        <v>679</v>
      </c>
      <c r="H1585" s="5">
        <v>2</v>
      </c>
      <c r="I1585" s="5" t="s">
        <v>677</v>
      </c>
      <c r="J1585" s="2">
        <v>90131.33</v>
      </c>
      <c r="K1585" s="2">
        <v>0</v>
      </c>
      <c r="L1585" t="s">
        <v>4989</v>
      </c>
      <c r="M1585" s="1"/>
      <c r="N1585" s="6">
        <v>44006</v>
      </c>
      <c r="O1585" t="b">
        <v>1</v>
      </c>
      <c r="P1585" s="6">
        <v>44006</v>
      </c>
      <c r="Q1585" s="5">
        <v>1276</v>
      </c>
    </row>
    <row r="1586" spans="1:17" x14ac:dyDescent="0.25">
      <c r="A1586">
        <v>2000</v>
      </c>
      <c r="B1586">
        <v>262190000</v>
      </c>
      <c r="C1586" s="5">
        <v>2020</v>
      </c>
      <c r="D1586">
        <v>530010923</v>
      </c>
      <c r="E1586">
        <v>2</v>
      </c>
      <c r="F1586" s="6">
        <v>43982</v>
      </c>
      <c r="G1586" s="5" t="s">
        <v>731</v>
      </c>
      <c r="H1586" s="5">
        <v>2</v>
      </c>
      <c r="I1586" s="5" t="s">
        <v>677</v>
      </c>
      <c r="J1586" s="2">
        <v>82699.259999999995</v>
      </c>
      <c r="K1586" s="2">
        <v>0</v>
      </c>
      <c r="L1586" t="s">
        <v>5006</v>
      </c>
      <c r="M1586" s="1"/>
      <c r="N1586" s="6">
        <v>44006</v>
      </c>
      <c r="O1586" t="b">
        <v>1</v>
      </c>
      <c r="P1586" s="6">
        <v>44006</v>
      </c>
      <c r="Q1586" s="5">
        <v>1277</v>
      </c>
    </row>
    <row r="1587" spans="1:17" x14ac:dyDescent="0.25">
      <c r="A1587">
        <v>2000</v>
      </c>
      <c r="B1587">
        <v>262190000</v>
      </c>
      <c r="C1587" s="5">
        <v>2020</v>
      </c>
      <c r="D1587">
        <v>200144905</v>
      </c>
      <c r="F1587" s="6">
        <v>43973</v>
      </c>
      <c r="G1587" s="5" t="s">
        <v>675</v>
      </c>
      <c r="H1587" s="5">
        <v>2</v>
      </c>
      <c r="I1587" s="5" t="s">
        <v>677</v>
      </c>
      <c r="J1587" s="2">
        <v>80820.59</v>
      </c>
      <c r="K1587" s="2">
        <v>0</v>
      </c>
      <c r="L1587" t="s">
        <v>5322</v>
      </c>
      <c r="M1587" s="1"/>
      <c r="N1587" s="6">
        <v>44006</v>
      </c>
      <c r="O1587" t="b">
        <v>1</v>
      </c>
      <c r="P1587" s="6">
        <v>44006</v>
      </c>
      <c r="Q1587" s="5">
        <v>1278</v>
      </c>
    </row>
    <row r="1588" spans="1:17" x14ac:dyDescent="0.25">
      <c r="A1588">
        <v>2000</v>
      </c>
      <c r="B1588">
        <v>262190000</v>
      </c>
      <c r="C1588" s="5">
        <v>2020</v>
      </c>
      <c r="D1588">
        <v>200143174</v>
      </c>
      <c r="F1588" s="6">
        <v>43961</v>
      </c>
      <c r="G1588" s="5" t="s">
        <v>675</v>
      </c>
      <c r="H1588" s="5">
        <v>2</v>
      </c>
      <c r="I1588" s="5" t="s">
        <v>677</v>
      </c>
      <c r="J1588" s="2">
        <v>64177.55</v>
      </c>
      <c r="K1588" s="2">
        <v>0</v>
      </c>
      <c r="L1588" t="s">
        <v>5546</v>
      </c>
      <c r="M1588" s="1"/>
      <c r="N1588" s="6">
        <v>44006</v>
      </c>
      <c r="O1588" t="b">
        <v>1</v>
      </c>
      <c r="P1588" s="6">
        <v>44006</v>
      </c>
      <c r="Q1588" s="5">
        <v>1279</v>
      </c>
    </row>
    <row r="1589" spans="1:17" x14ac:dyDescent="0.25">
      <c r="A1589">
        <v>2000</v>
      </c>
      <c r="B1589">
        <v>262190000</v>
      </c>
      <c r="C1589" s="5">
        <v>2020</v>
      </c>
      <c r="D1589">
        <v>200145011</v>
      </c>
      <c r="F1589" s="6">
        <v>43979</v>
      </c>
      <c r="G1589" s="5" t="s">
        <v>675</v>
      </c>
      <c r="H1589" s="5">
        <v>2</v>
      </c>
      <c r="I1589" s="5" t="s">
        <v>677</v>
      </c>
      <c r="J1589" s="2">
        <v>53721.11</v>
      </c>
      <c r="K1589" s="2">
        <v>0</v>
      </c>
      <c r="L1589" t="s">
        <v>5547</v>
      </c>
      <c r="M1589" s="1"/>
      <c r="N1589" s="6">
        <v>44006</v>
      </c>
      <c r="O1589" t="b">
        <v>1</v>
      </c>
      <c r="P1589" s="6">
        <v>44006</v>
      </c>
      <c r="Q1589" s="5">
        <v>1280</v>
      </c>
    </row>
    <row r="1590" spans="1:17" x14ac:dyDescent="0.25">
      <c r="A1590">
        <v>2000</v>
      </c>
      <c r="B1590">
        <v>262190000</v>
      </c>
      <c r="C1590" s="5">
        <v>2020</v>
      </c>
      <c r="D1590">
        <v>10234097</v>
      </c>
      <c r="F1590" s="6">
        <v>43979</v>
      </c>
      <c r="G1590" s="5" t="s">
        <v>679</v>
      </c>
      <c r="H1590" s="5">
        <v>2</v>
      </c>
      <c r="I1590" s="5" t="s">
        <v>677</v>
      </c>
      <c r="J1590" s="2">
        <v>49122.3</v>
      </c>
      <c r="K1590" s="2">
        <v>0</v>
      </c>
      <c r="L1590" t="s">
        <v>5136</v>
      </c>
      <c r="M1590" s="1"/>
      <c r="N1590" s="6">
        <v>44006</v>
      </c>
      <c r="O1590" t="b">
        <v>1</v>
      </c>
      <c r="P1590" s="6">
        <v>44006</v>
      </c>
      <c r="Q1590" s="5">
        <v>1281</v>
      </c>
    </row>
    <row r="1591" spans="1:17" x14ac:dyDescent="0.25">
      <c r="A1591">
        <v>2000</v>
      </c>
      <c r="B1591">
        <v>262190000</v>
      </c>
      <c r="C1591" s="5">
        <v>2020</v>
      </c>
      <c r="D1591">
        <v>200145008</v>
      </c>
      <c r="F1591" s="6">
        <v>43979</v>
      </c>
      <c r="G1591" s="5" t="s">
        <v>675</v>
      </c>
      <c r="H1591" s="5">
        <v>2</v>
      </c>
      <c r="I1591" s="5" t="s">
        <v>677</v>
      </c>
      <c r="J1591" s="2">
        <v>45482.9</v>
      </c>
      <c r="K1591" s="2">
        <v>0</v>
      </c>
      <c r="L1591" t="s">
        <v>5322</v>
      </c>
      <c r="M1591" s="1"/>
      <c r="N1591" s="6">
        <v>44006</v>
      </c>
      <c r="O1591" t="b">
        <v>1</v>
      </c>
      <c r="P1591" s="6">
        <v>44006</v>
      </c>
      <c r="Q1591" s="5">
        <v>1282</v>
      </c>
    </row>
    <row r="1592" spans="1:17" x14ac:dyDescent="0.25">
      <c r="A1592">
        <v>2000</v>
      </c>
      <c r="B1592">
        <v>262190000</v>
      </c>
      <c r="C1592" s="5">
        <v>2020</v>
      </c>
      <c r="D1592">
        <v>200145917</v>
      </c>
      <c r="F1592" s="6">
        <v>43980</v>
      </c>
      <c r="G1592" s="5" t="s">
        <v>675</v>
      </c>
      <c r="H1592" s="5">
        <v>2</v>
      </c>
      <c r="I1592" s="5" t="s">
        <v>677</v>
      </c>
      <c r="J1592" s="2">
        <v>44880</v>
      </c>
      <c r="K1592" s="2">
        <v>0</v>
      </c>
      <c r="L1592" t="s">
        <v>5322</v>
      </c>
      <c r="M1592" s="1"/>
      <c r="N1592" s="6">
        <v>44006</v>
      </c>
      <c r="O1592" t="b">
        <v>1</v>
      </c>
      <c r="P1592" s="6">
        <v>44006</v>
      </c>
      <c r="Q1592" s="5">
        <v>1283</v>
      </c>
    </row>
    <row r="1593" spans="1:17" x14ac:dyDescent="0.25">
      <c r="A1593">
        <v>2000</v>
      </c>
      <c r="B1593">
        <v>262190000</v>
      </c>
      <c r="C1593" s="5">
        <v>2020</v>
      </c>
      <c r="D1593">
        <v>530010889</v>
      </c>
      <c r="F1593" s="6">
        <v>43982</v>
      </c>
      <c r="G1593" s="5" t="s">
        <v>731</v>
      </c>
      <c r="H1593" s="5">
        <v>2</v>
      </c>
      <c r="I1593" s="5" t="s">
        <v>677</v>
      </c>
      <c r="J1593" s="2">
        <v>40823.64</v>
      </c>
      <c r="K1593" s="2">
        <v>0</v>
      </c>
      <c r="L1593" t="s">
        <v>5158</v>
      </c>
      <c r="M1593" s="1"/>
      <c r="N1593" s="6">
        <v>44006</v>
      </c>
      <c r="O1593" t="b">
        <v>1</v>
      </c>
      <c r="P1593" s="6">
        <v>44006</v>
      </c>
      <c r="Q1593" s="5">
        <v>1284</v>
      </c>
    </row>
    <row r="1594" spans="1:17" x14ac:dyDescent="0.25">
      <c r="A1594">
        <v>2000</v>
      </c>
      <c r="B1594">
        <v>262190000</v>
      </c>
      <c r="C1594" s="5">
        <v>2020</v>
      </c>
      <c r="D1594">
        <v>530010875</v>
      </c>
      <c r="F1594" s="6">
        <v>43982</v>
      </c>
      <c r="G1594" s="5" t="s">
        <v>731</v>
      </c>
      <c r="H1594" s="5">
        <v>2</v>
      </c>
      <c r="I1594" s="5" t="s">
        <v>677</v>
      </c>
      <c r="J1594" s="2">
        <v>29445.34</v>
      </c>
      <c r="K1594" s="2">
        <v>0</v>
      </c>
      <c r="L1594" t="s">
        <v>5156</v>
      </c>
      <c r="M1594" s="1"/>
      <c r="N1594" s="6">
        <v>44006</v>
      </c>
      <c r="O1594" t="b">
        <v>1</v>
      </c>
      <c r="P1594" s="6">
        <v>44006</v>
      </c>
      <c r="Q1594" s="5">
        <v>1285</v>
      </c>
    </row>
    <row r="1595" spans="1:17" x14ac:dyDescent="0.25">
      <c r="A1595">
        <v>2000</v>
      </c>
      <c r="B1595">
        <v>262190000</v>
      </c>
      <c r="C1595" s="5">
        <v>2020</v>
      </c>
      <c r="D1595">
        <v>530010845</v>
      </c>
      <c r="F1595" s="6">
        <v>43982</v>
      </c>
      <c r="G1595" s="5" t="s">
        <v>731</v>
      </c>
      <c r="H1595" s="5">
        <v>2</v>
      </c>
      <c r="I1595" s="5" t="s">
        <v>677</v>
      </c>
      <c r="J1595" s="2">
        <v>27983.82</v>
      </c>
      <c r="K1595" s="2">
        <v>0</v>
      </c>
      <c r="L1595" t="s">
        <v>5147</v>
      </c>
      <c r="M1595" s="1"/>
      <c r="N1595" s="6">
        <v>44006</v>
      </c>
      <c r="O1595" t="b">
        <v>1</v>
      </c>
      <c r="P1595" s="6">
        <v>44006</v>
      </c>
      <c r="Q1595" s="5">
        <v>1286</v>
      </c>
    </row>
    <row r="1596" spans="1:17" x14ac:dyDescent="0.25">
      <c r="A1596">
        <v>2000</v>
      </c>
      <c r="B1596">
        <v>262190000</v>
      </c>
      <c r="C1596" s="5">
        <v>2020</v>
      </c>
      <c r="D1596">
        <v>200142395</v>
      </c>
      <c r="F1596" s="6">
        <v>43953</v>
      </c>
      <c r="G1596" s="5" t="s">
        <v>675</v>
      </c>
      <c r="H1596" s="5">
        <v>2</v>
      </c>
      <c r="I1596" s="5" t="s">
        <v>677</v>
      </c>
      <c r="J1596" s="2">
        <v>22122.92</v>
      </c>
      <c r="K1596" s="2">
        <v>0</v>
      </c>
      <c r="L1596" t="s">
        <v>5548</v>
      </c>
      <c r="M1596" s="1"/>
      <c r="N1596" s="6">
        <v>44006</v>
      </c>
      <c r="O1596" t="b">
        <v>1</v>
      </c>
      <c r="P1596" s="6">
        <v>44006</v>
      </c>
      <c r="Q1596" s="5">
        <v>1287</v>
      </c>
    </row>
    <row r="1597" spans="1:17" x14ac:dyDescent="0.25">
      <c r="A1597">
        <v>2000</v>
      </c>
      <c r="B1597">
        <v>262190000</v>
      </c>
      <c r="C1597" s="5">
        <v>2020</v>
      </c>
      <c r="D1597">
        <v>200143747</v>
      </c>
      <c r="F1597" s="6">
        <v>43965</v>
      </c>
      <c r="G1597" s="5" t="s">
        <v>675</v>
      </c>
      <c r="H1597" s="5">
        <v>2</v>
      </c>
      <c r="I1597" s="5" t="s">
        <v>677</v>
      </c>
      <c r="J1597" s="2">
        <v>14763.12</v>
      </c>
      <c r="K1597" s="2">
        <v>0</v>
      </c>
      <c r="L1597" t="s">
        <v>5549</v>
      </c>
      <c r="M1597" s="1"/>
      <c r="N1597" s="6">
        <v>44006</v>
      </c>
      <c r="O1597" t="b">
        <v>1</v>
      </c>
      <c r="P1597" s="6">
        <v>44006</v>
      </c>
      <c r="Q1597" s="5">
        <v>1288</v>
      </c>
    </row>
    <row r="1598" spans="1:17" x14ac:dyDescent="0.25">
      <c r="A1598">
        <v>2000</v>
      </c>
      <c r="B1598">
        <v>262190000</v>
      </c>
      <c r="C1598" s="5">
        <v>2020</v>
      </c>
      <c r="D1598">
        <v>200143115</v>
      </c>
      <c r="E1598">
        <v>1</v>
      </c>
      <c r="F1598" s="6">
        <v>43957</v>
      </c>
      <c r="G1598" s="5" t="s">
        <v>675</v>
      </c>
      <c r="H1598" s="5">
        <v>2</v>
      </c>
      <c r="I1598" s="5" t="s">
        <v>677</v>
      </c>
      <c r="J1598" s="2">
        <v>9077.25</v>
      </c>
      <c r="K1598" s="2">
        <v>0</v>
      </c>
      <c r="L1598" t="s">
        <v>3096</v>
      </c>
      <c r="M1598" s="1"/>
      <c r="N1598" s="6">
        <v>44006</v>
      </c>
      <c r="O1598" t="b">
        <v>1</v>
      </c>
      <c r="P1598" s="6">
        <v>44006</v>
      </c>
      <c r="Q1598" s="5">
        <v>1289</v>
      </c>
    </row>
    <row r="1599" spans="1:17" x14ac:dyDescent="0.25">
      <c r="A1599">
        <v>2000</v>
      </c>
      <c r="B1599">
        <v>262190000</v>
      </c>
      <c r="C1599" s="5">
        <v>2020</v>
      </c>
      <c r="D1599">
        <v>200144965</v>
      </c>
      <c r="F1599" s="6">
        <v>43978</v>
      </c>
      <c r="G1599" s="5" t="s">
        <v>675</v>
      </c>
      <c r="H1599" s="5">
        <v>2</v>
      </c>
      <c r="I1599" s="5" t="s">
        <v>677</v>
      </c>
      <c r="J1599" s="2">
        <v>8940.5300000000007</v>
      </c>
      <c r="K1599" s="2">
        <v>0</v>
      </c>
      <c r="L1599" t="s">
        <v>5322</v>
      </c>
      <c r="M1599" s="1"/>
      <c r="N1599" s="6">
        <v>44006</v>
      </c>
      <c r="O1599" t="b">
        <v>1</v>
      </c>
      <c r="P1599" s="6">
        <v>44006</v>
      </c>
      <c r="Q1599" s="5">
        <v>1290</v>
      </c>
    </row>
    <row r="1600" spans="1:17" x14ac:dyDescent="0.25">
      <c r="A1600">
        <v>2000</v>
      </c>
      <c r="B1600">
        <v>262190000</v>
      </c>
      <c r="C1600" s="5">
        <v>2020</v>
      </c>
      <c r="D1600">
        <v>200143279</v>
      </c>
      <c r="E1600">
        <v>1</v>
      </c>
      <c r="F1600" s="6">
        <v>43958</v>
      </c>
      <c r="G1600" s="5" t="s">
        <v>675</v>
      </c>
      <c r="H1600" s="5">
        <v>2</v>
      </c>
      <c r="I1600" s="5" t="s">
        <v>677</v>
      </c>
      <c r="J1600" s="2">
        <v>8639.4500000000007</v>
      </c>
      <c r="K1600" s="2">
        <v>0</v>
      </c>
      <c r="L1600" t="s">
        <v>5322</v>
      </c>
      <c r="M1600" s="1"/>
      <c r="N1600" s="6">
        <v>44006</v>
      </c>
      <c r="O1600" t="b">
        <v>1</v>
      </c>
      <c r="P1600" s="6">
        <v>44006</v>
      </c>
      <c r="Q1600" s="5">
        <v>1291</v>
      </c>
    </row>
    <row r="1601" spans="1:17" x14ac:dyDescent="0.25">
      <c r="A1601">
        <v>2000</v>
      </c>
      <c r="B1601">
        <v>262190000</v>
      </c>
      <c r="C1601" s="5">
        <v>2020</v>
      </c>
      <c r="D1601">
        <v>200143894</v>
      </c>
      <c r="F1601" s="6">
        <v>43967</v>
      </c>
      <c r="G1601" s="5" t="s">
        <v>675</v>
      </c>
      <c r="H1601" s="5">
        <v>2</v>
      </c>
      <c r="I1601" s="5" t="s">
        <v>677</v>
      </c>
      <c r="J1601" s="2">
        <v>6492.14</v>
      </c>
      <c r="K1601" s="2">
        <v>0</v>
      </c>
      <c r="L1601" t="s">
        <v>3096</v>
      </c>
      <c r="M1601" s="1"/>
      <c r="N1601" s="6">
        <v>44006</v>
      </c>
      <c r="O1601" t="b">
        <v>1</v>
      </c>
      <c r="P1601" s="6">
        <v>44006</v>
      </c>
      <c r="Q1601" s="5">
        <v>1292</v>
      </c>
    </row>
    <row r="1602" spans="1:17" x14ac:dyDescent="0.25">
      <c r="A1602">
        <v>2000</v>
      </c>
      <c r="B1602">
        <v>262190000</v>
      </c>
      <c r="C1602" s="5">
        <v>2020</v>
      </c>
      <c r="D1602">
        <v>200144545</v>
      </c>
      <c r="F1602" s="6">
        <v>43972</v>
      </c>
      <c r="G1602" s="5" t="s">
        <v>675</v>
      </c>
      <c r="H1602" s="5">
        <v>2</v>
      </c>
      <c r="I1602" s="5" t="s">
        <v>677</v>
      </c>
      <c r="J1602" s="2">
        <v>5566.54</v>
      </c>
      <c r="K1602" s="2">
        <v>0</v>
      </c>
      <c r="L1602" t="s">
        <v>5550</v>
      </c>
      <c r="M1602" s="1"/>
      <c r="N1602" s="6">
        <v>44006</v>
      </c>
      <c r="O1602" t="b">
        <v>1</v>
      </c>
      <c r="P1602" s="6">
        <v>44006</v>
      </c>
      <c r="Q1602" s="5">
        <v>1293</v>
      </c>
    </row>
    <row r="1603" spans="1:17" x14ac:dyDescent="0.25">
      <c r="A1603">
        <v>2000</v>
      </c>
      <c r="B1603">
        <v>262190000</v>
      </c>
      <c r="C1603" s="5">
        <v>2020</v>
      </c>
      <c r="D1603">
        <v>200144710</v>
      </c>
      <c r="F1603" s="6">
        <v>43974</v>
      </c>
      <c r="G1603" s="5" t="s">
        <v>675</v>
      </c>
      <c r="H1603" s="5">
        <v>2</v>
      </c>
      <c r="I1603" s="5" t="s">
        <v>677</v>
      </c>
      <c r="J1603" s="2">
        <v>3626.05</v>
      </c>
      <c r="K1603" s="2">
        <v>0</v>
      </c>
      <c r="L1603" t="s">
        <v>3096</v>
      </c>
      <c r="M1603" s="1"/>
      <c r="N1603" s="6">
        <v>44006</v>
      </c>
      <c r="O1603" t="b">
        <v>1</v>
      </c>
      <c r="P1603" s="6">
        <v>44006</v>
      </c>
      <c r="Q1603" s="5">
        <v>1294</v>
      </c>
    </row>
    <row r="1604" spans="1:17" x14ac:dyDescent="0.25">
      <c r="A1604">
        <v>2000</v>
      </c>
      <c r="B1604">
        <v>262190000</v>
      </c>
      <c r="C1604" s="5">
        <v>2020</v>
      </c>
      <c r="D1604">
        <v>200143907</v>
      </c>
      <c r="E1604">
        <v>1</v>
      </c>
      <c r="F1604" s="6">
        <v>43967</v>
      </c>
      <c r="G1604" s="5" t="s">
        <v>675</v>
      </c>
      <c r="H1604" s="5">
        <v>2</v>
      </c>
      <c r="I1604" s="5" t="s">
        <v>677</v>
      </c>
      <c r="J1604" s="2">
        <v>1681.72</v>
      </c>
      <c r="K1604" s="2">
        <v>0</v>
      </c>
      <c r="L1604" t="s">
        <v>5551</v>
      </c>
      <c r="M1604" s="1"/>
      <c r="N1604" s="6">
        <v>44006</v>
      </c>
      <c r="O1604" t="b">
        <v>1</v>
      </c>
      <c r="P1604" s="6">
        <v>44006</v>
      </c>
      <c r="Q1604" s="5">
        <v>1295</v>
      </c>
    </row>
    <row r="1605" spans="1:17" x14ac:dyDescent="0.25">
      <c r="A1605">
        <v>2000</v>
      </c>
      <c r="B1605">
        <v>262190000</v>
      </c>
      <c r="C1605" s="5">
        <v>2020</v>
      </c>
      <c r="D1605">
        <v>200144935</v>
      </c>
      <c r="F1605" s="6">
        <v>43975</v>
      </c>
      <c r="G1605" s="5" t="s">
        <v>675</v>
      </c>
      <c r="H1605" s="5">
        <v>2</v>
      </c>
      <c r="I1605" s="5" t="s">
        <v>677</v>
      </c>
      <c r="J1605" s="2">
        <v>1371.27</v>
      </c>
      <c r="K1605" s="2">
        <v>0</v>
      </c>
      <c r="L1605" t="s">
        <v>5322</v>
      </c>
      <c r="M1605" s="1"/>
      <c r="N1605" s="6">
        <v>44006</v>
      </c>
      <c r="O1605" t="b">
        <v>1</v>
      </c>
      <c r="P1605" s="6">
        <v>44006</v>
      </c>
      <c r="Q1605" s="5">
        <v>1296</v>
      </c>
    </row>
    <row r="1606" spans="1:17" x14ac:dyDescent="0.25">
      <c r="A1606">
        <v>2000</v>
      </c>
      <c r="B1606">
        <v>262190000</v>
      </c>
      <c r="C1606" s="5">
        <v>2020</v>
      </c>
      <c r="D1606">
        <v>200143919</v>
      </c>
      <c r="E1606">
        <v>1</v>
      </c>
      <c r="F1606" s="6">
        <v>43968</v>
      </c>
      <c r="G1606" s="5" t="s">
        <v>675</v>
      </c>
      <c r="H1606" s="5">
        <v>2</v>
      </c>
      <c r="I1606" s="5" t="s">
        <v>677</v>
      </c>
      <c r="J1606" s="2">
        <v>1175.27</v>
      </c>
      <c r="K1606" s="2">
        <v>0</v>
      </c>
      <c r="L1606" t="s">
        <v>3096</v>
      </c>
      <c r="M1606" s="1"/>
      <c r="N1606" s="6">
        <v>44006</v>
      </c>
      <c r="O1606" t="b">
        <v>1</v>
      </c>
      <c r="P1606" s="6">
        <v>44006</v>
      </c>
      <c r="Q1606" s="5">
        <v>1297</v>
      </c>
    </row>
    <row r="1607" spans="1:17" x14ac:dyDescent="0.25">
      <c r="A1607">
        <v>2000</v>
      </c>
      <c r="B1607">
        <v>262190000</v>
      </c>
      <c r="C1607" s="5">
        <v>2020</v>
      </c>
      <c r="D1607">
        <v>200144945</v>
      </c>
      <c r="F1607" s="6">
        <v>43978</v>
      </c>
      <c r="G1607" s="5" t="s">
        <v>675</v>
      </c>
      <c r="H1607" s="5">
        <v>2</v>
      </c>
      <c r="I1607" s="5" t="s">
        <v>677</v>
      </c>
      <c r="J1607" s="2">
        <v>434.98</v>
      </c>
      <c r="K1607" s="2">
        <v>0</v>
      </c>
      <c r="L1607" t="s">
        <v>3096</v>
      </c>
      <c r="M1607" s="1"/>
      <c r="N1607" s="6">
        <v>44006</v>
      </c>
      <c r="O1607" t="b">
        <v>1</v>
      </c>
      <c r="P1607" s="6">
        <v>44006</v>
      </c>
      <c r="Q1607" s="5">
        <v>1298</v>
      </c>
    </row>
    <row r="1608" spans="1:17" x14ac:dyDescent="0.25">
      <c r="A1608">
        <v>2000</v>
      </c>
      <c r="B1608">
        <v>262190000</v>
      </c>
      <c r="C1608" s="5">
        <v>2020</v>
      </c>
      <c r="D1608">
        <v>200143727</v>
      </c>
      <c r="F1608" s="6">
        <v>43965</v>
      </c>
      <c r="G1608" s="5" t="s">
        <v>675</v>
      </c>
      <c r="H1608" s="5">
        <v>2</v>
      </c>
      <c r="I1608" s="5" t="s">
        <v>677</v>
      </c>
      <c r="J1608" s="2">
        <v>421.05</v>
      </c>
      <c r="K1608" s="2">
        <v>0</v>
      </c>
      <c r="L1608" t="s">
        <v>3096</v>
      </c>
      <c r="M1608" s="1"/>
      <c r="N1608" s="6">
        <v>44006</v>
      </c>
      <c r="O1608" t="b">
        <v>1</v>
      </c>
      <c r="P1608" s="6">
        <v>44006</v>
      </c>
      <c r="Q1608" s="5">
        <v>1299</v>
      </c>
    </row>
    <row r="1609" spans="1:17" x14ac:dyDescent="0.25">
      <c r="A1609">
        <v>2000</v>
      </c>
      <c r="B1609">
        <v>262190000</v>
      </c>
      <c r="C1609" s="5">
        <v>2020</v>
      </c>
      <c r="D1609">
        <v>200144459</v>
      </c>
      <c r="F1609" s="6">
        <v>43971</v>
      </c>
      <c r="G1609" s="5" t="s">
        <v>675</v>
      </c>
      <c r="H1609" s="5">
        <v>2</v>
      </c>
      <c r="I1609" s="5" t="s">
        <v>677</v>
      </c>
      <c r="J1609" s="2">
        <v>136.27000000000001</v>
      </c>
      <c r="K1609" s="2">
        <v>0</v>
      </c>
      <c r="L1609" t="s">
        <v>3096</v>
      </c>
      <c r="M1609" s="1"/>
      <c r="N1609" s="6">
        <v>44006</v>
      </c>
      <c r="O1609" t="b">
        <v>1</v>
      </c>
      <c r="P1609" s="6">
        <v>44006</v>
      </c>
      <c r="Q1609" s="5">
        <v>1300</v>
      </c>
    </row>
    <row r="1610" spans="1:17" x14ac:dyDescent="0.25">
      <c r="A1610">
        <v>2000</v>
      </c>
      <c r="B1610">
        <v>262190000</v>
      </c>
      <c r="C1610" s="5">
        <v>2020</v>
      </c>
      <c r="D1610">
        <v>200144967</v>
      </c>
      <c r="E1610">
        <v>2</v>
      </c>
      <c r="F1610" s="6">
        <v>43978</v>
      </c>
      <c r="G1610" s="5" t="s">
        <v>675</v>
      </c>
      <c r="H1610" s="5">
        <v>2</v>
      </c>
      <c r="I1610" s="5" t="s">
        <v>677</v>
      </c>
      <c r="J1610" s="2">
        <v>155.53</v>
      </c>
      <c r="K1610" s="2">
        <v>0</v>
      </c>
      <c r="L1610" t="s">
        <v>5552</v>
      </c>
      <c r="M1610" s="1"/>
      <c r="N1610" s="6">
        <v>44006</v>
      </c>
      <c r="O1610" t="b">
        <v>1</v>
      </c>
      <c r="P1610" s="6">
        <v>44006</v>
      </c>
      <c r="Q1610" s="5">
        <v>1301</v>
      </c>
    </row>
    <row r="1611" spans="1:17" x14ac:dyDescent="0.25">
      <c r="A1611">
        <v>2000</v>
      </c>
      <c r="B1611">
        <v>262190000</v>
      </c>
      <c r="C1611" s="5">
        <v>2020</v>
      </c>
      <c r="D1611">
        <v>200143116</v>
      </c>
      <c r="F1611" s="6">
        <v>43957</v>
      </c>
      <c r="G1611" s="5" t="s">
        <v>675</v>
      </c>
      <c r="H1611" s="5">
        <v>2</v>
      </c>
      <c r="I1611" s="5" t="s">
        <v>676</v>
      </c>
      <c r="J1611" s="2">
        <v>0</v>
      </c>
      <c r="K1611" s="2">
        <v>0.3</v>
      </c>
      <c r="L1611" t="s">
        <v>5324</v>
      </c>
      <c r="M1611" s="1"/>
      <c r="N1611" s="6">
        <v>44006</v>
      </c>
      <c r="O1611" t="b">
        <v>1</v>
      </c>
      <c r="P1611" s="6">
        <v>44006</v>
      </c>
      <c r="Q1611" s="5">
        <v>1302</v>
      </c>
    </row>
    <row r="1612" spans="1:17" x14ac:dyDescent="0.25">
      <c r="A1612">
        <v>2000</v>
      </c>
      <c r="B1612">
        <v>262190000</v>
      </c>
      <c r="C1612" s="5">
        <v>2020</v>
      </c>
      <c r="D1612">
        <v>200142783</v>
      </c>
      <c r="F1612" s="6">
        <v>43954</v>
      </c>
      <c r="G1612" s="5" t="s">
        <v>675</v>
      </c>
      <c r="H1612" s="5">
        <v>2</v>
      </c>
      <c r="I1612" s="5" t="s">
        <v>676</v>
      </c>
      <c r="J1612" s="2">
        <v>0</v>
      </c>
      <c r="K1612" s="2">
        <v>5</v>
      </c>
      <c r="L1612" t="s">
        <v>5324</v>
      </c>
      <c r="M1612" s="1"/>
      <c r="N1612" s="6">
        <v>44006</v>
      </c>
      <c r="O1612" t="b">
        <v>1</v>
      </c>
      <c r="P1612" s="6">
        <v>44006</v>
      </c>
      <c r="Q1612" s="5">
        <v>1303</v>
      </c>
    </row>
    <row r="1613" spans="1:17" x14ac:dyDescent="0.25">
      <c r="A1613">
        <v>2000</v>
      </c>
      <c r="B1613">
        <v>262190000</v>
      </c>
      <c r="C1613" s="5">
        <v>2019</v>
      </c>
      <c r="D1613">
        <v>10211809</v>
      </c>
      <c r="F1613" s="6">
        <v>43917</v>
      </c>
      <c r="G1613" s="5" t="s">
        <v>679</v>
      </c>
      <c r="H1613" s="5">
        <v>12</v>
      </c>
      <c r="I1613" s="5" t="s">
        <v>676</v>
      </c>
      <c r="J1613" s="2">
        <v>0</v>
      </c>
      <c r="K1613" s="2">
        <v>7.5</v>
      </c>
      <c r="L1613" t="s">
        <v>5192</v>
      </c>
      <c r="M1613" s="1"/>
      <c r="N1613" s="6">
        <v>43923</v>
      </c>
      <c r="O1613" t="b">
        <v>1</v>
      </c>
      <c r="P1613" s="6">
        <v>44006</v>
      </c>
      <c r="Q1613" s="5">
        <v>1304</v>
      </c>
    </row>
    <row r="1614" spans="1:17" x14ac:dyDescent="0.25">
      <c r="A1614">
        <v>2000</v>
      </c>
      <c r="B1614">
        <v>262190000</v>
      </c>
      <c r="C1614" s="5">
        <v>2020</v>
      </c>
      <c r="D1614">
        <v>200142784</v>
      </c>
      <c r="F1614" s="6">
        <v>43954</v>
      </c>
      <c r="G1614" s="5" t="s">
        <v>675</v>
      </c>
      <c r="H1614" s="5">
        <v>2</v>
      </c>
      <c r="I1614" s="5" t="s">
        <v>676</v>
      </c>
      <c r="J1614" s="2">
        <v>0</v>
      </c>
      <c r="K1614" s="2">
        <v>10</v>
      </c>
      <c r="L1614" t="s">
        <v>5324</v>
      </c>
      <c r="M1614" s="1"/>
      <c r="N1614" s="6">
        <v>44006</v>
      </c>
      <c r="O1614" t="b">
        <v>1</v>
      </c>
      <c r="P1614" s="6">
        <v>44006</v>
      </c>
      <c r="Q1614" s="5">
        <v>1305</v>
      </c>
    </row>
    <row r="1615" spans="1:17" x14ac:dyDescent="0.25">
      <c r="A1615">
        <v>2000</v>
      </c>
      <c r="B1615">
        <v>262190000</v>
      </c>
      <c r="C1615" s="5">
        <v>2020</v>
      </c>
      <c r="D1615">
        <v>200142785</v>
      </c>
      <c r="F1615" s="6">
        <v>43954</v>
      </c>
      <c r="G1615" s="5" t="s">
        <v>675</v>
      </c>
      <c r="H1615" s="5">
        <v>2</v>
      </c>
      <c r="I1615" s="5" t="s">
        <v>676</v>
      </c>
      <c r="J1615" s="2">
        <v>0</v>
      </c>
      <c r="K1615" s="2">
        <v>14.35</v>
      </c>
      <c r="L1615" t="s">
        <v>5324</v>
      </c>
      <c r="M1615" s="1"/>
      <c r="N1615" s="6">
        <v>44006</v>
      </c>
      <c r="O1615" t="b">
        <v>1</v>
      </c>
      <c r="P1615" s="6">
        <v>44006</v>
      </c>
      <c r="Q1615" s="5">
        <v>1306</v>
      </c>
    </row>
    <row r="1616" spans="1:17" x14ac:dyDescent="0.25">
      <c r="A1616">
        <v>2000</v>
      </c>
      <c r="B1616">
        <v>262190000</v>
      </c>
      <c r="C1616" s="5">
        <v>2020</v>
      </c>
      <c r="D1616">
        <v>200144709</v>
      </c>
      <c r="F1616" s="6">
        <v>43974</v>
      </c>
      <c r="G1616" s="5" t="s">
        <v>675</v>
      </c>
      <c r="H1616" s="5">
        <v>2</v>
      </c>
      <c r="I1616" s="5" t="s">
        <v>676</v>
      </c>
      <c r="J1616" s="2">
        <v>0</v>
      </c>
      <c r="K1616" s="2">
        <v>20.89</v>
      </c>
      <c r="L1616" t="s">
        <v>3096</v>
      </c>
      <c r="M1616" s="1"/>
      <c r="N1616" s="6">
        <v>44006</v>
      </c>
      <c r="O1616" t="b">
        <v>1</v>
      </c>
      <c r="P1616" s="6">
        <v>44006</v>
      </c>
      <c r="Q1616" s="5">
        <v>1307</v>
      </c>
    </row>
    <row r="1617" spans="1:17" x14ac:dyDescent="0.25">
      <c r="A1617">
        <v>2000</v>
      </c>
      <c r="B1617">
        <v>262190000</v>
      </c>
      <c r="C1617" s="5">
        <v>2020</v>
      </c>
      <c r="D1617">
        <v>200143317</v>
      </c>
      <c r="F1617" s="6">
        <v>43964</v>
      </c>
      <c r="G1617" s="5" t="s">
        <v>675</v>
      </c>
      <c r="H1617" s="5">
        <v>2</v>
      </c>
      <c r="I1617" s="5" t="s">
        <v>676</v>
      </c>
      <c r="J1617" s="2">
        <v>0</v>
      </c>
      <c r="K1617" s="2">
        <v>22.5</v>
      </c>
      <c r="L1617" t="s">
        <v>5553</v>
      </c>
      <c r="M1617" s="1"/>
      <c r="N1617" s="6">
        <v>44006</v>
      </c>
      <c r="O1617" t="b">
        <v>1</v>
      </c>
      <c r="P1617" s="6">
        <v>44006</v>
      </c>
      <c r="Q1617" s="5">
        <v>1308</v>
      </c>
    </row>
    <row r="1618" spans="1:17" x14ac:dyDescent="0.25">
      <c r="A1618">
        <v>2000</v>
      </c>
      <c r="B1618">
        <v>262190000</v>
      </c>
      <c r="C1618" s="5">
        <v>2020</v>
      </c>
      <c r="D1618">
        <v>200142788</v>
      </c>
      <c r="F1618" s="6">
        <v>43954</v>
      </c>
      <c r="G1618" s="5" t="s">
        <v>675</v>
      </c>
      <c r="H1618" s="5">
        <v>2</v>
      </c>
      <c r="I1618" s="5" t="s">
        <v>676</v>
      </c>
      <c r="J1618" s="2">
        <v>0</v>
      </c>
      <c r="K1618" s="2">
        <v>23.3</v>
      </c>
      <c r="L1618" t="s">
        <v>5324</v>
      </c>
      <c r="M1618" s="1"/>
      <c r="N1618" s="6">
        <v>44006</v>
      </c>
      <c r="O1618" t="b">
        <v>1</v>
      </c>
      <c r="P1618" s="6">
        <v>44006</v>
      </c>
      <c r="Q1618" s="5">
        <v>1309</v>
      </c>
    </row>
    <row r="1619" spans="1:17" x14ac:dyDescent="0.25">
      <c r="A1619">
        <v>2000</v>
      </c>
      <c r="B1619">
        <v>262190000</v>
      </c>
      <c r="C1619" s="5">
        <v>2020</v>
      </c>
      <c r="D1619">
        <v>200142787</v>
      </c>
      <c r="F1619" s="6">
        <v>43954</v>
      </c>
      <c r="G1619" s="5" t="s">
        <v>675</v>
      </c>
      <c r="H1619" s="5">
        <v>2</v>
      </c>
      <c r="I1619" s="5" t="s">
        <v>676</v>
      </c>
      <c r="J1619" s="2">
        <v>0</v>
      </c>
      <c r="K1619" s="2">
        <v>25</v>
      </c>
      <c r="L1619" t="s">
        <v>5324</v>
      </c>
      <c r="M1619" s="1"/>
      <c r="N1619" s="6">
        <v>44006</v>
      </c>
      <c r="O1619" t="b">
        <v>1</v>
      </c>
      <c r="P1619" s="6">
        <v>44006</v>
      </c>
      <c r="Q1619" s="5">
        <v>1310</v>
      </c>
    </row>
    <row r="1620" spans="1:17" x14ac:dyDescent="0.25">
      <c r="A1620">
        <v>2000</v>
      </c>
      <c r="B1620">
        <v>262190000</v>
      </c>
      <c r="C1620" s="5">
        <v>2020</v>
      </c>
      <c r="D1620">
        <v>200143278</v>
      </c>
      <c r="E1620">
        <v>1</v>
      </c>
      <c r="F1620" s="6">
        <v>43958</v>
      </c>
      <c r="G1620" s="5" t="s">
        <v>675</v>
      </c>
      <c r="H1620" s="5">
        <v>2</v>
      </c>
      <c r="I1620" s="5" t="s">
        <v>676</v>
      </c>
      <c r="J1620" s="2">
        <v>0</v>
      </c>
      <c r="K1620" s="2">
        <v>29.9</v>
      </c>
      <c r="L1620" t="s">
        <v>5324</v>
      </c>
      <c r="M1620" s="1"/>
      <c r="N1620" s="6">
        <v>44006</v>
      </c>
      <c r="O1620" t="b">
        <v>1</v>
      </c>
      <c r="P1620" s="6">
        <v>44006</v>
      </c>
      <c r="Q1620" s="5">
        <v>1311</v>
      </c>
    </row>
    <row r="1621" spans="1:17" x14ac:dyDescent="0.25">
      <c r="A1621">
        <v>2000</v>
      </c>
      <c r="B1621">
        <v>262190000</v>
      </c>
      <c r="C1621" s="5">
        <v>2020</v>
      </c>
      <c r="D1621">
        <v>200146863</v>
      </c>
      <c r="F1621" s="6">
        <v>43954</v>
      </c>
      <c r="G1621" s="5" t="s">
        <v>675</v>
      </c>
      <c r="H1621" s="5">
        <v>2</v>
      </c>
      <c r="I1621" s="5" t="s">
        <v>676</v>
      </c>
      <c r="J1621" s="2">
        <v>0</v>
      </c>
      <c r="K1621" s="2">
        <v>35.880000000000003</v>
      </c>
      <c r="L1621" t="s">
        <v>5324</v>
      </c>
      <c r="M1621" s="1"/>
      <c r="N1621" s="6">
        <v>44006</v>
      </c>
      <c r="O1621" t="b">
        <v>1</v>
      </c>
      <c r="P1621" s="6">
        <v>44006</v>
      </c>
      <c r="Q1621" s="5">
        <v>1312</v>
      </c>
    </row>
    <row r="1622" spans="1:17" x14ac:dyDescent="0.25">
      <c r="A1622">
        <v>2000</v>
      </c>
      <c r="B1622">
        <v>262190000</v>
      </c>
      <c r="C1622" s="5">
        <v>2020</v>
      </c>
      <c r="D1622">
        <v>200146864</v>
      </c>
      <c r="F1622" s="6">
        <v>43954</v>
      </c>
      <c r="G1622" s="5" t="s">
        <v>675</v>
      </c>
      <c r="H1622" s="5">
        <v>2</v>
      </c>
      <c r="I1622" s="5" t="s">
        <v>676</v>
      </c>
      <c r="J1622" s="2">
        <v>0</v>
      </c>
      <c r="K1622" s="2">
        <v>35.880000000000003</v>
      </c>
      <c r="L1622" t="s">
        <v>5324</v>
      </c>
      <c r="M1622" s="1"/>
      <c r="N1622" s="6">
        <v>44006</v>
      </c>
      <c r="O1622" t="b">
        <v>1</v>
      </c>
      <c r="P1622" s="6">
        <v>44006</v>
      </c>
      <c r="Q1622" s="5">
        <v>1312</v>
      </c>
    </row>
    <row r="1623" spans="1:17" x14ac:dyDescent="0.25">
      <c r="A1623">
        <v>2000</v>
      </c>
      <c r="B1623">
        <v>262190000</v>
      </c>
      <c r="C1623" s="5">
        <v>2020</v>
      </c>
      <c r="D1623">
        <v>200143170</v>
      </c>
      <c r="F1623" s="6">
        <v>43961</v>
      </c>
      <c r="G1623" s="5" t="s">
        <v>675</v>
      </c>
      <c r="H1623" s="5">
        <v>2</v>
      </c>
      <c r="I1623" s="5" t="s">
        <v>676</v>
      </c>
      <c r="J1623" s="2">
        <v>0</v>
      </c>
      <c r="K1623" s="2">
        <v>43.1</v>
      </c>
      <c r="L1623" t="s">
        <v>5613</v>
      </c>
      <c r="M1623" s="1"/>
      <c r="N1623" s="6">
        <v>44006</v>
      </c>
      <c r="O1623" t="b">
        <v>1</v>
      </c>
      <c r="P1623" s="6">
        <v>44006</v>
      </c>
      <c r="Q1623" s="5">
        <v>1313</v>
      </c>
    </row>
    <row r="1624" spans="1:17" x14ac:dyDescent="0.25">
      <c r="A1624">
        <v>2000</v>
      </c>
      <c r="B1624">
        <v>262190000</v>
      </c>
      <c r="C1624" s="5">
        <v>2020</v>
      </c>
      <c r="D1624">
        <v>200146759</v>
      </c>
      <c r="F1624" s="6">
        <v>43981</v>
      </c>
      <c r="G1624" s="5" t="s">
        <v>675</v>
      </c>
      <c r="H1624" s="5">
        <v>2</v>
      </c>
      <c r="I1624" s="5" t="s">
        <v>676</v>
      </c>
      <c r="J1624" s="2">
        <v>0</v>
      </c>
      <c r="K1624" s="2">
        <v>49.04</v>
      </c>
      <c r="L1624" t="s">
        <v>5613</v>
      </c>
      <c r="M1624" s="1"/>
      <c r="N1624" s="6">
        <v>44006</v>
      </c>
      <c r="O1624" t="b">
        <v>1</v>
      </c>
      <c r="P1624" s="6">
        <v>44006</v>
      </c>
      <c r="Q1624" s="5">
        <v>1314</v>
      </c>
    </row>
    <row r="1625" spans="1:17" x14ac:dyDescent="0.25">
      <c r="A1625">
        <v>2000</v>
      </c>
      <c r="B1625">
        <v>262190000</v>
      </c>
      <c r="C1625" s="5">
        <v>2020</v>
      </c>
      <c r="D1625">
        <v>10234000</v>
      </c>
      <c r="F1625" s="6">
        <v>43978</v>
      </c>
      <c r="G1625" s="5" t="s">
        <v>679</v>
      </c>
      <c r="H1625" s="5">
        <v>2</v>
      </c>
      <c r="I1625" s="5" t="s">
        <v>676</v>
      </c>
      <c r="J1625" s="2">
        <v>0</v>
      </c>
      <c r="K1625" s="2">
        <v>101</v>
      </c>
      <c r="L1625" t="s">
        <v>5013</v>
      </c>
      <c r="M1625" s="1"/>
      <c r="N1625" s="6">
        <v>44006</v>
      </c>
      <c r="O1625" t="b">
        <v>1</v>
      </c>
      <c r="P1625" s="6">
        <v>44006</v>
      </c>
      <c r="Q1625" s="5">
        <v>1315</v>
      </c>
    </row>
    <row r="1626" spans="1:17" x14ac:dyDescent="0.25">
      <c r="A1626">
        <v>2000</v>
      </c>
      <c r="B1626">
        <v>262190000</v>
      </c>
      <c r="C1626" s="5">
        <v>2020</v>
      </c>
      <c r="D1626">
        <v>10236892</v>
      </c>
      <c r="F1626" s="6">
        <v>43982</v>
      </c>
      <c r="G1626" s="5" t="s">
        <v>679</v>
      </c>
      <c r="H1626" s="5">
        <v>2</v>
      </c>
      <c r="I1626" s="5" t="s">
        <v>676</v>
      </c>
      <c r="J1626" s="2">
        <v>0</v>
      </c>
      <c r="K1626" s="2">
        <v>137.54</v>
      </c>
      <c r="L1626" t="s">
        <v>5554</v>
      </c>
      <c r="M1626" s="1"/>
      <c r="N1626" s="6">
        <v>44006</v>
      </c>
      <c r="O1626" t="b">
        <v>1</v>
      </c>
      <c r="P1626" s="6">
        <v>44006</v>
      </c>
      <c r="Q1626" s="5">
        <v>1316</v>
      </c>
    </row>
    <row r="1627" spans="1:17" x14ac:dyDescent="0.25">
      <c r="A1627">
        <v>2000</v>
      </c>
      <c r="B1627">
        <v>262190000</v>
      </c>
      <c r="C1627" s="5">
        <v>2020</v>
      </c>
      <c r="D1627">
        <v>200142786</v>
      </c>
      <c r="F1627" s="6">
        <v>43954</v>
      </c>
      <c r="G1627" s="5" t="s">
        <v>675</v>
      </c>
      <c r="H1627" s="5">
        <v>2</v>
      </c>
      <c r="I1627" s="5" t="s">
        <v>676</v>
      </c>
      <c r="J1627" s="2">
        <v>0</v>
      </c>
      <c r="K1627" s="2">
        <v>158.52000000000001</v>
      </c>
      <c r="L1627" t="s">
        <v>5324</v>
      </c>
      <c r="M1627" s="1"/>
      <c r="N1627" s="6">
        <v>44006</v>
      </c>
      <c r="O1627" t="b">
        <v>1</v>
      </c>
      <c r="P1627" s="6">
        <v>44006</v>
      </c>
      <c r="Q1627" s="5">
        <v>1317</v>
      </c>
    </row>
    <row r="1628" spans="1:17" x14ac:dyDescent="0.25">
      <c r="A1628">
        <v>2000</v>
      </c>
      <c r="B1628">
        <v>262190000</v>
      </c>
      <c r="C1628" s="5">
        <v>2020</v>
      </c>
      <c r="D1628">
        <v>200143168</v>
      </c>
      <c r="E1628">
        <v>4</v>
      </c>
      <c r="F1628" s="6">
        <v>43961</v>
      </c>
      <c r="G1628" s="5" t="s">
        <v>675</v>
      </c>
      <c r="H1628" s="5">
        <v>2</v>
      </c>
      <c r="I1628" s="5" t="s">
        <v>676</v>
      </c>
      <c r="J1628" s="2">
        <v>0</v>
      </c>
      <c r="K1628" s="2">
        <v>191.36</v>
      </c>
      <c r="L1628" t="s">
        <v>5613</v>
      </c>
      <c r="M1628" s="1"/>
      <c r="N1628" s="6">
        <v>44006</v>
      </c>
      <c r="O1628" t="b">
        <v>1</v>
      </c>
      <c r="P1628" s="6">
        <v>44006</v>
      </c>
      <c r="Q1628" s="5">
        <v>1318</v>
      </c>
    </row>
    <row r="1629" spans="1:17" x14ac:dyDescent="0.25">
      <c r="A1629">
        <v>2000</v>
      </c>
      <c r="B1629">
        <v>262190000</v>
      </c>
      <c r="C1629" s="5">
        <v>2020</v>
      </c>
      <c r="D1629">
        <v>200143171</v>
      </c>
      <c r="F1629" s="6">
        <v>43961</v>
      </c>
      <c r="G1629" s="5" t="s">
        <v>675</v>
      </c>
      <c r="H1629" s="5">
        <v>2</v>
      </c>
      <c r="I1629" s="5" t="s">
        <v>676</v>
      </c>
      <c r="J1629" s="2">
        <v>0</v>
      </c>
      <c r="K1629" s="2">
        <v>198.67</v>
      </c>
      <c r="L1629" t="s">
        <v>5324</v>
      </c>
      <c r="M1629" s="1"/>
      <c r="N1629" s="6">
        <v>44006</v>
      </c>
      <c r="O1629" t="b">
        <v>1</v>
      </c>
      <c r="P1629" s="6">
        <v>44006</v>
      </c>
      <c r="Q1629" s="5">
        <v>1319</v>
      </c>
    </row>
    <row r="1630" spans="1:17" x14ac:dyDescent="0.25">
      <c r="A1630">
        <v>2000</v>
      </c>
      <c r="B1630">
        <v>262190000</v>
      </c>
      <c r="C1630" s="5">
        <v>2020</v>
      </c>
      <c r="D1630">
        <v>200143303</v>
      </c>
      <c r="E1630">
        <v>1</v>
      </c>
      <c r="F1630" s="6">
        <v>43964</v>
      </c>
      <c r="G1630" s="5" t="s">
        <v>675</v>
      </c>
      <c r="H1630" s="5">
        <v>2</v>
      </c>
      <c r="I1630" s="5" t="s">
        <v>676</v>
      </c>
      <c r="J1630" s="2">
        <v>0</v>
      </c>
      <c r="K1630" s="2">
        <v>214.76</v>
      </c>
      <c r="L1630" t="s">
        <v>3096</v>
      </c>
      <c r="M1630" s="1"/>
      <c r="N1630" s="6">
        <v>44006</v>
      </c>
      <c r="O1630" t="b">
        <v>1</v>
      </c>
      <c r="P1630" s="6">
        <v>44006</v>
      </c>
      <c r="Q1630" s="5">
        <v>1320</v>
      </c>
    </row>
    <row r="1631" spans="1:17" x14ac:dyDescent="0.25">
      <c r="A1631">
        <v>2000</v>
      </c>
      <c r="B1631">
        <v>262190000</v>
      </c>
      <c r="C1631" s="5">
        <v>2020</v>
      </c>
      <c r="D1631">
        <v>200143169</v>
      </c>
      <c r="F1631" s="6">
        <v>43961</v>
      </c>
      <c r="G1631" s="5" t="s">
        <v>675</v>
      </c>
      <c r="H1631" s="5">
        <v>2</v>
      </c>
      <c r="I1631" s="5" t="s">
        <v>676</v>
      </c>
      <c r="J1631" s="2">
        <v>0</v>
      </c>
      <c r="K1631" s="2">
        <v>385.95</v>
      </c>
      <c r="L1631" t="s">
        <v>5613</v>
      </c>
      <c r="M1631" s="1"/>
      <c r="N1631" s="6">
        <v>44006</v>
      </c>
      <c r="O1631" t="b">
        <v>1</v>
      </c>
      <c r="P1631" s="6">
        <v>44006</v>
      </c>
      <c r="Q1631" s="5">
        <v>1321</v>
      </c>
    </row>
    <row r="1632" spans="1:17" x14ac:dyDescent="0.25">
      <c r="A1632">
        <v>2000</v>
      </c>
      <c r="B1632">
        <v>262190000</v>
      </c>
      <c r="C1632" s="5">
        <v>2020</v>
      </c>
      <c r="D1632">
        <v>200142792</v>
      </c>
      <c r="F1632" s="6">
        <v>43954</v>
      </c>
      <c r="G1632" s="5" t="s">
        <v>675</v>
      </c>
      <c r="H1632" s="5">
        <v>2</v>
      </c>
      <c r="I1632" s="5" t="s">
        <v>676</v>
      </c>
      <c r="J1632" s="2">
        <v>0</v>
      </c>
      <c r="K1632" s="2">
        <v>556.61</v>
      </c>
      <c r="L1632" t="s">
        <v>5555</v>
      </c>
      <c r="M1632" s="1"/>
      <c r="N1632" s="6">
        <v>44006</v>
      </c>
      <c r="O1632" t="b">
        <v>1</v>
      </c>
      <c r="P1632" s="6">
        <v>44006</v>
      </c>
      <c r="Q1632" s="5">
        <v>1322</v>
      </c>
    </row>
    <row r="1633" spans="1:17" x14ac:dyDescent="0.25">
      <c r="A1633">
        <v>2000</v>
      </c>
      <c r="B1633">
        <v>262190000</v>
      </c>
      <c r="C1633" s="5">
        <v>2020</v>
      </c>
      <c r="D1633">
        <v>10234037</v>
      </c>
      <c r="F1633" s="6">
        <v>43952</v>
      </c>
      <c r="G1633" s="5" t="s">
        <v>679</v>
      </c>
      <c r="H1633" s="5">
        <v>2</v>
      </c>
      <c r="I1633" s="5" t="s">
        <v>676</v>
      </c>
      <c r="J1633" s="2">
        <v>0</v>
      </c>
      <c r="K1633" s="2">
        <v>565.03</v>
      </c>
      <c r="L1633" t="s">
        <v>5314</v>
      </c>
      <c r="M1633" s="1"/>
      <c r="N1633" s="6">
        <v>44006</v>
      </c>
      <c r="O1633" t="b">
        <v>1</v>
      </c>
      <c r="P1633" s="6">
        <v>44006</v>
      </c>
      <c r="Q1633" s="5">
        <v>1323</v>
      </c>
    </row>
    <row r="1634" spans="1:17" x14ac:dyDescent="0.25">
      <c r="A1634">
        <v>2000</v>
      </c>
      <c r="B1634">
        <v>262190000</v>
      </c>
      <c r="C1634" s="5">
        <v>2020</v>
      </c>
      <c r="D1634">
        <v>200146761</v>
      </c>
      <c r="F1634" s="6">
        <v>43981</v>
      </c>
      <c r="G1634" s="5" t="s">
        <v>675</v>
      </c>
      <c r="H1634" s="5">
        <v>2</v>
      </c>
      <c r="I1634" s="5" t="s">
        <v>676</v>
      </c>
      <c r="J1634" s="2">
        <v>0</v>
      </c>
      <c r="K1634" s="2">
        <v>652.44000000000005</v>
      </c>
      <c r="L1634" t="s">
        <v>5556</v>
      </c>
      <c r="M1634" s="1"/>
      <c r="N1634" s="6">
        <v>44006</v>
      </c>
      <c r="O1634" t="b">
        <v>1</v>
      </c>
      <c r="P1634" s="6">
        <v>44006</v>
      </c>
      <c r="Q1634" s="5">
        <v>1324</v>
      </c>
    </row>
    <row r="1635" spans="1:17" x14ac:dyDescent="0.25">
      <c r="A1635">
        <v>2000</v>
      </c>
      <c r="B1635">
        <v>262190000</v>
      </c>
      <c r="C1635" s="5">
        <v>2020</v>
      </c>
      <c r="D1635">
        <v>200144936</v>
      </c>
      <c r="E1635">
        <v>2</v>
      </c>
      <c r="F1635" s="6">
        <v>43975</v>
      </c>
      <c r="G1635" s="5" t="s">
        <v>675</v>
      </c>
      <c r="H1635" s="5">
        <v>2</v>
      </c>
      <c r="I1635" s="5" t="s">
        <v>676</v>
      </c>
      <c r="J1635" s="2">
        <v>0</v>
      </c>
      <c r="K1635" s="2">
        <v>887.71</v>
      </c>
      <c r="L1635" t="s">
        <v>5557</v>
      </c>
      <c r="M1635" s="1"/>
      <c r="N1635" s="6">
        <v>44006</v>
      </c>
      <c r="O1635" t="b">
        <v>1</v>
      </c>
      <c r="P1635" s="6">
        <v>44006</v>
      </c>
      <c r="Q1635" s="5">
        <v>1325</v>
      </c>
    </row>
    <row r="1636" spans="1:17" x14ac:dyDescent="0.25">
      <c r="A1636">
        <v>2000</v>
      </c>
      <c r="B1636">
        <v>262190000</v>
      </c>
      <c r="C1636" s="5">
        <v>2020</v>
      </c>
      <c r="D1636">
        <v>200145884</v>
      </c>
      <c r="F1636" s="6">
        <v>43980</v>
      </c>
      <c r="G1636" s="5" t="s">
        <v>675</v>
      </c>
      <c r="H1636" s="5">
        <v>2</v>
      </c>
      <c r="I1636" s="5" t="s">
        <v>676</v>
      </c>
      <c r="J1636" s="2">
        <v>0</v>
      </c>
      <c r="K1636" s="2">
        <v>1000</v>
      </c>
      <c r="L1636" t="s">
        <v>3096</v>
      </c>
      <c r="M1636" s="1"/>
      <c r="N1636" s="6">
        <v>44006</v>
      </c>
      <c r="O1636" t="b">
        <v>1</v>
      </c>
      <c r="P1636" s="6">
        <v>44006</v>
      </c>
      <c r="Q1636" s="5">
        <v>1326</v>
      </c>
    </row>
    <row r="1637" spans="1:17" x14ac:dyDescent="0.25">
      <c r="A1637">
        <v>2000</v>
      </c>
      <c r="B1637">
        <v>262190000</v>
      </c>
      <c r="C1637" s="5">
        <v>2020</v>
      </c>
      <c r="D1637">
        <v>200143744</v>
      </c>
      <c r="E1637">
        <v>1</v>
      </c>
      <c r="F1637" s="6">
        <v>43965</v>
      </c>
      <c r="G1637" s="5" t="s">
        <v>675</v>
      </c>
      <c r="H1637" s="5">
        <v>2</v>
      </c>
      <c r="I1637" s="5" t="s">
        <v>676</v>
      </c>
      <c r="J1637" s="2">
        <v>0</v>
      </c>
      <c r="K1637" s="2">
        <v>1071</v>
      </c>
      <c r="L1637" t="s">
        <v>5324</v>
      </c>
      <c r="M1637" s="1"/>
      <c r="N1637" s="6">
        <v>44006</v>
      </c>
      <c r="O1637" t="b">
        <v>1</v>
      </c>
      <c r="P1637" s="6">
        <v>44006</v>
      </c>
      <c r="Q1637" s="5">
        <v>1327</v>
      </c>
    </row>
    <row r="1638" spans="1:17" x14ac:dyDescent="0.25">
      <c r="A1638">
        <v>2000</v>
      </c>
      <c r="B1638">
        <v>262190000</v>
      </c>
      <c r="C1638" s="5">
        <v>2020</v>
      </c>
      <c r="D1638">
        <v>200142789</v>
      </c>
      <c r="F1638" s="6">
        <v>43954</v>
      </c>
      <c r="G1638" s="5" t="s">
        <v>675</v>
      </c>
      <c r="H1638" s="5">
        <v>2</v>
      </c>
      <c r="I1638" s="5" t="s">
        <v>676</v>
      </c>
      <c r="J1638" s="2">
        <v>0</v>
      </c>
      <c r="K1638" s="2">
        <v>1288.81</v>
      </c>
      <c r="L1638" t="s">
        <v>5324</v>
      </c>
      <c r="M1638" s="1"/>
      <c r="N1638" s="6">
        <v>44006</v>
      </c>
      <c r="O1638" t="b">
        <v>1</v>
      </c>
      <c r="P1638" s="6">
        <v>44006</v>
      </c>
      <c r="Q1638" s="5">
        <v>1328</v>
      </c>
    </row>
    <row r="1639" spans="1:17" x14ac:dyDescent="0.25">
      <c r="A1639">
        <v>2000</v>
      </c>
      <c r="B1639">
        <v>262190000</v>
      </c>
      <c r="C1639" s="5">
        <v>2020</v>
      </c>
      <c r="D1639">
        <v>200144933</v>
      </c>
      <c r="E1639">
        <v>1</v>
      </c>
      <c r="F1639" s="6">
        <v>43975</v>
      </c>
      <c r="G1639" s="5" t="s">
        <v>675</v>
      </c>
      <c r="H1639" s="5">
        <v>2</v>
      </c>
      <c r="I1639" s="5" t="s">
        <v>676</v>
      </c>
      <c r="J1639" s="2">
        <v>0</v>
      </c>
      <c r="K1639" s="2">
        <v>1533.61</v>
      </c>
      <c r="L1639" t="s">
        <v>3096</v>
      </c>
      <c r="M1639" s="1"/>
      <c r="N1639" s="6">
        <v>44006</v>
      </c>
      <c r="O1639" t="b">
        <v>1</v>
      </c>
      <c r="P1639" s="6">
        <v>44006</v>
      </c>
      <c r="Q1639" s="5">
        <v>1329</v>
      </c>
    </row>
    <row r="1640" spans="1:17" x14ac:dyDescent="0.25">
      <c r="A1640">
        <v>2000</v>
      </c>
      <c r="B1640">
        <v>262190000</v>
      </c>
      <c r="C1640" s="5">
        <v>2020</v>
      </c>
      <c r="D1640">
        <v>200144378</v>
      </c>
      <c r="F1640" s="6">
        <v>43968</v>
      </c>
      <c r="G1640" s="5" t="s">
        <v>675</v>
      </c>
      <c r="H1640" s="5">
        <v>2</v>
      </c>
      <c r="I1640" s="5" t="s">
        <v>676</v>
      </c>
      <c r="J1640" s="2">
        <v>0</v>
      </c>
      <c r="K1640" s="2">
        <v>1808.35</v>
      </c>
      <c r="L1640" t="s">
        <v>5324</v>
      </c>
      <c r="M1640" s="1"/>
      <c r="N1640" s="6">
        <v>44006</v>
      </c>
      <c r="O1640" t="b">
        <v>1</v>
      </c>
      <c r="P1640" s="6">
        <v>44006</v>
      </c>
      <c r="Q1640" s="5">
        <v>1330</v>
      </c>
    </row>
    <row r="1641" spans="1:17" x14ac:dyDescent="0.25">
      <c r="A1641">
        <v>2000</v>
      </c>
      <c r="B1641">
        <v>262190000</v>
      </c>
      <c r="C1641" s="5">
        <v>2020</v>
      </c>
      <c r="D1641">
        <v>200144881</v>
      </c>
      <c r="F1641" s="6">
        <v>43974</v>
      </c>
      <c r="G1641" s="5" t="s">
        <v>675</v>
      </c>
      <c r="H1641" s="5">
        <v>2</v>
      </c>
      <c r="I1641" s="5" t="s">
        <v>676</v>
      </c>
      <c r="J1641" s="2">
        <v>0</v>
      </c>
      <c r="K1641" s="2">
        <v>1951.25</v>
      </c>
      <c r="L1641" t="s">
        <v>5324</v>
      </c>
      <c r="M1641" s="1"/>
      <c r="N1641" s="6">
        <v>44006</v>
      </c>
      <c r="O1641" t="b">
        <v>1</v>
      </c>
      <c r="P1641" s="6">
        <v>44006</v>
      </c>
      <c r="Q1641" s="5">
        <v>1331</v>
      </c>
    </row>
    <row r="1642" spans="1:17" x14ac:dyDescent="0.25">
      <c r="A1642">
        <v>2000</v>
      </c>
      <c r="B1642">
        <v>262190000</v>
      </c>
      <c r="C1642" s="5">
        <v>2020</v>
      </c>
      <c r="D1642">
        <v>200144980</v>
      </c>
      <c r="E1642">
        <v>2</v>
      </c>
      <c r="F1642" s="6">
        <v>43979</v>
      </c>
      <c r="G1642" s="5" t="s">
        <v>675</v>
      </c>
      <c r="H1642" s="5">
        <v>2</v>
      </c>
      <c r="I1642" s="5" t="s">
        <v>676</v>
      </c>
      <c r="J1642" s="2">
        <v>0</v>
      </c>
      <c r="K1642" s="2">
        <v>2680</v>
      </c>
      <c r="L1642" t="s">
        <v>3096</v>
      </c>
      <c r="M1642" s="1"/>
      <c r="N1642" s="6">
        <v>44006</v>
      </c>
      <c r="O1642" t="b">
        <v>1</v>
      </c>
      <c r="P1642" s="6">
        <v>44006</v>
      </c>
      <c r="Q1642" s="5">
        <v>1332</v>
      </c>
    </row>
    <row r="1643" spans="1:17" x14ac:dyDescent="0.25">
      <c r="A1643">
        <v>2000</v>
      </c>
      <c r="B1643">
        <v>262190000</v>
      </c>
      <c r="C1643" s="5">
        <v>2020</v>
      </c>
      <c r="D1643">
        <v>200143893</v>
      </c>
      <c r="F1643" s="6">
        <v>43967</v>
      </c>
      <c r="G1643" s="5" t="s">
        <v>675</v>
      </c>
      <c r="H1643" s="5">
        <v>2</v>
      </c>
      <c r="I1643" s="5" t="s">
        <v>676</v>
      </c>
      <c r="J1643" s="2">
        <v>0</v>
      </c>
      <c r="K1643" s="2">
        <v>3205.42</v>
      </c>
      <c r="L1643" t="s">
        <v>3096</v>
      </c>
      <c r="M1643" s="1"/>
      <c r="N1643" s="6">
        <v>44006</v>
      </c>
      <c r="O1643" t="b">
        <v>1</v>
      </c>
      <c r="P1643" s="6">
        <v>44006</v>
      </c>
      <c r="Q1643" s="5">
        <v>1333</v>
      </c>
    </row>
    <row r="1644" spans="1:17" x14ac:dyDescent="0.25">
      <c r="A1644">
        <v>2000</v>
      </c>
      <c r="B1644">
        <v>262190000</v>
      </c>
      <c r="C1644" s="5">
        <v>2020</v>
      </c>
      <c r="D1644">
        <v>10235661</v>
      </c>
      <c r="F1644" s="6">
        <v>43982</v>
      </c>
      <c r="G1644" s="5" t="s">
        <v>679</v>
      </c>
      <c r="H1644" s="5">
        <v>2</v>
      </c>
      <c r="I1644" s="5" t="s">
        <v>676</v>
      </c>
      <c r="J1644" s="2">
        <v>0</v>
      </c>
      <c r="K1644" s="2">
        <v>3382.55</v>
      </c>
      <c r="L1644" t="s">
        <v>5183</v>
      </c>
      <c r="M1644" s="1"/>
      <c r="N1644" s="6">
        <v>44006</v>
      </c>
      <c r="O1644" t="b">
        <v>1</v>
      </c>
      <c r="P1644" s="6">
        <v>44006</v>
      </c>
      <c r="Q1644" s="5">
        <v>1334</v>
      </c>
    </row>
    <row r="1645" spans="1:17" x14ac:dyDescent="0.25">
      <c r="A1645">
        <v>2000</v>
      </c>
      <c r="B1645">
        <v>262190000</v>
      </c>
      <c r="C1645" s="5">
        <v>2020</v>
      </c>
      <c r="D1645">
        <v>200146893</v>
      </c>
      <c r="F1645" s="6">
        <v>43982</v>
      </c>
      <c r="G1645" s="5" t="s">
        <v>675</v>
      </c>
      <c r="H1645" s="5">
        <v>2</v>
      </c>
      <c r="I1645" s="5" t="s">
        <v>676</v>
      </c>
      <c r="J1645" s="2">
        <v>0</v>
      </c>
      <c r="K1645" s="2">
        <v>3612.15</v>
      </c>
      <c r="L1645" t="s">
        <v>5613</v>
      </c>
      <c r="M1645" s="1"/>
      <c r="N1645" s="6">
        <v>44006</v>
      </c>
      <c r="O1645" t="b">
        <v>1</v>
      </c>
      <c r="P1645" s="6">
        <v>44006</v>
      </c>
      <c r="Q1645" s="5">
        <v>1335</v>
      </c>
    </row>
    <row r="1646" spans="1:17" x14ac:dyDescent="0.25">
      <c r="A1646">
        <v>2000</v>
      </c>
      <c r="B1646">
        <v>262190000</v>
      </c>
      <c r="C1646" s="5">
        <v>2020</v>
      </c>
      <c r="D1646">
        <v>200144883</v>
      </c>
      <c r="F1646" s="6">
        <v>43974</v>
      </c>
      <c r="G1646" s="5" t="s">
        <v>675</v>
      </c>
      <c r="H1646" s="5">
        <v>2</v>
      </c>
      <c r="I1646" s="5" t="s">
        <v>676</v>
      </c>
      <c r="J1646" s="2">
        <v>0</v>
      </c>
      <c r="K1646" s="2">
        <v>3783.9</v>
      </c>
      <c r="L1646" t="s">
        <v>5558</v>
      </c>
      <c r="M1646" s="1"/>
      <c r="N1646" s="6">
        <v>44006</v>
      </c>
      <c r="O1646" t="b">
        <v>1</v>
      </c>
      <c r="P1646" s="6">
        <v>44006</v>
      </c>
      <c r="Q1646" s="5">
        <v>1336</v>
      </c>
    </row>
    <row r="1647" spans="1:17" x14ac:dyDescent="0.25">
      <c r="A1647">
        <v>2000</v>
      </c>
      <c r="B1647">
        <v>262190000</v>
      </c>
      <c r="C1647" s="5">
        <v>2020</v>
      </c>
      <c r="D1647">
        <v>200144458</v>
      </c>
      <c r="F1647" s="6">
        <v>43971</v>
      </c>
      <c r="G1647" s="5" t="s">
        <v>675</v>
      </c>
      <c r="H1647" s="5">
        <v>2</v>
      </c>
      <c r="I1647" s="5" t="s">
        <v>676</v>
      </c>
      <c r="J1647" s="2">
        <v>0</v>
      </c>
      <c r="K1647" s="2">
        <v>5540.49</v>
      </c>
      <c r="L1647" t="s">
        <v>3096</v>
      </c>
      <c r="M1647" s="1"/>
      <c r="N1647" s="6">
        <v>44006</v>
      </c>
      <c r="O1647" t="b">
        <v>1</v>
      </c>
      <c r="P1647" s="6">
        <v>44006</v>
      </c>
      <c r="Q1647" s="5">
        <v>1337</v>
      </c>
    </row>
    <row r="1648" spans="1:17" x14ac:dyDescent="0.25">
      <c r="A1648">
        <v>2000</v>
      </c>
      <c r="B1648">
        <v>262190000</v>
      </c>
      <c r="C1648" s="5">
        <v>2020</v>
      </c>
      <c r="D1648">
        <v>530010838</v>
      </c>
      <c r="F1648" s="6">
        <v>43982</v>
      </c>
      <c r="G1648" s="5" t="s">
        <v>731</v>
      </c>
      <c r="H1648" s="5">
        <v>2</v>
      </c>
      <c r="I1648" s="5" t="s">
        <v>676</v>
      </c>
      <c r="J1648" s="2">
        <v>0</v>
      </c>
      <c r="K1648" s="2">
        <v>6482.52</v>
      </c>
      <c r="L1648" t="s">
        <v>5145</v>
      </c>
      <c r="M1648" s="1"/>
      <c r="N1648" s="6">
        <v>44006</v>
      </c>
      <c r="O1648" t="b">
        <v>1</v>
      </c>
      <c r="P1648" s="6">
        <v>44006</v>
      </c>
      <c r="Q1648" s="5">
        <v>1338</v>
      </c>
    </row>
    <row r="1649" spans="1:17" x14ac:dyDescent="0.25">
      <c r="A1649">
        <v>2000</v>
      </c>
      <c r="B1649">
        <v>262190000</v>
      </c>
      <c r="C1649" s="5">
        <v>2020</v>
      </c>
      <c r="D1649">
        <v>530010900</v>
      </c>
      <c r="F1649" s="6">
        <v>43982</v>
      </c>
      <c r="G1649" s="5" t="s">
        <v>731</v>
      </c>
      <c r="H1649" s="5">
        <v>2</v>
      </c>
      <c r="I1649" s="5" t="s">
        <v>676</v>
      </c>
      <c r="J1649" s="2">
        <v>0</v>
      </c>
      <c r="K1649" s="2">
        <v>6806.78</v>
      </c>
      <c r="L1649" t="s">
        <v>5161</v>
      </c>
      <c r="M1649" s="1"/>
      <c r="N1649" s="6">
        <v>44006</v>
      </c>
      <c r="O1649" t="b">
        <v>1</v>
      </c>
      <c r="P1649" s="6">
        <v>44006</v>
      </c>
      <c r="Q1649" s="5">
        <v>1339</v>
      </c>
    </row>
    <row r="1650" spans="1:17" x14ac:dyDescent="0.25">
      <c r="A1650">
        <v>2000</v>
      </c>
      <c r="B1650">
        <v>262190000</v>
      </c>
      <c r="C1650" s="5">
        <v>2020</v>
      </c>
      <c r="D1650">
        <v>10234767</v>
      </c>
      <c r="F1650" s="6">
        <v>43981</v>
      </c>
      <c r="G1650" s="5" t="s">
        <v>679</v>
      </c>
      <c r="H1650" s="5">
        <v>2</v>
      </c>
      <c r="I1650" s="5" t="s">
        <v>676</v>
      </c>
      <c r="J1650" s="2">
        <v>0</v>
      </c>
      <c r="K1650" s="2">
        <v>7618.16</v>
      </c>
      <c r="L1650" t="s">
        <v>5182</v>
      </c>
      <c r="M1650" s="1"/>
      <c r="N1650" s="6">
        <v>44006</v>
      </c>
      <c r="O1650" t="b">
        <v>1</v>
      </c>
      <c r="P1650" s="6">
        <v>44006</v>
      </c>
      <c r="Q1650" s="5">
        <v>1340</v>
      </c>
    </row>
    <row r="1651" spans="1:17" x14ac:dyDescent="0.25">
      <c r="A1651">
        <v>2000</v>
      </c>
      <c r="B1651">
        <v>262190000</v>
      </c>
      <c r="C1651" s="5">
        <v>2020</v>
      </c>
      <c r="D1651">
        <v>200144542</v>
      </c>
      <c r="E1651">
        <v>1</v>
      </c>
      <c r="F1651" s="6">
        <v>43972</v>
      </c>
      <c r="G1651" s="5" t="s">
        <v>675</v>
      </c>
      <c r="H1651" s="5">
        <v>2</v>
      </c>
      <c r="I1651" s="5" t="s">
        <v>676</v>
      </c>
      <c r="J1651" s="2">
        <v>0</v>
      </c>
      <c r="K1651" s="2">
        <v>8097.77</v>
      </c>
      <c r="L1651" t="s">
        <v>5324</v>
      </c>
      <c r="M1651" s="1"/>
      <c r="N1651" s="6">
        <v>44006</v>
      </c>
      <c r="O1651" t="b">
        <v>1</v>
      </c>
      <c r="P1651" s="6">
        <v>44006</v>
      </c>
      <c r="Q1651" s="5">
        <v>1341</v>
      </c>
    </row>
    <row r="1652" spans="1:17" x14ac:dyDescent="0.25">
      <c r="A1652">
        <v>2000</v>
      </c>
      <c r="B1652">
        <v>262190000</v>
      </c>
      <c r="C1652" s="5">
        <v>2020</v>
      </c>
      <c r="D1652">
        <v>200143906</v>
      </c>
      <c r="F1652" s="6">
        <v>43967</v>
      </c>
      <c r="G1652" s="5" t="s">
        <v>675</v>
      </c>
      <c r="H1652" s="5">
        <v>2</v>
      </c>
      <c r="I1652" s="5" t="s">
        <v>676</v>
      </c>
      <c r="J1652" s="2">
        <v>0</v>
      </c>
      <c r="K1652" s="2">
        <v>10050.02</v>
      </c>
      <c r="L1652" t="s">
        <v>5559</v>
      </c>
      <c r="M1652" s="1"/>
      <c r="N1652" s="6">
        <v>44006</v>
      </c>
      <c r="O1652" t="b">
        <v>1</v>
      </c>
      <c r="P1652" s="6">
        <v>44006</v>
      </c>
      <c r="Q1652" s="5">
        <v>1342</v>
      </c>
    </row>
    <row r="1653" spans="1:17" x14ac:dyDescent="0.25">
      <c r="A1653">
        <v>2000</v>
      </c>
      <c r="B1653">
        <v>262190000</v>
      </c>
      <c r="C1653" s="5">
        <v>2020</v>
      </c>
      <c r="D1653">
        <v>200143746</v>
      </c>
      <c r="F1653" s="6">
        <v>43965</v>
      </c>
      <c r="G1653" s="5" t="s">
        <v>675</v>
      </c>
      <c r="H1653" s="5">
        <v>2</v>
      </c>
      <c r="I1653" s="5" t="s">
        <v>676</v>
      </c>
      <c r="J1653" s="2">
        <v>0</v>
      </c>
      <c r="K1653" s="2">
        <v>10843.84</v>
      </c>
      <c r="L1653" t="s">
        <v>5560</v>
      </c>
      <c r="M1653" s="1"/>
      <c r="N1653" s="6">
        <v>44006</v>
      </c>
      <c r="O1653" t="b">
        <v>1</v>
      </c>
      <c r="P1653" s="6">
        <v>44006</v>
      </c>
      <c r="Q1653" s="5">
        <v>1343</v>
      </c>
    </row>
    <row r="1654" spans="1:17" x14ac:dyDescent="0.25">
      <c r="A1654">
        <v>2000</v>
      </c>
      <c r="B1654">
        <v>262190000</v>
      </c>
      <c r="C1654" s="5">
        <v>2020</v>
      </c>
      <c r="D1654">
        <v>200143173</v>
      </c>
      <c r="F1654" s="6">
        <v>43961</v>
      </c>
      <c r="G1654" s="5" t="s">
        <v>675</v>
      </c>
      <c r="H1654" s="5">
        <v>2</v>
      </c>
      <c r="I1654" s="5" t="s">
        <v>676</v>
      </c>
      <c r="J1654" s="2">
        <v>0</v>
      </c>
      <c r="K1654" s="2">
        <v>11524.53</v>
      </c>
      <c r="L1654" t="s">
        <v>5561</v>
      </c>
      <c r="M1654" s="1"/>
      <c r="N1654" s="6">
        <v>44006</v>
      </c>
      <c r="O1654" t="b">
        <v>1</v>
      </c>
      <c r="P1654" s="6">
        <v>44006</v>
      </c>
      <c r="Q1654" s="5">
        <v>1344</v>
      </c>
    </row>
    <row r="1655" spans="1:17" x14ac:dyDescent="0.25">
      <c r="A1655">
        <v>2000</v>
      </c>
      <c r="B1655">
        <v>262190000</v>
      </c>
      <c r="C1655" s="5">
        <v>2020</v>
      </c>
      <c r="D1655">
        <v>200146894</v>
      </c>
      <c r="F1655" s="6">
        <v>43982</v>
      </c>
      <c r="G1655" s="5" t="s">
        <v>675</v>
      </c>
      <c r="H1655" s="5">
        <v>2</v>
      </c>
      <c r="I1655" s="5" t="s">
        <v>676</v>
      </c>
      <c r="J1655" s="2">
        <v>0</v>
      </c>
      <c r="K1655" s="2">
        <v>12514.34</v>
      </c>
      <c r="L1655" t="s">
        <v>3096</v>
      </c>
      <c r="M1655" s="1"/>
      <c r="N1655" s="6">
        <v>44006</v>
      </c>
      <c r="O1655" t="b">
        <v>1</v>
      </c>
      <c r="P1655" s="6">
        <v>44006</v>
      </c>
      <c r="Q1655" s="5">
        <v>1345</v>
      </c>
    </row>
    <row r="1656" spans="1:17" x14ac:dyDescent="0.25">
      <c r="A1656">
        <v>2000</v>
      </c>
      <c r="B1656">
        <v>262190000</v>
      </c>
      <c r="C1656" s="5">
        <v>2020</v>
      </c>
      <c r="D1656">
        <v>200144907</v>
      </c>
      <c r="F1656" s="6">
        <v>43973</v>
      </c>
      <c r="G1656" s="5" t="s">
        <v>675</v>
      </c>
      <c r="H1656" s="5">
        <v>2</v>
      </c>
      <c r="I1656" s="5" t="s">
        <v>676</v>
      </c>
      <c r="J1656" s="2">
        <v>0</v>
      </c>
      <c r="K1656" s="2">
        <v>14926.34</v>
      </c>
      <c r="L1656" t="s">
        <v>5562</v>
      </c>
      <c r="M1656" s="1"/>
      <c r="N1656" s="6">
        <v>44006</v>
      </c>
      <c r="O1656" t="b">
        <v>1</v>
      </c>
      <c r="P1656" s="6">
        <v>44006</v>
      </c>
      <c r="Q1656" s="5">
        <v>1346</v>
      </c>
    </row>
    <row r="1657" spans="1:17" x14ac:dyDescent="0.25">
      <c r="A1657">
        <v>2000</v>
      </c>
      <c r="B1657">
        <v>262190000</v>
      </c>
      <c r="C1657" s="5">
        <v>2020</v>
      </c>
      <c r="D1657">
        <v>200144544</v>
      </c>
      <c r="F1657" s="6">
        <v>43972</v>
      </c>
      <c r="G1657" s="5" t="s">
        <v>675</v>
      </c>
      <c r="H1657" s="5">
        <v>2</v>
      </c>
      <c r="I1657" s="5" t="s">
        <v>676</v>
      </c>
      <c r="J1657" s="2">
        <v>0</v>
      </c>
      <c r="K1657" s="2">
        <v>17402.580000000002</v>
      </c>
      <c r="L1657" t="s">
        <v>5563</v>
      </c>
      <c r="M1657" s="1"/>
      <c r="N1657" s="6">
        <v>44006</v>
      </c>
      <c r="O1657" t="b">
        <v>1</v>
      </c>
      <c r="P1657" s="6">
        <v>44006</v>
      </c>
      <c r="Q1657" s="5">
        <v>1347</v>
      </c>
    </row>
    <row r="1658" spans="1:17" x14ac:dyDescent="0.25">
      <c r="A1658">
        <v>2000</v>
      </c>
      <c r="B1658">
        <v>262190000</v>
      </c>
      <c r="C1658" s="5">
        <v>2020</v>
      </c>
      <c r="D1658">
        <v>530010872</v>
      </c>
      <c r="F1658" s="6">
        <v>43982</v>
      </c>
      <c r="G1658" s="5" t="s">
        <v>731</v>
      </c>
      <c r="H1658" s="5">
        <v>2</v>
      </c>
      <c r="I1658" s="5" t="s">
        <v>676</v>
      </c>
      <c r="J1658" s="2">
        <v>0</v>
      </c>
      <c r="K1658" s="2">
        <v>18467.599999999999</v>
      </c>
      <c r="L1658" t="s">
        <v>5154</v>
      </c>
      <c r="M1658" s="1"/>
      <c r="N1658" s="6">
        <v>44006</v>
      </c>
      <c r="O1658" t="b">
        <v>1</v>
      </c>
      <c r="P1658" s="6">
        <v>44006</v>
      </c>
      <c r="Q1658" s="5">
        <v>1348</v>
      </c>
    </row>
    <row r="1659" spans="1:17" x14ac:dyDescent="0.25">
      <c r="A1659">
        <v>2000</v>
      </c>
      <c r="B1659">
        <v>262190000</v>
      </c>
      <c r="C1659" s="5">
        <v>2020</v>
      </c>
      <c r="D1659">
        <v>530010824</v>
      </c>
      <c r="F1659" s="6">
        <v>43982</v>
      </c>
      <c r="G1659" s="5" t="s">
        <v>731</v>
      </c>
      <c r="H1659" s="5">
        <v>2</v>
      </c>
      <c r="I1659" s="5" t="s">
        <v>676</v>
      </c>
      <c r="J1659" s="2">
        <v>0</v>
      </c>
      <c r="K1659" s="2">
        <v>21911.13</v>
      </c>
      <c r="L1659" t="s">
        <v>5143</v>
      </c>
      <c r="M1659" s="1"/>
      <c r="N1659" s="6">
        <v>44006</v>
      </c>
      <c r="O1659" t="b">
        <v>1</v>
      </c>
      <c r="P1659" s="6">
        <v>44006</v>
      </c>
      <c r="Q1659" s="5">
        <v>1349</v>
      </c>
    </row>
    <row r="1660" spans="1:17" x14ac:dyDescent="0.25">
      <c r="A1660">
        <v>2000</v>
      </c>
      <c r="B1660">
        <v>262190000</v>
      </c>
      <c r="C1660" s="5">
        <v>2020</v>
      </c>
      <c r="D1660">
        <v>10234562</v>
      </c>
      <c r="F1660" s="6">
        <v>43981</v>
      </c>
      <c r="G1660" s="5" t="s">
        <v>679</v>
      </c>
      <c r="H1660" s="5">
        <v>2</v>
      </c>
      <c r="I1660" s="5" t="s">
        <v>676</v>
      </c>
      <c r="J1660" s="2">
        <v>0</v>
      </c>
      <c r="K1660" s="2">
        <v>33360</v>
      </c>
      <c r="L1660" t="s">
        <v>5181</v>
      </c>
      <c r="M1660" s="1"/>
      <c r="N1660" s="6">
        <v>44006</v>
      </c>
      <c r="O1660" t="b">
        <v>1</v>
      </c>
      <c r="P1660" s="6">
        <v>44006</v>
      </c>
      <c r="Q1660" s="5">
        <v>1350</v>
      </c>
    </row>
    <row r="1661" spans="1:17" x14ac:dyDescent="0.25">
      <c r="A1661">
        <v>2000</v>
      </c>
      <c r="B1661">
        <v>262190000</v>
      </c>
      <c r="C1661" s="5">
        <v>2020</v>
      </c>
      <c r="D1661">
        <v>200144966</v>
      </c>
      <c r="F1661" s="6">
        <v>43978</v>
      </c>
      <c r="G1661" s="5" t="s">
        <v>675</v>
      </c>
      <c r="H1661" s="5">
        <v>2</v>
      </c>
      <c r="I1661" s="5" t="s">
        <v>676</v>
      </c>
      <c r="J1661" s="2">
        <v>0</v>
      </c>
      <c r="K1661" s="2">
        <v>44754</v>
      </c>
      <c r="L1661" t="s">
        <v>5564</v>
      </c>
      <c r="M1661" s="1"/>
      <c r="N1661" s="6">
        <v>44006</v>
      </c>
      <c r="O1661" t="b">
        <v>1</v>
      </c>
      <c r="P1661" s="6">
        <v>44006</v>
      </c>
      <c r="Q1661" s="5">
        <v>1351</v>
      </c>
    </row>
    <row r="1662" spans="1:17" x14ac:dyDescent="0.25">
      <c r="A1662">
        <v>2000</v>
      </c>
      <c r="B1662">
        <v>262190000</v>
      </c>
      <c r="C1662" s="5">
        <v>2020</v>
      </c>
      <c r="D1662">
        <v>10230654</v>
      </c>
      <c r="F1662" s="6">
        <v>43965</v>
      </c>
      <c r="G1662" s="5" t="s">
        <v>679</v>
      </c>
      <c r="H1662" s="5">
        <v>2</v>
      </c>
      <c r="I1662" s="5" t="s">
        <v>676</v>
      </c>
      <c r="J1662" s="2">
        <v>0</v>
      </c>
      <c r="K1662" s="2">
        <v>70415.5</v>
      </c>
      <c r="L1662" t="s">
        <v>4999</v>
      </c>
      <c r="M1662" s="1"/>
      <c r="N1662" s="6">
        <v>44006</v>
      </c>
      <c r="O1662" t="b">
        <v>1</v>
      </c>
      <c r="P1662" s="6">
        <v>44006</v>
      </c>
      <c r="Q1662" s="5">
        <v>1352</v>
      </c>
    </row>
    <row r="1663" spans="1:17" x14ac:dyDescent="0.25">
      <c r="A1663">
        <v>2000</v>
      </c>
      <c r="B1663">
        <v>262190000</v>
      </c>
      <c r="C1663" s="5">
        <v>2020</v>
      </c>
      <c r="D1663">
        <v>200143282</v>
      </c>
      <c r="F1663" s="6">
        <v>43958</v>
      </c>
      <c r="G1663" s="5" t="s">
        <v>675</v>
      </c>
      <c r="H1663" s="5">
        <v>2</v>
      </c>
      <c r="I1663" s="5" t="s">
        <v>676</v>
      </c>
      <c r="J1663" s="2">
        <v>0</v>
      </c>
      <c r="K1663" s="2">
        <v>74164.72</v>
      </c>
      <c r="L1663" t="s">
        <v>5565</v>
      </c>
      <c r="M1663" s="1"/>
      <c r="N1663" s="6">
        <v>44006</v>
      </c>
      <c r="O1663" t="b">
        <v>1</v>
      </c>
      <c r="P1663" s="6">
        <v>44006</v>
      </c>
      <c r="Q1663" s="5">
        <v>1353</v>
      </c>
    </row>
    <row r="1664" spans="1:17" x14ac:dyDescent="0.25">
      <c r="A1664">
        <v>2000</v>
      </c>
      <c r="B1664">
        <v>262190000</v>
      </c>
      <c r="C1664" s="5">
        <v>2020</v>
      </c>
      <c r="D1664">
        <v>200145971</v>
      </c>
      <c r="F1664" s="6">
        <v>43981</v>
      </c>
      <c r="G1664" s="5" t="s">
        <v>675</v>
      </c>
      <c r="H1664" s="5">
        <v>2</v>
      </c>
      <c r="I1664" s="5" t="s">
        <v>676</v>
      </c>
      <c r="J1664" s="2">
        <v>0</v>
      </c>
      <c r="K1664" s="2">
        <v>78482.09</v>
      </c>
      <c r="L1664" t="s">
        <v>3096</v>
      </c>
      <c r="M1664" s="1"/>
      <c r="N1664" s="6">
        <v>44006</v>
      </c>
      <c r="O1664" t="b">
        <v>1</v>
      </c>
      <c r="P1664" s="6">
        <v>44006</v>
      </c>
      <c r="Q1664" s="5">
        <v>1354</v>
      </c>
    </row>
    <row r="1665" spans="1:17" x14ac:dyDescent="0.25">
      <c r="A1665">
        <v>2000</v>
      </c>
      <c r="B1665">
        <v>262190000</v>
      </c>
      <c r="C1665" s="5">
        <v>2020</v>
      </c>
      <c r="D1665">
        <v>530010896</v>
      </c>
      <c r="F1665" s="6">
        <v>43982</v>
      </c>
      <c r="G1665" s="5" t="s">
        <v>731</v>
      </c>
      <c r="H1665" s="5">
        <v>2</v>
      </c>
      <c r="I1665" s="5" t="s">
        <v>676</v>
      </c>
      <c r="J1665" s="2">
        <v>0</v>
      </c>
      <c r="K1665" s="2">
        <v>67274.5</v>
      </c>
      <c r="L1665" t="s">
        <v>5159</v>
      </c>
      <c r="M1665" s="1"/>
      <c r="N1665" s="6">
        <v>44006</v>
      </c>
      <c r="O1665" t="b">
        <v>1</v>
      </c>
      <c r="P1665" s="6">
        <v>44006</v>
      </c>
      <c r="Q1665" s="5">
        <v>1355</v>
      </c>
    </row>
    <row r="1666" spans="1:17" x14ac:dyDescent="0.25">
      <c r="A1666">
        <v>2000</v>
      </c>
      <c r="B1666">
        <v>262190000</v>
      </c>
      <c r="C1666" s="5">
        <v>2020</v>
      </c>
      <c r="D1666">
        <v>530010822</v>
      </c>
      <c r="F1666" s="6">
        <v>43982</v>
      </c>
      <c r="G1666" s="5" t="s">
        <v>731</v>
      </c>
      <c r="H1666" s="5">
        <v>2</v>
      </c>
      <c r="I1666" s="5" t="s">
        <v>676</v>
      </c>
      <c r="J1666" s="2">
        <v>0</v>
      </c>
      <c r="K1666" s="2">
        <v>65241.919999999998</v>
      </c>
      <c r="L1666" t="s">
        <v>5142</v>
      </c>
      <c r="M1666" s="1"/>
      <c r="N1666" s="6">
        <v>44006</v>
      </c>
      <c r="O1666" t="b">
        <v>1</v>
      </c>
      <c r="P1666" s="6">
        <v>44006</v>
      </c>
      <c r="Q1666" s="5">
        <v>1356</v>
      </c>
    </row>
    <row r="1667" spans="1:17" x14ac:dyDescent="0.25">
      <c r="A1667">
        <v>2000</v>
      </c>
      <c r="B1667">
        <v>262190000</v>
      </c>
      <c r="C1667" s="5">
        <v>2020</v>
      </c>
      <c r="D1667">
        <v>200144944</v>
      </c>
      <c r="F1667" s="6">
        <v>43978</v>
      </c>
      <c r="G1667" s="5" t="s">
        <v>675</v>
      </c>
      <c r="H1667" s="5">
        <v>2</v>
      </c>
      <c r="I1667" s="5" t="s">
        <v>676</v>
      </c>
      <c r="J1667" s="2">
        <v>0</v>
      </c>
      <c r="K1667" s="2">
        <v>86509</v>
      </c>
      <c r="L1667" t="s">
        <v>3096</v>
      </c>
      <c r="M1667" s="1"/>
      <c r="N1667" s="6">
        <v>44006</v>
      </c>
      <c r="O1667" t="b">
        <v>1</v>
      </c>
      <c r="P1667" s="6">
        <v>44006</v>
      </c>
      <c r="Q1667" s="5">
        <v>1357</v>
      </c>
    </row>
    <row r="1668" spans="1:17" x14ac:dyDescent="0.25">
      <c r="A1668">
        <v>2000</v>
      </c>
      <c r="B1668">
        <v>262190000</v>
      </c>
      <c r="C1668" s="5">
        <v>2020</v>
      </c>
      <c r="D1668">
        <v>200144884</v>
      </c>
      <c r="F1668" s="6">
        <v>43974</v>
      </c>
      <c r="G1668" s="5" t="s">
        <v>675</v>
      </c>
      <c r="H1668" s="5">
        <v>2</v>
      </c>
      <c r="I1668" s="5" t="s">
        <v>676</v>
      </c>
      <c r="J1668" s="2">
        <v>0</v>
      </c>
      <c r="K1668" s="2">
        <v>129835.42</v>
      </c>
      <c r="L1668" t="s">
        <v>5566</v>
      </c>
      <c r="M1668" s="1"/>
      <c r="N1668" s="6">
        <v>44006</v>
      </c>
      <c r="O1668" t="b">
        <v>1</v>
      </c>
      <c r="P1668" s="6">
        <v>44006</v>
      </c>
      <c r="Q1668" s="5">
        <v>1358</v>
      </c>
    </row>
    <row r="1669" spans="1:17" x14ac:dyDescent="0.25">
      <c r="A1669">
        <v>2000</v>
      </c>
      <c r="B1669">
        <v>262190000</v>
      </c>
      <c r="C1669" s="5">
        <v>2020</v>
      </c>
      <c r="D1669">
        <v>200143881</v>
      </c>
      <c r="E1669">
        <v>2</v>
      </c>
      <c r="F1669" s="6">
        <v>43966</v>
      </c>
      <c r="G1669" s="5" t="s">
        <v>675</v>
      </c>
      <c r="H1669" s="5">
        <v>2</v>
      </c>
      <c r="I1669" s="5" t="s">
        <v>676</v>
      </c>
      <c r="J1669" s="2">
        <v>0</v>
      </c>
      <c r="K1669" s="2">
        <v>148332.82</v>
      </c>
      <c r="L1669" t="s">
        <v>5567</v>
      </c>
      <c r="M1669" s="1"/>
      <c r="N1669" s="6">
        <v>44006</v>
      </c>
      <c r="O1669" t="b">
        <v>1</v>
      </c>
      <c r="P1669" s="6">
        <v>44006</v>
      </c>
      <c r="Q1669" s="5">
        <v>1359</v>
      </c>
    </row>
    <row r="1670" spans="1:17" x14ac:dyDescent="0.25">
      <c r="A1670">
        <v>2000</v>
      </c>
      <c r="B1670">
        <v>262190000</v>
      </c>
      <c r="C1670" s="5">
        <v>2020</v>
      </c>
      <c r="D1670">
        <v>530010820</v>
      </c>
      <c r="F1670" s="6">
        <v>43982</v>
      </c>
      <c r="G1670" s="5" t="s">
        <v>731</v>
      </c>
      <c r="H1670" s="5">
        <v>2</v>
      </c>
      <c r="I1670" s="5" t="s">
        <v>676</v>
      </c>
      <c r="J1670" s="2">
        <v>0</v>
      </c>
      <c r="K1670" s="2">
        <v>152694.73000000001</v>
      </c>
      <c r="L1670" t="s">
        <v>5141</v>
      </c>
      <c r="M1670" s="1"/>
      <c r="N1670" s="6">
        <v>44006</v>
      </c>
      <c r="O1670" t="b">
        <v>1</v>
      </c>
      <c r="P1670" s="6">
        <v>44006</v>
      </c>
      <c r="Q1670" s="5">
        <v>1360</v>
      </c>
    </row>
    <row r="1671" spans="1:17" x14ac:dyDescent="0.25">
      <c r="A1671">
        <v>2000</v>
      </c>
      <c r="B1671">
        <v>262190000</v>
      </c>
      <c r="C1671" s="5">
        <v>2020</v>
      </c>
      <c r="D1671">
        <v>530010854</v>
      </c>
      <c r="F1671" s="6">
        <v>43982</v>
      </c>
      <c r="G1671" s="5" t="s">
        <v>731</v>
      </c>
      <c r="H1671" s="5">
        <v>2</v>
      </c>
      <c r="I1671" s="5" t="s">
        <v>676</v>
      </c>
      <c r="J1671" s="2">
        <v>0</v>
      </c>
      <c r="K1671" s="2">
        <v>161452.07999999999</v>
      </c>
      <c r="L1671" t="s">
        <v>5150</v>
      </c>
      <c r="M1671" s="1"/>
      <c r="N1671" s="6">
        <v>44006</v>
      </c>
      <c r="O1671" t="b">
        <v>1</v>
      </c>
      <c r="P1671" s="6">
        <v>44006</v>
      </c>
      <c r="Q1671" s="5">
        <v>1361</v>
      </c>
    </row>
    <row r="1672" spans="1:17" x14ac:dyDescent="0.25">
      <c r="A1672">
        <v>2000</v>
      </c>
      <c r="B1672">
        <v>262190000</v>
      </c>
      <c r="C1672" s="5">
        <v>2020</v>
      </c>
      <c r="D1672">
        <v>200143114</v>
      </c>
      <c r="E1672">
        <v>2</v>
      </c>
      <c r="F1672" s="6">
        <v>43957</v>
      </c>
      <c r="G1672" s="5" t="s">
        <v>675</v>
      </c>
      <c r="H1672" s="5">
        <v>2</v>
      </c>
      <c r="I1672" s="5" t="s">
        <v>676</v>
      </c>
      <c r="J1672" s="2">
        <v>0</v>
      </c>
      <c r="K1672" s="2">
        <v>163283.74</v>
      </c>
      <c r="L1672" t="s">
        <v>3096</v>
      </c>
      <c r="M1672" s="1"/>
      <c r="N1672" s="6">
        <v>44006</v>
      </c>
      <c r="O1672" t="b">
        <v>1</v>
      </c>
      <c r="P1672" s="6">
        <v>44006</v>
      </c>
      <c r="Q1672" s="5">
        <v>1362</v>
      </c>
    </row>
    <row r="1673" spans="1:17" x14ac:dyDescent="0.25">
      <c r="A1673">
        <v>2000</v>
      </c>
      <c r="B1673">
        <v>262190000</v>
      </c>
      <c r="C1673" s="5">
        <v>2020</v>
      </c>
      <c r="D1673">
        <v>200145883</v>
      </c>
      <c r="E1673">
        <v>2</v>
      </c>
      <c r="F1673" s="6">
        <v>43980</v>
      </c>
      <c r="G1673" s="5" t="s">
        <v>675</v>
      </c>
      <c r="H1673" s="5">
        <v>2</v>
      </c>
      <c r="I1673" s="5" t="s">
        <v>676</v>
      </c>
      <c r="J1673" s="2">
        <v>0</v>
      </c>
      <c r="K1673" s="2">
        <v>172424.43</v>
      </c>
      <c r="L1673" t="s">
        <v>3096</v>
      </c>
      <c r="M1673" s="1"/>
      <c r="N1673" s="6">
        <v>44006</v>
      </c>
      <c r="O1673" t="b">
        <v>1</v>
      </c>
      <c r="P1673" s="6">
        <v>44006</v>
      </c>
      <c r="Q1673" s="5">
        <v>1363</v>
      </c>
    </row>
    <row r="1674" spans="1:17" x14ac:dyDescent="0.25">
      <c r="A1674">
        <v>2000</v>
      </c>
      <c r="B1674">
        <v>262190000</v>
      </c>
      <c r="C1674" s="5">
        <v>2020</v>
      </c>
      <c r="D1674">
        <v>530010802</v>
      </c>
      <c r="F1674" s="6">
        <v>43982</v>
      </c>
      <c r="G1674" s="5" t="s">
        <v>731</v>
      </c>
      <c r="H1674" s="5">
        <v>2</v>
      </c>
      <c r="I1674" s="5" t="s">
        <v>676</v>
      </c>
      <c r="J1674" s="2">
        <v>0</v>
      </c>
      <c r="K1674" s="2">
        <v>178477.47</v>
      </c>
      <c r="L1674" t="s">
        <v>5137</v>
      </c>
      <c r="M1674" s="1"/>
      <c r="N1674" s="6">
        <v>44006</v>
      </c>
      <c r="O1674" t="b">
        <v>1</v>
      </c>
      <c r="P1674" s="6">
        <v>44006</v>
      </c>
      <c r="Q1674" s="5">
        <v>1364</v>
      </c>
    </row>
    <row r="1675" spans="1:17" x14ac:dyDescent="0.25">
      <c r="A1675">
        <v>2000</v>
      </c>
      <c r="B1675">
        <v>262190000</v>
      </c>
      <c r="C1675" s="5">
        <v>2020</v>
      </c>
      <c r="D1675">
        <v>200144380</v>
      </c>
      <c r="E1675">
        <v>1</v>
      </c>
      <c r="F1675" s="6">
        <v>43968</v>
      </c>
      <c r="G1675" s="5" t="s">
        <v>675</v>
      </c>
      <c r="H1675" s="5">
        <v>2</v>
      </c>
      <c r="I1675" s="5" t="s">
        <v>676</v>
      </c>
      <c r="J1675" s="2">
        <v>0</v>
      </c>
      <c r="K1675" s="2">
        <v>180264.58</v>
      </c>
      <c r="L1675" t="s">
        <v>5568</v>
      </c>
      <c r="M1675" s="1"/>
      <c r="N1675" s="6">
        <v>44006</v>
      </c>
      <c r="O1675" t="b">
        <v>1</v>
      </c>
      <c r="P1675" s="6">
        <v>44006</v>
      </c>
      <c r="Q1675" s="5">
        <v>1365</v>
      </c>
    </row>
    <row r="1676" spans="1:17" x14ac:dyDescent="0.25">
      <c r="A1676">
        <v>2000</v>
      </c>
      <c r="B1676">
        <v>262190000</v>
      </c>
      <c r="C1676" s="5">
        <v>2020</v>
      </c>
      <c r="D1676">
        <v>530010910</v>
      </c>
      <c r="F1676" s="6">
        <v>43982</v>
      </c>
      <c r="G1676" s="5" t="s">
        <v>731</v>
      </c>
      <c r="H1676" s="5">
        <v>2</v>
      </c>
      <c r="I1676" s="5" t="s">
        <v>676</v>
      </c>
      <c r="J1676" s="2">
        <v>0</v>
      </c>
      <c r="K1676" s="2">
        <v>213105.63</v>
      </c>
      <c r="L1676" t="s">
        <v>5165</v>
      </c>
      <c r="M1676" s="1"/>
      <c r="N1676" s="6">
        <v>44006</v>
      </c>
      <c r="O1676" t="b">
        <v>1</v>
      </c>
      <c r="P1676" s="6">
        <v>44006</v>
      </c>
      <c r="Q1676" s="5">
        <v>1366</v>
      </c>
    </row>
    <row r="1677" spans="1:17" x14ac:dyDescent="0.25">
      <c r="A1677">
        <v>2000</v>
      </c>
      <c r="B1677">
        <v>262190000</v>
      </c>
      <c r="C1677" s="5">
        <v>2020</v>
      </c>
      <c r="D1677">
        <v>530010832</v>
      </c>
      <c r="F1677" s="6">
        <v>43982</v>
      </c>
      <c r="G1677" s="5" t="s">
        <v>731</v>
      </c>
      <c r="H1677" s="5">
        <v>2</v>
      </c>
      <c r="I1677" s="5" t="s">
        <v>676</v>
      </c>
      <c r="J1677" s="2">
        <v>0</v>
      </c>
      <c r="K1677" s="2">
        <v>211387.29</v>
      </c>
      <c r="L1677" t="s">
        <v>5174</v>
      </c>
      <c r="M1677" s="1"/>
      <c r="N1677" s="6">
        <v>44006</v>
      </c>
      <c r="O1677" t="b">
        <v>1</v>
      </c>
      <c r="P1677" s="6">
        <v>44006</v>
      </c>
      <c r="Q1677" s="5">
        <v>1367</v>
      </c>
    </row>
    <row r="1678" spans="1:17" x14ac:dyDescent="0.25">
      <c r="A1678">
        <v>2000</v>
      </c>
      <c r="B1678">
        <v>262190000</v>
      </c>
      <c r="C1678" s="5">
        <v>2020</v>
      </c>
      <c r="D1678">
        <v>530010912</v>
      </c>
      <c r="F1678" s="6">
        <v>43982</v>
      </c>
      <c r="G1678" s="5" t="s">
        <v>731</v>
      </c>
      <c r="H1678" s="5">
        <v>2</v>
      </c>
      <c r="I1678" s="5" t="s">
        <v>676</v>
      </c>
      <c r="J1678" s="2">
        <v>0</v>
      </c>
      <c r="K1678" s="2">
        <v>168106.04</v>
      </c>
      <c r="L1678" t="s">
        <v>5166</v>
      </c>
      <c r="M1678" s="1"/>
      <c r="N1678" s="6">
        <v>44006</v>
      </c>
      <c r="O1678" t="b">
        <v>1</v>
      </c>
      <c r="P1678" s="6">
        <v>44006</v>
      </c>
      <c r="Q1678" s="5">
        <v>1368</v>
      </c>
    </row>
    <row r="1679" spans="1:17" x14ac:dyDescent="0.25">
      <c r="A1679">
        <v>2000</v>
      </c>
      <c r="B1679">
        <v>262190000</v>
      </c>
      <c r="C1679" s="5">
        <v>2020</v>
      </c>
      <c r="D1679">
        <v>200145918</v>
      </c>
      <c r="F1679" s="6">
        <v>43980</v>
      </c>
      <c r="G1679" s="5" t="s">
        <v>675</v>
      </c>
      <c r="H1679" s="5">
        <v>2</v>
      </c>
      <c r="I1679" s="5" t="s">
        <v>676</v>
      </c>
      <c r="J1679" s="2">
        <v>0</v>
      </c>
      <c r="K1679" s="2">
        <v>248560.25</v>
      </c>
      <c r="L1679" t="s">
        <v>5569</v>
      </c>
      <c r="M1679" s="1"/>
      <c r="N1679" s="6">
        <v>44006</v>
      </c>
      <c r="O1679" t="b">
        <v>1</v>
      </c>
      <c r="P1679" s="6">
        <v>44006</v>
      </c>
      <c r="Q1679" s="5">
        <v>1369</v>
      </c>
    </row>
    <row r="1680" spans="1:17" x14ac:dyDescent="0.25">
      <c r="A1680">
        <v>2000</v>
      </c>
      <c r="B1680">
        <v>262190000</v>
      </c>
      <c r="C1680" s="5">
        <v>2020</v>
      </c>
      <c r="D1680">
        <v>200145916</v>
      </c>
      <c r="F1680" s="6">
        <v>43980</v>
      </c>
      <c r="G1680" s="5" t="s">
        <v>675</v>
      </c>
      <c r="H1680" s="5">
        <v>2</v>
      </c>
      <c r="I1680" s="5" t="s">
        <v>676</v>
      </c>
      <c r="J1680" s="2">
        <v>0</v>
      </c>
      <c r="K1680" s="2">
        <v>269680.02</v>
      </c>
      <c r="L1680" t="s">
        <v>5324</v>
      </c>
      <c r="M1680" s="1"/>
      <c r="N1680" s="6">
        <v>44006</v>
      </c>
      <c r="O1680" t="b">
        <v>1</v>
      </c>
      <c r="P1680" s="6">
        <v>44006</v>
      </c>
      <c r="Q1680" s="5">
        <v>1370</v>
      </c>
    </row>
    <row r="1681" spans="1:17" x14ac:dyDescent="0.25">
      <c r="A1681">
        <v>2000</v>
      </c>
      <c r="B1681">
        <v>262190000</v>
      </c>
      <c r="C1681" s="5">
        <v>2020</v>
      </c>
      <c r="D1681">
        <v>530010836</v>
      </c>
      <c r="F1681" s="6">
        <v>43982</v>
      </c>
      <c r="G1681" s="5" t="s">
        <v>731</v>
      </c>
      <c r="H1681" s="5">
        <v>2</v>
      </c>
      <c r="I1681" s="5" t="s">
        <v>676</v>
      </c>
      <c r="J1681" s="2">
        <v>0</v>
      </c>
      <c r="K1681" s="2">
        <v>304841.15999999997</v>
      </c>
      <c r="L1681" t="s">
        <v>5144</v>
      </c>
      <c r="M1681" s="1"/>
      <c r="N1681" s="6">
        <v>44006</v>
      </c>
      <c r="O1681" t="b">
        <v>1</v>
      </c>
      <c r="P1681" s="6">
        <v>44006</v>
      </c>
      <c r="Q1681" s="5">
        <v>1371</v>
      </c>
    </row>
    <row r="1682" spans="1:17" x14ac:dyDescent="0.25">
      <c r="A1682">
        <v>2000</v>
      </c>
      <c r="B1682">
        <v>262190000</v>
      </c>
      <c r="C1682" s="5">
        <v>2020</v>
      </c>
      <c r="D1682">
        <v>200143281</v>
      </c>
      <c r="F1682" s="6">
        <v>43958</v>
      </c>
      <c r="G1682" s="5" t="s">
        <v>675</v>
      </c>
      <c r="H1682" s="5">
        <v>2</v>
      </c>
      <c r="I1682" s="5" t="s">
        <v>676</v>
      </c>
      <c r="J1682" s="2">
        <v>0</v>
      </c>
      <c r="K1682" s="2">
        <v>348752</v>
      </c>
      <c r="L1682" t="s">
        <v>5570</v>
      </c>
      <c r="M1682" s="1"/>
      <c r="N1682" s="6">
        <v>44006</v>
      </c>
      <c r="O1682" t="b">
        <v>1</v>
      </c>
      <c r="P1682" s="6">
        <v>44006</v>
      </c>
      <c r="Q1682" s="5">
        <v>1372</v>
      </c>
    </row>
    <row r="1683" spans="1:17" x14ac:dyDescent="0.25">
      <c r="A1683">
        <v>2000</v>
      </c>
      <c r="B1683">
        <v>262190000</v>
      </c>
      <c r="C1683" s="5">
        <v>2020</v>
      </c>
      <c r="D1683">
        <v>530010840</v>
      </c>
      <c r="F1683" s="6">
        <v>43982</v>
      </c>
      <c r="G1683" s="5" t="s">
        <v>731</v>
      </c>
      <c r="H1683" s="5">
        <v>2</v>
      </c>
      <c r="I1683" s="5" t="s">
        <v>676</v>
      </c>
      <c r="J1683" s="2">
        <v>0</v>
      </c>
      <c r="K1683" s="2">
        <v>435647.62</v>
      </c>
      <c r="L1683" t="s">
        <v>5146</v>
      </c>
      <c r="M1683" s="1"/>
      <c r="N1683" s="6">
        <v>44006</v>
      </c>
      <c r="O1683" t="b">
        <v>1</v>
      </c>
      <c r="P1683" s="6">
        <v>44006</v>
      </c>
      <c r="Q1683" s="5">
        <v>1373</v>
      </c>
    </row>
    <row r="1684" spans="1:17" x14ac:dyDescent="0.25">
      <c r="A1684">
        <v>2000</v>
      </c>
      <c r="B1684">
        <v>262190000</v>
      </c>
      <c r="C1684" s="5">
        <v>2020</v>
      </c>
      <c r="D1684">
        <v>530010918</v>
      </c>
      <c r="F1684" s="6">
        <v>43982</v>
      </c>
      <c r="G1684" s="5" t="s">
        <v>731</v>
      </c>
      <c r="H1684" s="5">
        <v>2</v>
      </c>
      <c r="I1684" s="5" t="s">
        <v>676</v>
      </c>
      <c r="J1684" s="2">
        <v>0</v>
      </c>
      <c r="K1684" s="2">
        <v>462860.24</v>
      </c>
      <c r="L1684" t="s">
        <v>5169</v>
      </c>
      <c r="M1684" s="1"/>
      <c r="N1684" s="6">
        <v>44006</v>
      </c>
      <c r="O1684" t="b">
        <v>1</v>
      </c>
      <c r="P1684" s="6">
        <v>44006</v>
      </c>
      <c r="Q1684" s="5">
        <v>1374</v>
      </c>
    </row>
    <row r="1685" spans="1:17" x14ac:dyDescent="0.25">
      <c r="A1685">
        <v>2000</v>
      </c>
      <c r="B1685">
        <v>262190000</v>
      </c>
      <c r="C1685" s="5">
        <v>2020</v>
      </c>
      <c r="D1685">
        <v>530010826</v>
      </c>
      <c r="E1685">
        <v>1</v>
      </c>
      <c r="F1685" s="6">
        <v>43982</v>
      </c>
      <c r="G1685" s="5" t="s">
        <v>731</v>
      </c>
      <c r="H1685" s="5">
        <v>2</v>
      </c>
      <c r="I1685" s="5" t="s">
        <v>676</v>
      </c>
      <c r="J1685" s="2">
        <v>0</v>
      </c>
      <c r="K1685" s="2">
        <v>527625.78</v>
      </c>
      <c r="L1685" t="s">
        <v>4996</v>
      </c>
      <c r="M1685" s="1"/>
      <c r="N1685" s="6">
        <v>44006</v>
      </c>
      <c r="O1685" t="b">
        <v>1</v>
      </c>
      <c r="P1685" s="6">
        <v>44006</v>
      </c>
      <c r="Q1685" s="5">
        <v>1375</v>
      </c>
    </row>
    <row r="1686" spans="1:17" x14ac:dyDescent="0.25">
      <c r="A1686">
        <v>2000</v>
      </c>
      <c r="B1686">
        <v>262190000</v>
      </c>
      <c r="C1686" s="5">
        <v>2020</v>
      </c>
      <c r="D1686">
        <v>530010880</v>
      </c>
      <c r="E1686">
        <v>1</v>
      </c>
      <c r="F1686" s="6">
        <v>43982</v>
      </c>
      <c r="G1686" s="5" t="s">
        <v>731</v>
      </c>
      <c r="H1686" s="5">
        <v>2</v>
      </c>
      <c r="I1686" s="5" t="s">
        <v>676</v>
      </c>
      <c r="J1686" s="2">
        <v>0</v>
      </c>
      <c r="K1686" s="2">
        <v>534793.53</v>
      </c>
      <c r="L1686" t="s">
        <v>4998</v>
      </c>
      <c r="M1686" s="1"/>
      <c r="N1686" s="6">
        <v>44006</v>
      </c>
      <c r="O1686" t="b">
        <v>1</v>
      </c>
      <c r="P1686" s="6">
        <v>44006</v>
      </c>
      <c r="Q1686" s="5">
        <v>1376</v>
      </c>
    </row>
    <row r="1687" spans="1:17" x14ac:dyDescent="0.25">
      <c r="A1687">
        <v>2000</v>
      </c>
      <c r="B1687">
        <v>262190000</v>
      </c>
      <c r="C1687" s="5">
        <v>2020</v>
      </c>
      <c r="D1687">
        <v>530010878</v>
      </c>
      <c r="E1687">
        <v>1</v>
      </c>
      <c r="F1687" s="6">
        <v>43982</v>
      </c>
      <c r="G1687" s="5" t="s">
        <v>731</v>
      </c>
      <c r="H1687" s="5">
        <v>2</v>
      </c>
      <c r="I1687" s="5" t="s">
        <v>676</v>
      </c>
      <c r="J1687" s="2">
        <v>0</v>
      </c>
      <c r="K1687" s="2">
        <v>539532.26</v>
      </c>
      <c r="L1687" t="s">
        <v>4997</v>
      </c>
      <c r="M1687" s="1"/>
      <c r="N1687" s="6">
        <v>44006</v>
      </c>
      <c r="O1687" t="b">
        <v>1</v>
      </c>
      <c r="P1687" s="6">
        <v>44006</v>
      </c>
      <c r="Q1687" s="5">
        <v>1377</v>
      </c>
    </row>
    <row r="1688" spans="1:17" x14ac:dyDescent="0.25">
      <c r="A1688">
        <v>2000</v>
      </c>
      <c r="B1688">
        <v>262190000</v>
      </c>
      <c r="C1688" s="5">
        <v>2020</v>
      </c>
      <c r="D1688">
        <v>530010920</v>
      </c>
      <c r="F1688" s="6">
        <v>43982</v>
      </c>
      <c r="G1688" s="5" t="s">
        <v>731</v>
      </c>
      <c r="H1688" s="5">
        <v>2</v>
      </c>
      <c r="I1688" s="5" t="s">
        <v>676</v>
      </c>
      <c r="J1688" s="2">
        <v>0</v>
      </c>
      <c r="K1688" s="2">
        <v>705610.58</v>
      </c>
      <c r="L1688" t="s">
        <v>5170</v>
      </c>
      <c r="M1688" s="1"/>
      <c r="N1688" s="6">
        <v>44006</v>
      </c>
      <c r="O1688" t="b">
        <v>1</v>
      </c>
      <c r="P1688" s="6">
        <v>44006</v>
      </c>
      <c r="Q1688" s="5">
        <v>1378</v>
      </c>
    </row>
    <row r="1689" spans="1:17" x14ac:dyDescent="0.25">
      <c r="A1689">
        <v>2000</v>
      </c>
      <c r="B1689">
        <v>262190000</v>
      </c>
      <c r="C1689" s="5">
        <v>2020</v>
      </c>
      <c r="D1689">
        <v>530010806</v>
      </c>
      <c r="F1689" s="6">
        <v>43982</v>
      </c>
      <c r="G1689" s="5" t="s">
        <v>731</v>
      </c>
      <c r="H1689" s="5">
        <v>2</v>
      </c>
      <c r="I1689" s="5" t="s">
        <v>676</v>
      </c>
      <c r="J1689" s="2">
        <v>0</v>
      </c>
      <c r="K1689" s="2">
        <v>772362</v>
      </c>
      <c r="L1689" t="s">
        <v>5138</v>
      </c>
      <c r="M1689" s="1"/>
      <c r="N1689" s="6">
        <v>44006</v>
      </c>
      <c r="O1689" t="b">
        <v>1</v>
      </c>
      <c r="P1689" s="6">
        <v>44006</v>
      </c>
      <c r="Q1689" s="5">
        <v>1379</v>
      </c>
    </row>
    <row r="1690" spans="1:17" x14ac:dyDescent="0.25">
      <c r="A1690">
        <v>2000</v>
      </c>
      <c r="B1690">
        <v>262190000</v>
      </c>
      <c r="C1690" s="5">
        <v>2020</v>
      </c>
      <c r="D1690">
        <v>200143118</v>
      </c>
      <c r="F1690" s="6">
        <v>43957</v>
      </c>
      <c r="G1690" s="5" t="s">
        <v>675</v>
      </c>
      <c r="H1690" s="5">
        <v>2</v>
      </c>
      <c r="I1690" s="5" t="s">
        <v>676</v>
      </c>
      <c r="J1690" s="2">
        <v>0</v>
      </c>
      <c r="K1690" s="2">
        <v>789064.95</v>
      </c>
      <c r="L1690" t="s">
        <v>5571</v>
      </c>
      <c r="M1690" s="1"/>
      <c r="N1690" s="6">
        <v>44006</v>
      </c>
      <c r="O1690" t="b">
        <v>1</v>
      </c>
      <c r="P1690" s="6">
        <v>44006</v>
      </c>
      <c r="Q1690" s="5">
        <v>1380</v>
      </c>
    </row>
    <row r="1691" spans="1:17" x14ac:dyDescent="0.25">
      <c r="A1691">
        <v>2000</v>
      </c>
      <c r="B1691">
        <v>262190000</v>
      </c>
      <c r="C1691" s="5">
        <v>2020</v>
      </c>
      <c r="D1691">
        <v>530010834</v>
      </c>
      <c r="E1691">
        <v>2</v>
      </c>
      <c r="F1691" s="6">
        <v>43982</v>
      </c>
      <c r="G1691" s="5" t="s">
        <v>731</v>
      </c>
      <c r="H1691" s="5">
        <v>2</v>
      </c>
      <c r="I1691" s="5" t="s">
        <v>676</v>
      </c>
      <c r="J1691" s="2">
        <v>0</v>
      </c>
      <c r="K1691" s="2">
        <v>887440.52</v>
      </c>
      <c r="L1691" t="s">
        <v>5005</v>
      </c>
      <c r="M1691" s="1"/>
      <c r="N1691" s="6">
        <v>44006</v>
      </c>
      <c r="O1691" t="b">
        <v>1</v>
      </c>
      <c r="P1691" s="6">
        <v>44006</v>
      </c>
      <c r="Q1691" s="5">
        <v>1381</v>
      </c>
    </row>
    <row r="1692" spans="1:17" x14ac:dyDescent="0.25">
      <c r="A1692">
        <v>2000</v>
      </c>
      <c r="B1692">
        <v>262190000</v>
      </c>
      <c r="C1692" s="5">
        <v>2020</v>
      </c>
      <c r="D1692">
        <v>530010856</v>
      </c>
      <c r="F1692" s="6">
        <v>43982</v>
      </c>
      <c r="G1692" s="5" t="s">
        <v>731</v>
      </c>
      <c r="H1692" s="5">
        <v>2</v>
      </c>
      <c r="I1692" s="5" t="s">
        <v>676</v>
      </c>
      <c r="J1692" s="2">
        <v>0</v>
      </c>
      <c r="K1692" s="2">
        <v>964375.66</v>
      </c>
      <c r="L1692" t="s">
        <v>5151</v>
      </c>
      <c r="M1692" s="1"/>
      <c r="N1692" s="6">
        <v>44006</v>
      </c>
      <c r="O1692" t="b">
        <v>1</v>
      </c>
      <c r="P1692" s="6">
        <v>44006</v>
      </c>
      <c r="Q1692" s="5">
        <v>1382</v>
      </c>
    </row>
    <row r="1693" spans="1:17" x14ac:dyDescent="0.25">
      <c r="A1693">
        <v>2000</v>
      </c>
      <c r="B1693">
        <v>262190000</v>
      </c>
      <c r="C1693" s="5">
        <v>2020</v>
      </c>
      <c r="D1693">
        <v>530010874</v>
      </c>
      <c r="F1693" s="6">
        <v>43982</v>
      </c>
      <c r="G1693" s="5" t="s">
        <v>731</v>
      </c>
      <c r="H1693" s="5">
        <v>2</v>
      </c>
      <c r="I1693" s="5" t="s">
        <v>676</v>
      </c>
      <c r="J1693" s="2">
        <v>0</v>
      </c>
      <c r="K1693" s="2">
        <v>1161067.6499999999</v>
      </c>
      <c r="L1693" t="s">
        <v>5155</v>
      </c>
      <c r="M1693" s="1"/>
      <c r="N1693" s="6">
        <v>44006</v>
      </c>
      <c r="O1693" t="b">
        <v>1</v>
      </c>
      <c r="P1693" s="6">
        <v>44006</v>
      </c>
      <c r="Q1693" s="5">
        <v>1383</v>
      </c>
    </row>
    <row r="1694" spans="1:17" x14ac:dyDescent="0.25">
      <c r="A1694">
        <v>2000</v>
      </c>
      <c r="B1694">
        <v>262190000</v>
      </c>
      <c r="C1694" s="5">
        <v>2020</v>
      </c>
      <c r="D1694">
        <v>200143905</v>
      </c>
      <c r="F1694" s="6">
        <v>43967</v>
      </c>
      <c r="G1694" s="5" t="s">
        <v>675</v>
      </c>
      <c r="H1694" s="5">
        <v>2</v>
      </c>
      <c r="I1694" s="5" t="s">
        <v>676</v>
      </c>
      <c r="J1694" s="2">
        <v>0</v>
      </c>
      <c r="K1694" s="2">
        <v>2273655.04</v>
      </c>
      <c r="L1694" t="s">
        <v>5324</v>
      </c>
      <c r="M1694" s="1"/>
      <c r="N1694" s="6">
        <v>44006</v>
      </c>
      <c r="O1694" t="b">
        <v>1</v>
      </c>
      <c r="P1694" s="6">
        <v>44006</v>
      </c>
      <c r="Q1694" s="5">
        <v>1384</v>
      </c>
    </row>
    <row r="1695" spans="1:17" x14ac:dyDescent="0.25">
      <c r="A1695">
        <v>2000</v>
      </c>
      <c r="B1695">
        <v>262190000</v>
      </c>
      <c r="C1695" s="5">
        <v>2020</v>
      </c>
      <c r="D1695">
        <v>200144377</v>
      </c>
      <c r="F1695" s="6">
        <v>43968</v>
      </c>
      <c r="G1695" s="5" t="s">
        <v>675</v>
      </c>
      <c r="H1695" s="5">
        <v>2</v>
      </c>
      <c r="I1695" s="5" t="s">
        <v>676</v>
      </c>
      <c r="J1695" s="2">
        <v>0</v>
      </c>
      <c r="K1695" s="2">
        <v>2349493.8199999998</v>
      </c>
      <c r="L1695" t="s">
        <v>5324</v>
      </c>
      <c r="M1695" s="1"/>
      <c r="N1695" s="6">
        <v>44006</v>
      </c>
      <c r="O1695" t="b">
        <v>1</v>
      </c>
      <c r="P1695" s="6">
        <v>44006</v>
      </c>
      <c r="Q1695" s="5">
        <v>1385</v>
      </c>
    </row>
    <row r="1696" spans="1:17" x14ac:dyDescent="0.25">
      <c r="A1696">
        <v>2000</v>
      </c>
      <c r="B1696">
        <v>262190000</v>
      </c>
      <c r="C1696" s="5">
        <v>2020</v>
      </c>
      <c r="D1696">
        <v>200142791</v>
      </c>
      <c r="F1696" s="6">
        <v>43954</v>
      </c>
      <c r="G1696" s="5" t="s">
        <v>675</v>
      </c>
      <c r="H1696" s="5">
        <v>2</v>
      </c>
      <c r="I1696" s="5" t="s">
        <v>676</v>
      </c>
      <c r="J1696" s="2">
        <v>0</v>
      </c>
      <c r="K1696" s="2">
        <v>2416146.6800000002</v>
      </c>
      <c r="L1696" t="s">
        <v>5572</v>
      </c>
      <c r="M1696" s="1"/>
      <c r="N1696" s="6">
        <v>44006</v>
      </c>
      <c r="O1696" t="b">
        <v>1</v>
      </c>
      <c r="P1696" s="6">
        <v>44006</v>
      </c>
      <c r="Q1696" s="5">
        <v>1386</v>
      </c>
    </row>
    <row r="1697" spans="1:17" x14ac:dyDescent="0.25">
      <c r="A1697">
        <v>2000</v>
      </c>
      <c r="B1697">
        <v>262190000</v>
      </c>
      <c r="C1697" s="5">
        <v>2020</v>
      </c>
      <c r="D1697">
        <v>530010810</v>
      </c>
      <c r="F1697" s="6">
        <v>43982</v>
      </c>
      <c r="G1697" s="5" t="s">
        <v>731</v>
      </c>
      <c r="H1697" s="5">
        <v>2</v>
      </c>
      <c r="I1697" s="5" t="s">
        <v>676</v>
      </c>
      <c r="J1697" s="2">
        <v>0</v>
      </c>
      <c r="K1697" s="2">
        <v>2879439.38</v>
      </c>
      <c r="L1697" t="s">
        <v>5139</v>
      </c>
      <c r="M1697" s="1"/>
      <c r="N1697" s="6">
        <v>44006</v>
      </c>
      <c r="O1697" t="b">
        <v>1</v>
      </c>
      <c r="P1697" s="6">
        <v>44006</v>
      </c>
      <c r="Q1697" s="5">
        <v>1387</v>
      </c>
    </row>
    <row r="1698" spans="1:17" x14ac:dyDescent="0.25">
      <c r="A1698">
        <v>2000</v>
      </c>
      <c r="B1698">
        <v>262190000</v>
      </c>
      <c r="C1698" s="5">
        <v>2020</v>
      </c>
      <c r="D1698">
        <v>530010828</v>
      </c>
      <c r="E1698">
        <v>2</v>
      </c>
      <c r="F1698" s="6">
        <v>43982</v>
      </c>
      <c r="G1698" s="5" t="s">
        <v>731</v>
      </c>
      <c r="H1698" s="5">
        <v>2</v>
      </c>
      <c r="I1698" s="5" t="s">
        <v>676</v>
      </c>
      <c r="J1698" s="2">
        <v>0</v>
      </c>
      <c r="K1698" s="2">
        <v>3076047.65</v>
      </c>
      <c r="L1698" t="s">
        <v>5000</v>
      </c>
      <c r="M1698" s="1"/>
      <c r="N1698" s="6">
        <v>44006</v>
      </c>
      <c r="O1698" t="b">
        <v>1</v>
      </c>
      <c r="P1698" s="6">
        <v>44006</v>
      </c>
      <c r="Q1698" s="5">
        <v>1388</v>
      </c>
    </row>
    <row r="1699" spans="1:17" x14ac:dyDescent="0.25">
      <c r="A1699">
        <v>2000</v>
      </c>
      <c r="B1699">
        <v>262190000</v>
      </c>
      <c r="C1699" s="5">
        <v>2020</v>
      </c>
      <c r="D1699">
        <v>530010914</v>
      </c>
      <c r="F1699" s="6">
        <v>43982</v>
      </c>
      <c r="G1699" s="5" t="s">
        <v>731</v>
      </c>
      <c r="H1699" s="5">
        <v>2</v>
      </c>
      <c r="I1699" s="5" t="s">
        <v>676</v>
      </c>
      <c r="J1699" s="2">
        <v>0</v>
      </c>
      <c r="K1699" s="2">
        <v>3609883.15</v>
      </c>
      <c r="L1699" t="s">
        <v>5167</v>
      </c>
      <c r="M1699" s="1"/>
      <c r="N1699" s="6">
        <v>44006</v>
      </c>
      <c r="O1699" t="b">
        <v>1</v>
      </c>
      <c r="P1699" s="6">
        <v>44006</v>
      </c>
      <c r="Q1699" s="5">
        <v>1389</v>
      </c>
    </row>
    <row r="1700" spans="1:17" x14ac:dyDescent="0.25">
      <c r="A1700">
        <v>2000</v>
      </c>
      <c r="B1700">
        <v>262190000</v>
      </c>
      <c r="C1700" s="5">
        <v>2020</v>
      </c>
      <c r="D1700">
        <v>10234034</v>
      </c>
      <c r="F1700" s="6">
        <v>43952</v>
      </c>
      <c r="G1700" s="5" t="s">
        <v>679</v>
      </c>
      <c r="H1700" s="5">
        <v>2</v>
      </c>
      <c r="I1700" s="5" t="s">
        <v>676</v>
      </c>
      <c r="J1700" s="2">
        <v>0</v>
      </c>
      <c r="K1700" s="2">
        <v>5019464.5199999996</v>
      </c>
      <c r="L1700" t="s">
        <v>5315</v>
      </c>
      <c r="M1700" s="1"/>
      <c r="N1700" s="6">
        <v>44006</v>
      </c>
      <c r="O1700" t="b">
        <v>1</v>
      </c>
      <c r="P1700" s="6">
        <v>44006</v>
      </c>
      <c r="Q1700" s="5">
        <v>1390</v>
      </c>
    </row>
    <row r="1701" spans="1:17" x14ac:dyDescent="0.25">
      <c r="A1701">
        <v>2000</v>
      </c>
      <c r="B1701">
        <v>262190000</v>
      </c>
      <c r="C1701" s="5">
        <v>2020</v>
      </c>
      <c r="D1701">
        <v>200146760</v>
      </c>
      <c r="F1701" s="6">
        <v>43981</v>
      </c>
      <c r="G1701" s="5" t="s">
        <v>675</v>
      </c>
      <c r="H1701" s="5">
        <v>2</v>
      </c>
      <c r="I1701" s="5" t="s">
        <v>676</v>
      </c>
      <c r="J1701" s="2">
        <v>0</v>
      </c>
      <c r="K1701" s="2">
        <v>5127289.12</v>
      </c>
      <c r="L1701" t="s">
        <v>5324</v>
      </c>
      <c r="M1701" s="1"/>
      <c r="N1701" s="6">
        <v>44006</v>
      </c>
      <c r="O1701" t="b">
        <v>1</v>
      </c>
      <c r="P1701" s="6">
        <v>44006</v>
      </c>
      <c r="Q1701" s="5">
        <v>1391</v>
      </c>
    </row>
    <row r="1702" spans="1:17" x14ac:dyDescent="0.25">
      <c r="A1702">
        <v>2000</v>
      </c>
      <c r="B1702">
        <v>262190000</v>
      </c>
      <c r="C1702" s="5">
        <v>2020</v>
      </c>
      <c r="D1702">
        <v>530010816</v>
      </c>
      <c r="F1702" s="6">
        <v>43982</v>
      </c>
      <c r="G1702" s="5" t="s">
        <v>731</v>
      </c>
      <c r="H1702" s="5">
        <v>2</v>
      </c>
      <c r="I1702" s="5" t="s">
        <v>676</v>
      </c>
      <c r="J1702" s="2">
        <v>0</v>
      </c>
      <c r="K1702" s="2">
        <v>5184654.6100000003</v>
      </c>
      <c r="L1702" t="s">
        <v>5140</v>
      </c>
      <c r="M1702" s="1"/>
      <c r="N1702" s="6">
        <v>44006</v>
      </c>
      <c r="O1702" t="b">
        <v>1</v>
      </c>
      <c r="P1702" s="6">
        <v>44006</v>
      </c>
      <c r="Q1702" s="5">
        <v>1392</v>
      </c>
    </row>
    <row r="1703" spans="1:17" x14ac:dyDescent="0.25">
      <c r="A1703">
        <v>2000</v>
      </c>
      <c r="B1703">
        <v>262190000</v>
      </c>
      <c r="C1703" s="5">
        <v>2020</v>
      </c>
      <c r="D1703">
        <v>530010852</v>
      </c>
      <c r="F1703" s="6">
        <v>43982</v>
      </c>
      <c r="G1703" s="5" t="s">
        <v>731</v>
      </c>
      <c r="H1703" s="5">
        <v>2</v>
      </c>
      <c r="I1703" s="5" t="s">
        <v>676</v>
      </c>
      <c r="J1703" s="2">
        <v>0</v>
      </c>
      <c r="K1703" s="2">
        <v>5630497.5899999999</v>
      </c>
      <c r="L1703" t="s">
        <v>5014</v>
      </c>
      <c r="M1703" s="1"/>
      <c r="N1703" s="6">
        <v>44006</v>
      </c>
      <c r="O1703" t="b">
        <v>1</v>
      </c>
      <c r="P1703" s="6">
        <v>44006</v>
      </c>
      <c r="Q1703" s="5">
        <v>1393</v>
      </c>
    </row>
    <row r="1704" spans="1:17" x14ac:dyDescent="0.25">
      <c r="A1704">
        <v>2000</v>
      </c>
      <c r="B1704">
        <v>262190000</v>
      </c>
      <c r="C1704" s="5">
        <v>2020</v>
      </c>
      <c r="D1704">
        <v>200144379</v>
      </c>
      <c r="F1704" s="6">
        <v>43968</v>
      </c>
      <c r="G1704" s="5" t="s">
        <v>675</v>
      </c>
      <c r="H1704" s="5">
        <v>2</v>
      </c>
      <c r="I1704" s="5" t="s">
        <v>676</v>
      </c>
      <c r="J1704" s="2">
        <v>0</v>
      </c>
      <c r="K1704" s="2">
        <v>6361991.8899999997</v>
      </c>
      <c r="L1704" t="s">
        <v>5573</v>
      </c>
      <c r="M1704" s="1"/>
      <c r="N1704" s="6">
        <v>44006</v>
      </c>
      <c r="O1704" t="b">
        <v>1</v>
      </c>
      <c r="P1704" s="6">
        <v>44006</v>
      </c>
      <c r="Q1704" s="5">
        <v>1394</v>
      </c>
    </row>
    <row r="1705" spans="1:17" x14ac:dyDescent="0.25">
      <c r="A1705">
        <v>2000</v>
      </c>
      <c r="B1705">
        <v>262190000</v>
      </c>
      <c r="C1705" s="5">
        <v>2020</v>
      </c>
      <c r="D1705">
        <v>200145009</v>
      </c>
      <c r="F1705" s="6">
        <v>43979</v>
      </c>
      <c r="G1705" s="5" t="s">
        <v>675</v>
      </c>
      <c r="H1705" s="5">
        <v>2</v>
      </c>
      <c r="I1705" s="5" t="s">
        <v>676</v>
      </c>
      <c r="J1705" s="2">
        <v>0</v>
      </c>
      <c r="K1705" s="2">
        <v>7721107.5700000003</v>
      </c>
      <c r="L1705" t="s">
        <v>5574</v>
      </c>
      <c r="M1705" s="1"/>
      <c r="N1705" s="6">
        <v>44006</v>
      </c>
      <c r="O1705" t="b">
        <v>1</v>
      </c>
      <c r="P1705" s="6">
        <v>44006</v>
      </c>
      <c r="Q1705" s="5">
        <v>1395</v>
      </c>
    </row>
    <row r="1706" spans="1:17" x14ac:dyDescent="0.25">
      <c r="A1706">
        <v>2000</v>
      </c>
      <c r="B1706">
        <v>262190000</v>
      </c>
      <c r="C1706" s="5">
        <v>2020</v>
      </c>
      <c r="D1706">
        <v>530010894</v>
      </c>
      <c r="F1706" s="6">
        <v>43982</v>
      </c>
      <c r="G1706" s="5" t="s">
        <v>731</v>
      </c>
      <c r="H1706" s="5">
        <v>2</v>
      </c>
      <c r="I1706" s="5" t="s">
        <v>676</v>
      </c>
      <c r="J1706" s="2">
        <v>0</v>
      </c>
      <c r="K1706" s="2">
        <v>9200163.9499999993</v>
      </c>
      <c r="L1706" t="s">
        <v>5004</v>
      </c>
      <c r="M1706" s="1"/>
      <c r="N1706" s="6">
        <v>44006</v>
      </c>
      <c r="O1706" t="b">
        <v>1</v>
      </c>
      <c r="P1706" s="6">
        <v>44006</v>
      </c>
      <c r="Q1706" s="5">
        <v>1396</v>
      </c>
    </row>
    <row r="1707" spans="1:17" x14ac:dyDescent="0.25">
      <c r="A1707">
        <v>2000</v>
      </c>
      <c r="B1707">
        <v>262190000</v>
      </c>
      <c r="C1707" s="5">
        <v>2020</v>
      </c>
      <c r="D1707">
        <v>530010916</v>
      </c>
      <c r="F1707" s="6">
        <v>43982</v>
      </c>
      <c r="G1707" s="5" t="s">
        <v>731</v>
      </c>
      <c r="H1707" s="5">
        <v>2</v>
      </c>
      <c r="I1707" s="5" t="s">
        <v>676</v>
      </c>
      <c r="J1707" s="2">
        <v>0</v>
      </c>
      <c r="K1707" s="2">
        <v>7367888.1799999997</v>
      </c>
      <c r="L1707" t="s">
        <v>5168</v>
      </c>
      <c r="M1707" s="1"/>
      <c r="N1707" s="6">
        <v>44006</v>
      </c>
      <c r="O1707" t="b">
        <v>1</v>
      </c>
      <c r="P1707" s="6">
        <v>44006</v>
      </c>
      <c r="Q1707" s="5">
        <v>1397</v>
      </c>
    </row>
    <row r="1708" spans="1:17" x14ac:dyDescent="0.25">
      <c r="A1708">
        <v>2000</v>
      </c>
      <c r="B1708">
        <v>262190000</v>
      </c>
      <c r="C1708" s="5">
        <v>2020</v>
      </c>
      <c r="D1708">
        <v>530010902</v>
      </c>
      <c r="F1708" s="6">
        <v>43982</v>
      </c>
      <c r="G1708" s="5" t="s">
        <v>731</v>
      </c>
      <c r="H1708" s="5">
        <v>2</v>
      </c>
      <c r="I1708" s="5" t="s">
        <v>676</v>
      </c>
      <c r="J1708" s="2">
        <v>0</v>
      </c>
      <c r="K1708" s="2">
        <v>11397432.779999999</v>
      </c>
      <c r="L1708" t="s">
        <v>5012</v>
      </c>
      <c r="M1708" s="1"/>
      <c r="N1708" s="6">
        <v>44006</v>
      </c>
      <c r="O1708" t="b">
        <v>1</v>
      </c>
      <c r="P1708" s="6">
        <v>44006</v>
      </c>
      <c r="Q1708" s="5">
        <v>1398</v>
      </c>
    </row>
    <row r="1709" spans="1:17" x14ac:dyDescent="0.25">
      <c r="A1709">
        <v>2000</v>
      </c>
      <c r="B1709">
        <v>262190000</v>
      </c>
      <c r="C1709" s="5">
        <v>2020</v>
      </c>
      <c r="D1709">
        <v>530010844</v>
      </c>
      <c r="F1709" s="6">
        <v>43982</v>
      </c>
      <c r="G1709" s="5" t="s">
        <v>731</v>
      </c>
      <c r="H1709" s="5">
        <v>2</v>
      </c>
      <c r="I1709" s="5" t="s">
        <v>676</v>
      </c>
      <c r="J1709" s="2">
        <v>0</v>
      </c>
      <c r="K1709" s="2">
        <v>16092864.74</v>
      </c>
      <c r="L1709" t="s">
        <v>5175</v>
      </c>
      <c r="M1709" s="1"/>
      <c r="N1709" s="6">
        <v>44006</v>
      </c>
      <c r="O1709" t="b">
        <v>1</v>
      </c>
      <c r="P1709" s="6">
        <v>44006</v>
      </c>
      <c r="Q1709" s="5">
        <v>1399</v>
      </c>
    </row>
    <row r="1710" spans="1:17" x14ac:dyDescent="0.25">
      <c r="A1710">
        <v>2000</v>
      </c>
      <c r="B1710">
        <v>262190000</v>
      </c>
      <c r="C1710" s="5">
        <v>2020</v>
      </c>
      <c r="D1710">
        <v>530010882</v>
      </c>
      <c r="F1710" s="6">
        <v>43982</v>
      </c>
      <c r="G1710" s="5" t="s">
        <v>731</v>
      </c>
      <c r="H1710" s="5">
        <v>2</v>
      </c>
      <c r="I1710" s="5" t="s">
        <v>676</v>
      </c>
      <c r="J1710" s="2">
        <v>0</v>
      </c>
      <c r="K1710" s="2">
        <v>31959665.390000001</v>
      </c>
      <c r="L1710" t="s">
        <v>4988</v>
      </c>
      <c r="M1710" s="1"/>
      <c r="N1710" s="6">
        <v>44006</v>
      </c>
      <c r="O1710" t="b">
        <v>1</v>
      </c>
      <c r="P1710" s="6">
        <v>44006</v>
      </c>
      <c r="Q1710" s="5">
        <v>1400</v>
      </c>
    </row>
    <row r="1711" spans="1:17" x14ac:dyDescent="0.25">
      <c r="A1711">
        <v>2000</v>
      </c>
      <c r="B1711">
        <v>262190000</v>
      </c>
      <c r="C1711" s="5">
        <v>2020</v>
      </c>
      <c r="D1711">
        <v>530010930</v>
      </c>
      <c r="F1711" s="6">
        <v>43982</v>
      </c>
      <c r="G1711" s="5" t="s">
        <v>731</v>
      </c>
      <c r="H1711" s="5">
        <v>2</v>
      </c>
      <c r="I1711" s="5" t="s">
        <v>676</v>
      </c>
      <c r="J1711" s="2">
        <v>0</v>
      </c>
      <c r="K1711" s="2">
        <v>33531053.940000001</v>
      </c>
      <c r="L1711" t="s">
        <v>5178</v>
      </c>
      <c r="M1711" s="1"/>
      <c r="N1711" s="6">
        <v>44006</v>
      </c>
      <c r="O1711" t="b">
        <v>1</v>
      </c>
      <c r="P1711" s="6">
        <v>44006</v>
      </c>
      <c r="Q1711" s="5">
        <v>1401</v>
      </c>
    </row>
    <row r="1712" spans="1:17" x14ac:dyDescent="0.25">
      <c r="A1712">
        <v>2000</v>
      </c>
      <c r="B1712">
        <v>262190000</v>
      </c>
      <c r="C1712" s="5">
        <v>2020</v>
      </c>
      <c r="D1712">
        <v>530010842</v>
      </c>
      <c r="F1712" s="6">
        <v>43982</v>
      </c>
      <c r="G1712" s="5" t="s">
        <v>731</v>
      </c>
      <c r="H1712" s="5">
        <v>2</v>
      </c>
      <c r="I1712" s="5" t="s">
        <v>676</v>
      </c>
      <c r="J1712" s="2">
        <v>0</v>
      </c>
      <c r="K1712" s="2">
        <v>37902083.43</v>
      </c>
      <c r="L1712" t="s">
        <v>5008</v>
      </c>
      <c r="M1712" s="1"/>
      <c r="N1712" s="6">
        <v>44006</v>
      </c>
      <c r="O1712" t="b">
        <v>1</v>
      </c>
      <c r="P1712" s="6">
        <v>44006</v>
      </c>
      <c r="Q1712" s="5">
        <v>1402</v>
      </c>
    </row>
    <row r="1713" spans="1:17" x14ac:dyDescent="0.25">
      <c r="A1713">
        <v>2000</v>
      </c>
      <c r="B1713">
        <v>262190000</v>
      </c>
      <c r="C1713" s="5">
        <v>2020</v>
      </c>
      <c r="D1713">
        <v>200146762</v>
      </c>
      <c r="E1713">
        <v>6</v>
      </c>
      <c r="F1713" s="6">
        <v>43981</v>
      </c>
      <c r="G1713" s="5" t="s">
        <v>675</v>
      </c>
      <c r="H1713" s="5">
        <v>2</v>
      </c>
      <c r="I1713" s="5" t="s">
        <v>676</v>
      </c>
      <c r="J1713" s="2">
        <v>0</v>
      </c>
      <c r="K1713" s="2">
        <v>16584171.99</v>
      </c>
      <c r="L1713" t="s">
        <v>5575</v>
      </c>
      <c r="M1713" s="1"/>
      <c r="N1713" s="6">
        <v>44006</v>
      </c>
      <c r="O1713" t="b">
        <v>1</v>
      </c>
      <c r="P1713" s="6">
        <v>44006</v>
      </c>
      <c r="Q1713" s="5">
        <v>1403</v>
      </c>
    </row>
    <row r="1714" spans="1:17" x14ac:dyDescent="0.25">
      <c r="A1714">
        <v>2000</v>
      </c>
      <c r="B1714">
        <v>262190000</v>
      </c>
      <c r="C1714" s="5">
        <v>2020</v>
      </c>
      <c r="D1714">
        <v>530010812</v>
      </c>
      <c r="F1714" s="6">
        <v>43982</v>
      </c>
      <c r="G1714" s="5" t="s">
        <v>731</v>
      </c>
      <c r="H1714" s="5">
        <v>2</v>
      </c>
      <c r="I1714" s="5" t="s">
        <v>676</v>
      </c>
      <c r="J1714" s="2">
        <v>0</v>
      </c>
      <c r="K1714" s="2">
        <v>1510499.02</v>
      </c>
      <c r="L1714" t="s">
        <v>4994</v>
      </c>
      <c r="M1714" s="1"/>
      <c r="N1714" s="6">
        <v>44006</v>
      </c>
      <c r="O1714" t="b">
        <v>1</v>
      </c>
      <c r="P1714" s="6">
        <v>44006</v>
      </c>
      <c r="Q1714" s="5">
        <v>1404</v>
      </c>
    </row>
    <row r="1715" spans="1:17" x14ac:dyDescent="0.25">
      <c r="A1715">
        <v>2000</v>
      </c>
      <c r="B1715">
        <v>262190000</v>
      </c>
      <c r="C1715" s="5">
        <v>2020</v>
      </c>
      <c r="D1715">
        <v>530010898</v>
      </c>
      <c r="F1715" s="6">
        <v>43982</v>
      </c>
      <c r="G1715" s="5" t="s">
        <v>731</v>
      </c>
      <c r="H1715" s="5">
        <v>2</v>
      </c>
      <c r="I1715" s="5" t="s">
        <v>676</v>
      </c>
      <c r="J1715" s="2">
        <v>0</v>
      </c>
      <c r="K1715" s="2">
        <v>583020.69999999995</v>
      </c>
      <c r="L1715" t="s">
        <v>5160</v>
      </c>
      <c r="M1715" s="1"/>
      <c r="N1715" s="6">
        <v>44006</v>
      </c>
      <c r="O1715" t="b">
        <v>1</v>
      </c>
      <c r="P1715" s="6">
        <v>44006</v>
      </c>
      <c r="Q1715" s="5">
        <v>1405</v>
      </c>
    </row>
    <row r="1716" spans="1:17" x14ac:dyDescent="0.25">
      <c r="A1716">
        <v>2000</v>
      </c>
      <c r="B1716">
        <v>262190000</v>
      </c>
      <c r="C1716" s="5">
        <v>2020</v>
      </c>
      <c r="D1716">
        <v>200142393</v>
      </c>
      <c r="F1716" s="6">
        <v>43953</v>
      </c>
      <c r="G1716" s="5" t="s">
        <v>675</v>
      </c>
      <c r="H1716" s="5">
        <v>2</v>
      </c>
      <c r="I1716" s="5" t="s">
        <v>676</v>
      </c>
      <c r="J1716" s="2">
        <v>0</v>
      </c>
      <c r="K1716" s="2">
        <v>554145.46</v>
      </c>
      <c r="L1716" t="s">
        <v>3096</v>
      </c>
      <c r="M1716" s="1"/>
      <c r="N1716" s="6">
        <v>44006</v>
      </c>
      <c r="O1716" t="b">
        <v>1</v>
      </c>
      <c r="P1716" s="6">
        <v>44006</v>
      </c>
      <c r="Q1716" s="5">
        <v>1406</v>
      </c>
    </row>
    <row r="1717" spans="1:17" x14ac:dyDescent="0.25">
      <c r="A1717">
        <v>2000</v>
      </c>
      <c r="B1717">
        <v>262190000</v>
      </c>
      <c r="C1717" s="5">
        <v>2020</v>
      </c>
      <c r="D1717">
        <v>10225967</v>
      </c>
      <c r="F1717" s="6">
        <v>43953</v>
      </c>
      <c r="G1717" s="5" t="s">
        <v>679</v>
      </c>
      <c r="H1717" s="5">
        <v>2</v>
      </c>
      <c r="I1717" s="5" t="s">
        <v>677</v>
      </c>
      <c r="J1717" s="2">
        <v>554145.46</v>
      </c>
      <c r="K1717" s="2">
        <v>0</v>
      </c>
      <c r="L1717" t="s">
        <v>5191</v>
      </c>
      <c r="M1717" s="1"/>
      <c r="N1717" s="6">
        <v>44006</v>
      </c>
      <c r="O1717" t="b">
        <v>1</v>
      </c>
      <c r="P1717" s="6">
        <v>44006</v>
      </c>
      <c r="Q1717" s="5">
        <v>1406</v>
      </c>
    </row>
    <row r="1718" spans="1:17" x14ac:dyDescent="0.25">
      <c r="A1718">
        <v>2000</v>
      </c>
      <c r="B1718">
        <v>262190000</v>
      </c>
      <c r="C1718" s="5">
        <v>2020</v>
      </c>
      <c r="D1718">
        <v>530010857</v>
      </c>
      <c r="F1718" s="6">
        <v>43982</v>
      </c>
      <c r="G1718" s="5" t="s">
        <v>731</v>
      </c>
      <c r="H1718" s="5">
        <v>2</v>
      </c>
      <c r="I1718" s="5" t="s">
        <v>677</v>
      </c>
      <c r="J1718" s="2">
        <v>11080.59</v>
      </c>
      <c r="K1718" s="2">
        <v>0</v>
      </c>
      <c r="L1718" t="s">
        <v>5152</v>
      </c>
      <c r="M1718" s="1"/>
      <c r="N1718" s="6">
        <v>44006</v>
      </c>
      <c r="O1718" t="b">
        <v>1</v>
      </c>
      <c r="P1718" s="6">
        <v>44006</v>
      </c>
      <c r="Q1718" s="5">
        <v>1407</v>
      </c>
    </row>
    <row r="1719" spans="1:17" x14ac:dyDescent="0.25">
      <c r="A1719">
        <v>2000</v>
      </c>
      <c r="B1719">
        <v>262190000</v>
      </c>
      <c r="C1719" s="5">
        <v>2020</v>
      </c>
      <c r="D1719">
        <v>10234025</v>
      </c>
      <c r="F1719" s="6">
        <v>43952</v>
      </c>
      <c r="G1719" s="5" t="s">
        <v>679</v>
      </c>
      <c r="H1719" s="5">
        <v>2</v>
      </c>
      <c r="I1719" s="5" t="s">
        <v>676</v>
      </c>
      <c r="J1719" s="2">
        <v>0</v>
      </c>
      <c r="K1719" s="2">
        <v>8477494.4700000007</v>
      </c>
      <c r="L1719" t="s">
        <v>5193</v>
      </c>
      <c r="M1719" s="1"/>
      <c r="N1719" s="6">
        <v>44006</v>
      </c>
      <c r="O1719" t="b">
        <v>1</v>
      </c>
      <c r="P1719" s="6">
        <v>44006</v>
      </c>
      <c r="Q1719" s="5">
        <v>1408</v>
      </c>
    </row>
    <row r="1720" spans="1:17" x14ac:dyDescent="0.25">
      <c r="A1720">
        <v>2000</v>
      </c>
      <c r="B1720">
        <v>262190000</v>
      </c>
      <c r="C1720" s="5">
        <v>2020</v>
      </c>
      <c r="D1720">
        <v>10234026</v>
      </c>
      <c r="F1720" s="6">
        <v>43952</v>
      </c>
      <c r="G1720" s="5" t="s">
        <v>679</v>
      </c>
      <c r="H1720" s="5">
        <v>2</v>
      </c>
      <c r="I1720" s="5" t="s">
        <v>676</v>
      </c>
      <c r="J1720" s="2">
        <v>0</v>
      </c>
      <c r="K1720" s="2">
        <v>39834.29</v>
      </c>
      <c r="L1720" t="s">
        <v>5193</v>
      </c>
      <c r="M1720" s="1"/>
      <c r="N1720" s="6">
        <v>44006</v>
      </c>
      <c r="O1720" t="b">
        <v>1</v>
      </c>
      <c r="P1720" s="6">
        <v>44006</v>
      </c>
      <c r="Q1720" s="5">
        <v>1408</v>
      </c>
    </row>
    <row r="1721" spans="1:17" x14ac:dyDescent="0.25">
      <c r="A1721">
        <v>2000</v>
      </c>
      <c r="B1721">
        <v>262190000</v>
      </c>
      <c r="C1721" s="5">
        <v>2020</v>
      </c>
      <c r="D1721">
        <v>10234027</v>
      </c>
      <c r="F1721" s="6">
        <v>43952</v>
      </c>
      <c r="G1721" s="5" t="s">
        <v>679</v>
      </c>
      <c r="H1721" s="5">
        <v>2</v>
      </c>
      <c r="I1721" s="5" t="s">
        <v>676</v>
      </c>
      <c r="J1721" s="2">
        <v>0</v>
      </c>
      <c r="K1721" s="2">
        <v>1921203.09</v>
      </c>
      <c r="L1721" t="s">
        <v>5194</v>
      </c>
      <c r="M1721" s="1"/>
      <c r="N1721" s="6">
        <v>44006</v>
      </c>
      <c r="O1721" t="b">
        <v>1</v>
      </c>
      <c r="P1721" s="6">
        <v>44006</v>
      </c>
      <c r="Q1721" s="5">
        <v>1408</v>
      </c>
    </row>
    <row r="1722" spans="1:17" x14ac:dyDescent="0.25">
      <c r="A1722">
        <v>2000</v>
      </c>
      <c r="B1722">
        <v>262190000</v>
      </c>
      <c r="C1722" s="5">
        <v>2020</v>
      </c>
      <c r="D1722">
        <v>10234028</v>
      </c>
      <c r="F1722" s="6">
        <v>43952</v>
      </c>
      <c r="G1722" s="5" t="s">
        <v>679</v>
      </c>
      <c r="H1722" s="5">
        <v>2</v>
      </c>
      <c r="I1722" s="5" t="s">
        <v>676</v>
      </c>
      <c r="J1722" s="2">
        <v>0</v>
      </c>
      <c r="K1722" s="2">
        <v>140003.12</v>
      </c>
      <c r="L1722" t="s">
        <v>5194</v>
      </c>
      <c r="M1722" s="1"/>
      <c r="N1722" s="6">
        <v>44006</v>
      </c>
      <c r="O1722" t="b">
        <v>1</v>
      </c>
      <c r="P1722" s="6">
        <v>44006</v>
      </c>
      <c r="Q1722" s="5">
        <v>1408</v>
      </c>
    </row>
    <row r="1723" spans="1:17" x14ac:dyDescent="0.25">
      <c r="A1723">
        <v>2000</v>
      </c>
      <c r="B1723">
        <v>262190000</v>
      </c>
      <c r="C1723" s="5">
        <v>2020</v>
      </c>
      <c r="D1723">
        <v>10234029</v>
      </c>
      <c r="F1723" s="6">
        <v>43952</v>
      </c>
      <c r="G1723" s="5" t="s">
        <v>679</v>
      </c>
      <c r="H1723" s="5">
        <v>2</v>
      </c>
      <c r="I1723" s="5" t="s">
        <v>676</v>
      </c>
      <c r="J1723" s="2">
        <v>0</v>
      </c>
      <c r="K1723" s="2">
        <v>375634</v>
      </c>
      <c r="L1723" t="s">
        <v>5316</v>
      </c>
      <c r="M1723" s="1"/>
      <c r="N1723" s="6">
        <v>44006</v>
      </c>
      <c r="O1723" t="b">
        <v>1</v>
      </c>
      <c r="P1723" s="6">
        <v>44006</v>
      </c>
      <c r="Q1723" s="5">
        <v>1408</v>
      </c>
    </row>
    <row r="1724" spans="1:17" x14ac:dyDescent="0.25">
      <c r="A1724">
        <v>2000</v>
      </c>
      <c r="B1724">
        <v>262190000</v>
      </c>
      <c r="C1724" s="5">
        <v>2020</v>
      </c>
      <c r="D1724">
        <v>10234030</v>
      </c>
      <c r="F1724" s="6">
        <v>43952</v>
      </c>
      <c r="G1724" s="5" t="s">
        <v>679</v>
      </c>
      <c r="H1724" s="5">
        <v>2</v>
      </c>
      <c r="I1724" s="5" t="s">
        <v>676</v>
      </c>
      <c r="J1724" s="2">
        <v>0</v>
      </c>
      <c r="K1724" s="2">
        <v>1563016.14</v>
      </c>
      <c r="L1724" t="s">
        <v>5195</v>
      </c>
      <c r="M1724" s="1"/>
      <c r="N1724" s="6">
        <v>44006</v>
      </c>
      <c r="O1724" t="b">
        <v>1</v>
      </c>
      <c r="P1724" s="6">
        <v>44006</v>
      </c>
      <c r="Q1724" s="5">
        <v>1408</v>
      </c>
    </row>
    <row r="1725" spans="1:17" x14ac:dyDescent="0.25">
      <c r="A1725">
        <v>2000</v>
      </c>
      <c r="B1725">
        <v>262190000</v>
      </c>
      <c r="C1725" s="5">
        <v>2020</v>
      </c>
      <c r="D1725">
        <v>10234031</v>
      </c>
      <c r="F1725" s="6">
        <v>43952</v>
      </c>
      <c r="G1725" s="5" t="s">
        <v>679</v>
      </c>
      <c r="H1725" s="5">
        <v>2</v>
      </c>
      <c r="I1725" s="5" t="s">
        <v>676</v>
      </c>
      <c r="J1725" s="2">
        <v>0</v>
      </c>
      <c r="K1725" s="2">
        <v>15827.44</v>
      </c>
      <c r="L1725" t="s">
        <v>5195</v>
      </c>
      <c r="M1725" s="1"/>
      <c r="N1725" s="6">
        <v>44006</v>
      </c>
      <c r="O1725" t="b">
        <v>1</v>
      </c>
      <c r="P1725" s="6">
        <v>44006</v>
      </c>
      <c r="Q1725" s="5">
        <v>1408</v>
      </c>
    </row>
    <row r="1726" spans="1:17" x14ac:dyDescent="0.25">
      <c r="A1726">
        <v>2000</v>
      </c>
      <c r="B1726">
        <v>262190000</v>
      </c>
      <c r="C1726" s="5">
        <v>2020</v>
      </c>
      <c r="D1726">
        <v>10234032</v>
      </c>
      <c r="F1726" s="6">
        <v>43952</v>
      </c>
      <c r="G1726" s="5" t="s">
        <v>679</v>
      </c>
      <c r="H1726" s="5">
        <v>2</v>
      </c>
      <c r="I1726" s="5" t="s">
        <v>676</v>
      </c>
      <c r="J1726" s="2">
        <v>0</v>
      </c>
      <c r="K1726" s="2">
        <v>54453.82</v>
      </c>
      <c r="L1726" t="s">
        <v>5195</v>
      </c>
      <c r="M1726" s="1"/>
      <c r="N1726" s="6">
        <v>44006</v>
      </c>
      <c r="O1726" t="b">
        <v>1</v>
      </c>
      <c r="P1726" s="6">
        <v>44006</v>
      </c>
      <c r="Q1726" s="5">
        <v>1408</v>
      </c>
    </row>
    <row r="1727" spans="1:17" x14ac:dyDescent="0.25">
      <c r="A1727">
        <v>2000</v>
      </c>
      <c r="B1727">
        <v>262190000</v>
      </c>
      <c r="C1727" s="5">
        <v>2020</v>
      </c>
      <c r="D1727">
        <v>10234033</v>
      </c>
      <c r="F1727" s="6">
        <v>43952</v>
      </c>
      <c r="G1727" s="5" t="s">
        <v>679</v>
      </c>
      <c r="H1727" s="5">
        <v>2</v>
      </c>
      <c r="I1727" s="5" t="s">
        <v>676</v>
      </c>
      <c r="J1727" s="2">
        <v>0</v>
      </c>
      <c r="K1727" s="2">
        <v>25462.23</v>
      </c>
      <c r="L1727" t="s">
        <v>5195</v>
      </c>
      <c r="M1727" s="1"/>
      <c r="N1727" s="6">
        <v>44006</v>
      </c>
      <c r="O1727" t="b">
        <v>1</v>
      </c>
      <c r="P1727" s="6">
        <v>44006</v>
      </c>
      <c r="Q1727" s="5">
        <v>1408</v>
      </c>
    </row>
    <row r="1728" spans="1:17" x14ac:dyDescent="0.25">
      <c r="A1728">
        <v>2000</v>
      </c>
      <c r="B1728">
        <v>262190000</v>
      </c>
      <c r="C1728" s="5">
        <v>2020</v>
      </c>
      <c r="D1728">
        <v>10234035</v>
      </c>
      <c r="F1728" s="6">
        <v>43952</v>
      </c>
      <c r="G1728" s="5" t="s">
        <v>679</v>
      </c>
      <c r="H1728" s="5">
        <v>2</v>
      </c>
      <c r="I1728" s="5" t="s">
        <v>676</v>
      </c>
      <c r="J1728" s="2">
        <v>0</v>
      </c>
      <c r="K1728" s="2">
        <v>60239.22</v>
      </c>
      <c r="L1728" t="s">
        <v>5196</v>
      </c>
      <c r="M1728" s="1"/>
      <c r="N1728" s="6">
        <v>44006</v>
      </c>
      <c r="O1728" t="b">
        <v>1</v>
      </c>
      <c r="P1728" s="6">
        <v>44006</v>
      </c>
      <c r="Q1728" s="5">
        <v>1408</v>
      </c>
    </row>
    <row r="1729" spans="1:17" x14ac:dyDescent="0.25">
      <c r="A1729">
        <v>2000</v>
      </c>
      <c r="B1729">
        <v>262190000</v>
      </c>
      <c r="C1729" s="5">
        <v>2020</v>
      </c>
      <c r="D1729">
        <v>10234036</v>
      </c>
      <c r="F1729" s="6">
        <v>43952</v>
      </c>
      <c r="G1729" s="5" t="s">
        <v>679</v>
      </c>
      <c r="H1729" s="5">
        <v>2</v>
      </c>
      <c r="I1729" s="5" t="s">
        <v>676</v>
      </c>
      <c r="J1729" s="2">
        <v>0</v>
      </c>
      <c r="K1729" s="2">
        <v>430291.51</v>
      </c>
      <c r="L1729" t="s">
        <v>5197</v>
      </c>
      <c r="M1729" s="1"/>
      <c r="N1729" s="6">
        <v>44006</v>
      </c>
      <c r="O1729" t="b">
        <v>1</v>
      </c>
      <c r="P1729" s="6">
        <v>44006</v>
      </c>
      <c r="Q1729" s="5">
        <v>1408</v>
      </c>
    </row>
    <row r="1730" spans="1:17" x14ac:dyDescent="0.25">
      <c r="A1730">
        <v>2000</v>
      </c>
      <c r="B1730">
        <v>262190000</v>
      </c>
      <c r="C1730" s="5">
        <v>2020</v>
      </c>
      <c r="D1730">
        <v>10234038</v>
      </c>
      <c r="F1730" s="6">
        <v>43952</v>
      </c>
      <c r="G1730" s="5" t="s">
        <v>679</v>
      </c>
      <c r="H1730" s="5">
        <v>2</v>
      </c>
      <c r="I1730" s="5" t="s">
        <v>676</v>
      </c>
      <c r="J1730" s="2">
        <v>0</v>
      </c>
      <c r="K1730" s="2">
        <v>404075.48</v>
      </c>
      <c r="L1730" t="s">
        <v>5198</v>
      </c>
      <c r="M1730" s="1"/>
      <c r="N1730" s="6">
        <v>44006</v>
      </c>
      <c r="O1730" t="b">
        <v>1</v>
      </c>
      <c r="P1730" s="6">
        <v>44006</v>
      </c>
      <c r="Q1730" s="5">
        <v>1408</v>
      </c>
    </row>
    <row r="1731" spans="1:17" x14ac:dyDescent="0.25">
      <c r="A1731">
        <v>2000</v>
      </c>
      <c r="B1731">
        <v>262190000</v>
      </c>
      <c r="C1731" s="5">
        <v>2020</v>
      </c>
      <c r="D1731">
        <v>10234039</v>
      </c>
      <c r="E1731">
        <v>1</v>
      </c>
      <c r="F1731" s="6">
        <v>43952</v>
      </c>
      <c r="G1731" s="5" t="s">
        <v>679</v>
      </c>
      <c r="H1731" s="5">
        <v>2</v>
      </c>
      <c r="I1731" s="5" t="s">
        <v>676</v>
      </c>
      <c r="J1731" s="2">
        <v>0</v>
      </c>
      <c r="K1731" s="2">
        <v>153153.79999999999</v>
      </c>
      <c r="L1731" t="s">
        <v>5199</v>
      </c>
      <c r="M1731" s="1"/>
      <c r="N1731" s="6">
        <v>44006</v>
      </c>
      <c r="O1731" t="b">
        <v>1</v>
      </c>
      <c r="P1731" s="6">
        <v>44006</v>
      </c>
      <c r="Q1731" s="5">
        <v>1408</v>
      </c>
    </row>
    <row r="1732" spans="1:17" x14ac:dyDescent="0.25">
      <c r="A1732">
        <v>2000</v>
      </c>
      <c r="B1732">
        <v>262190000</v>
      </c>
      <c r="C1732" s="5">
        <v>2020</v>
      </c>
      <c r="D1732">
        <v>10234040</v>
      </c>
      <c r="F1732" s="6">
        <v>43952</v>
      </c>
      <c r="G1732" s="5" t="s">
        <v>679</v>
      </c>
      <c r="H1732" s="5">
        <v>2</v>
      </c>
      <c r="I1732" s="5" t="s">
        <v>676</v>
      </c>
      <c r="J1732" s="2">
        <v>0</v>
      </c>
      <c r="K1732" s="2">
        <v>344943.95</v>
      </c>
      <c r="L1732" t="s">
        <v>5200</v>
      </c>
      <c r="M1732" s="1"/>
      <c r="N1732" s="6">
        <v>44006</v>
      </c>
      <c r="O1732" t="b">
        <v>1</v>
      </c>
      <c r="P1732" s="6">
        <v>44006</v>
      </c>
      <c r="Q1732" s="5">
        <v>1408</v>
      </c>
    </row>
    <row r="1733" spans="1:17" x14ac:dyDescent="0.25">
      <c r="A1733">
        <v>2000</v>
      </c>
      <c r="B1733">
        <v>262190000</v>
      </c>
      <c r="C1733" s="5">
        <v>2020</v>
      </c>
      <c r="D1733">
        <v>10234041</v>
      </c>
      <c r="F1733" s="6">
        <v>43952</v>
      </c>
      <c r="G1733" s="5" t="s">
        <v>679</v>
      </c>
      <c r="H1733" s="5">
        <v>2</v>
      </c>
      <c r="I1733" s="5" t="s">
        <v>677</v>
      </c>
      <c r="J1733" s="2">
        <v>1058445.96</v>
      </c>
      <c r="K1733" s="2">
        <v>0</v>
      </c>
      <c r="L1733" t="s">
        <v>5202</v>
      </c>
      <c r="M1733" s="1"/>
      <c r="N1733" s="6">
        <v>44006</v>
      </c>
      <c r="O1733" t="b">
        <v>1</v>
      </c>
      <c r="P1733" s="6">
        <v>44006</v>
      </c>
      <c r="Q1733" s="5">
        <v>1408</v>
      </c>
    </row>
    <row r="1734" spans="1:17" x14ac:dyDescent="0.25">
      <c r="A1734">
        <v>2000</v>
      </c>
      <c r="B1734">
        <v>262190000</v>
      </c>
      <c r="C1734" s="5">
        <v>2020</v>
      </c>
      <c r="D1734">
        <v>10234042</v>
      </c>
      <c r="E1734">
        <v>1</v>
      </c>
      <c r="F1734" s="6">
        <v>43952</v>
      </c>
      <c r="G1734" s="5" t="s">
        <v>679</v>
      </c>
      <c r="H1734" s="5">
        <v>2</v>
      </c>
      <c r="I1734" s="5" t="s">
        <v>676</v>
      </c>
      <c r="J1734" s="2">
        <v>0</v>
      </c>
      <c r="K1734" s="2">
        <v>140513.54999999999</v>
      </c>
      <c r="L1734" t="s">
        <v>5203</v>
      </c>
      <c r="M1734" s="1"/>
      <c r="N1734" s="6">
        <v>44006</v>
      </c>
      <c r="O1734" t="b">
        <v>1</v>
      </c>
      <c r="P1734" s="6">
        <v>44006</v>
      </c>
      <c r="Q1734" s="5">
        <v>1408</v>
      </c>
    </row>
    <row r="1735" spans="1:17" x14ac:dyDescent="0.25">
      <c r="A1735">
        <v>2000</v>
      </c>
      <c r="B1735">
        <v>262190000</v>
      </c>
      <c r="C1735" s="5">
        <v>2020</v>
      </c>
      <c r="D1735">
        <v>10234043</v>
      </c>
      <c r="F1735" s="6">
        <v>43952</v>
      </c>
      <c r="G1735" s="5" t="s">
        <v>679</v>
      </c>
      <c r="H1735" s="5">
        <v>2</v>
      </c>
      <c r="I1735" s="5" t="s">
        <v>676</v>
      </c>
      <c r="J1735" s="2">
        <v>0</v>
      </c>
      <c r="K1735" s="2">
        <v>106299.65</v>
      </c>
      <c r="L1735" t="s">
        <v>5203</v>
      </c>
      <c r="M1735" s="1"/>
      <c r="N1735" s="6">
        <v>44006</v>
      </c>
      <c r="O1735" t="b">
        <v>1</v>
      </c>
      <c r="P1735" s="6">
        <v>44006</v>
      </c>
      <c r="Q1735" s="5">
        <v>1408</v>
      </c>
    </row>
    <row r="1736" spans="1:17" x14ac:dyDescent="0.25">
      <c r="A1736">
        <v>2000</v>
      </c>
      <c r="B1736">
        <v>262190000</v>
      </c>
      <c r="C1736" s="5">
        <v>2020</v>
      </c>
      <c r="D1736">
        <v>10234044</v>
      </c>
      <c r="F1736" s="6">
        <v>43952</v>
      </c>
      <c r="G1736" s="5" t="s">
        <v>679</v>
      </c>
      <c r="H1736" s="5">
        <v>2</v>
      </c>
      <c r="I1736" s="5" t="s">
        <v>676</v>
      </c>
      <c r="J1736" s="2">
        <v>0</v>
      </c>
      <c r="K1736" s="2">
        <v>18500.46</v>
      </c>
      <c r="L1736" t="s">
        <v>5203</v>
      </c>
      <c r="M1736" s="1"/>
      <c r="N1736" s="6">
        <v>44006</v>
      </c>
      <c r="O1736" t="b">
        <v>1</v>
      </c>
      <c r="P1736" s="6">
        <v>44006</v>
      </c>
      <c r="Q1736" s="5">
        <v>1408</v>
      </c>
    </row>
    <row r="1737" spans="1:17" x14ac:dyDescent="0.25">
      <c r="A1737">
        <v>2000</v>
      </c>
      <c r="B1737">
        <v>262190000</v>
      </c>
      <c r="C1737" s="5">
        <v>2020</v>
      </c>
      <c r="D1737">
        <v>10234045</v>
      </c>
      <c r="F1737" s="6">
        <v>43952</v>
      </c>
      <c r="G1737" s="5" t="s">
        <v>679</v>
      </c>
      <c r="H1737" s="5">
        <v>2</v>
      </c>
      <c r="I1737" s="5" t="s">
        <v>676</v>
      </c>
      <c r="J1737" s="2">
        <v>0</v>
      </c>
      <c r="K1737" s="2">
        <v>40248.620000000003</v>
      </c>
      <c r="L1737" t="s">
        <v>5204</v>
      </c>
      <c r="M1737" s="1"/>
      <c r="N1737" s="6">
        <v>44006</v>
      </c>
      <c r="O1737" t="b">
        <v>1</v>
      </c>
      <c r="P1737" s="6">
        <v>44006</v>
      </c>
      <c r="Q1737" s="5">
        <v>1408</v>
      </c>
    </row>
    <row r="1738" spans="1:17" x14ac:dyDescent="0.25">
      <c r="A1738">
        <v>2000</v>
      </c>
      <c r="B1738">
        <v>262190000</v>
      </c>
      <c r="C1738" s="5">
        <v>2020</v>
      </c>
      <c r="D1738">
        <v>10234046</v>
      </c>
      <c r="F1738" s="6">
        <v>43952</v>
      </c>
      <c r="G1738" s="5" t="s">
        <v>679</v>
      </c>
      <c r="H1738" s="5">
        <v>2</v>
      </c>
      <c r="I1738" s="5" t="s">
        <v>676</v>
      </c>
      <c r="J1738" s="2">
        <v>0</v>
      </c>
      <c r="K1738" s="2">
        <v>161793.85</v>
      </c>
      <c r="L1738" t="s">
        <v>5205</v>
      </c>
      <c r="M1738" s="1"/>
      <c r="N1738" s="6">
        <v>44006</v>
      </c>
      <c r="O1738" t="b">
        <v>1</v>
      </c>
      <c r="P1738" s="6">
        <v>44006</v>
      </c>
      <c r="Q1738" s="5">
        <v>1408</v>
      </c>
    </row>
    <row r="1739" spans="1:17" x14ac:dyDescent="0.25">
      <c r="A1739">
        <v>2000</v>
      </c>
      <c r="B1739">
        <v>262190000</v>
      </c>
      <c r="C1739" s="5">
        <v>2020</v>
      </c>
      <c r="D1739">
        <v>10234266</v>
      </c>
      <c r="F1739" s="6">
        <v>43980</v>
      </c>
      <c r="G1739" s="5" t="s">
        <v>679</v>
      </c>
      <c r="H1739" s="5">
        <v>2</v>
      </c>
      <c r="I1739" s="5" t="s">
        <v>677</v>
      </c>
      <c r="J1739" s="2">
        <v>13839693.18</v>
      </c>
      <c r="K1739" s="2">
        <v>0</v>
      </c>
      <c r="L1739" t="s">
        <v>5317</v>
      </c>
      <c r="M1739" s="1"/>
      <c r="N1739" s="6">
        <v>44006</v>
      </c>
      <c r="O1739" t="b">
        <v>1</v>
      </c>
      <c r="P1739" s="6">
        <v>44006</v>
      </c>
      <c r="Q1739" s="5">
        <v>1408</v>
      </c>
    </row>
    <row r="1740" spans="1:17" x14ac:dyDescent="0.25">
      <c r="A1740">
        <v>2000</v>
      </c>
      <c r="B1740">
        <v>262190000</v>
      </c>
      <c r="C1740" s="5">
        <v>2020</v>
      </c>
      <c r="D1740">
        <v>10234270</v>
      </c>
      <c r="F1740" s="6">
        <v>43980</v>
      </c>
      <c r="G1740" s="5" t="s">
        <v>679</v>
      </c>
      <c r="H1740" s="5">
        <v>2</v>
      </c>
      <c r="I1740" s="5" t="s">
        <v>677</v>
      </c>
      <c r="J1740" s="2">
        <v>13963.01</v>
      </c>
      <c r="K1740" s="2">
        <v>0</v>
      </c>
      <c r="L1740" t="s">
        <v>5318</v>
      </c>
      <c r="M1740" s="1"/>
      <c r="N1740" s="6">
        <v>44006</v>
      </c>
      <c r="O1740" t="b">
        <v>1</v>
      </c>
      <c r="P1740" s="6">
        <v>44006</v>
      </c>
      <c r="Q1740" s="5">
        <v>1408</v>
      </c>
    </row>
    <row r="1741" spans="1:17" x14ac:dyDescent="0.25">
      <c r="A1741">
        <v>2000</v>
      </c>
      <c r="B1741">
        <v>262190000</v>
      </c>
      <c r="C1741" s="5">
        <v>2020</v>
      </c>
      <c r="D1741">
        <v>10234505</v>
      </c>
      <c r="F1741" s="6">
        <v>43981</v>
      </c>
      <c r="G1741" s="5" t="s">
        <v>679</v>
      </c>
      <c r="H1741" s="5">
        <v>2</v>
      </c>
      <c r="I1741" s="5" t="s">
        <v>677</v>
      </c>
      <c r="J1741" s="2">
        <v>2000</v>
      </c>
      <c r="K1741" s="2">
        <v>0</v>
      </c>
      <c r="L1741" t="s">
        <v>5319</v>
      </c>
      <c r="M1741" s="1"/>
      <c r="N1741" s="6">
        <v>44006</v>
      </c>
      <c r="O1741" t="b">
        <v>1</v>
      </c>
      <c r="P1741" s="6">
        <v>44006</v>
      </c>
      <c r="Q1741" s="5">
        <v>1408</v>
      </c>
    </row>
    <row r="1742" spans="1:17" x14ac:dyDescent="0.25">
      <c r="A1742">
        <v>2000</v>
      </c>
      <c r="B1742">
        <v>262190000</v>
      </c>
      <c r="C1742" s="5">
        <v>2020</v>
      </c>
      <c r="D1742">
        <v>10234508</v>
      </c>
      <c r="F1742" s="6">
        <v>43981</v>
      </c>
      <c r="G1742" s="5" t="s">
        <v>679</v>
      </c>
      <c r="H1742" s="5">
        <v>2</v>
      </c>
      <c r="I1742" s="5" t="s">
        <v>677</v>
      </c>
      <c r="J1742" s="2">
        <v>129251.74</v>
      </c>
      <c r="K1742" s="2">
        <v>0</v>
      </c>
      <c r="L1742" t="s">
        <v>5320</v>
      </c>
      <c r="M1742" s="1"/>
      <c r="N1742" s="6">
        <v>44006</v>
      </c>
      <c r="O1742" t="b">
        <v>1</v>
      </c>
      <c r="P1742" s="6">
        <v>44006</v>
      </c>
      <c r="Q1742" s="5">
        <v>1408</v>
      </c>
    </row>
    <row r="1743" spans="1:17" x14ac:dyDescent="0.25">
      <c r="A1743">
        <v>2000</v>
      </c>
      <c r="B1743">
        <v>262190000</v>
      </c>
      <c r="C1743" s="5">
        <v>2020</v>
      </c>
      <c r="D1743">
        <v>10234552</v>
      </c>
      <c r="F1743" s="6">
        <v>43981</v>
      </c>
      <c r="G1743" s="5" t="s">
        <v>679</v>
      </c>
      <c r="H1743" s="5">
        <v>2</v>
      </c>
      <c r="I1743" s="5" t="s">
        <v>676</v>
      </c>
      <c r="J1743" s="2">
        <v>0</v>
      </c>
      <c r="K1743" s="2">
        <v>472836.33</v>
      </c>
      <c r="L1743" t="s">
        <v>5321</v>
      </c>
      <c r="M1743" s="1"/>
      <c r="N1743" s="6">
        <v>44006</v>
      </c>
      <c r="O1743" t="b">
        <v>1</v>
      </c>
      <c r="P1743" s="6">
        <v>44006</v>
      </c>
      <c r="Q1743" s="5">
        <v>1408</v>
      </c>
    </row>
    <row r="1744" spans="1:17" x14ac:dyDescent="0.25">
      <c r="A1744">
        <v>2000</v>
      </c>
      <c r="B1744">
        <v>262190000</v>
      </c>
      <c r="C1744" s="5">
        <v>2020</v>
      </c>
      <c r="D1744">
        <v>10234555</v>
      </c>
      <c r="F1744" s="6">
        <v>43981</v>
      </c>
      <c r="G1744" s="5" t="s">
        <v>679</v>
      </c>
      <c r="H1744" s="5">
        <v>2</v>
      </c>
      <c r="I1744" s="5" t="s">
        <v>677</v>
      </c>
      <c r="J1744" s="2">
        <v>0.01</v>
      </c>
      <c r="K1744" s="2">
        <v>0</v>
      </c>
      <c r="L1744" t="s">
        <v>5113</v>
      </c>
      <c r="M1744" s="1"/>
      <c r="N1744" s="6">
        <v>44006</v>
      </c>
      <c r="O1744" t="b">
        <v>1</v>
      </c>
      <c r="P1744" s="6">
        <v>44006</v>
      </c>
      <c r="Q1744" s="5">
        <v>1408</v>
      </c>
    </row>
    <row r="1745" spans="1:17" x14ac:dyDescent="0.25">
      <c r="A1745">
        <v>2000</v>
      </c>
      <c r="B1745">
        <v>262190000</v>
      </c>
      <c r="C1745" s="5">
        <v>2020</v>
      </c>
      <c r="D1745">
        <v>200148322</v>
      </c>
      <c r="F1745" s="6">
        <v>43995</v>
      </c>
      <c r="G1745" s="5" t="s">
        <v>675</v>
      </c>
      <c r="H1745" s="5">
        <v>3</v>
      </c>
      <c r="I1745" s="5" t="s">
        <v>677</v>
      </c>
      <c r="J1745" s="2">
        <v>7211799.0599999996</v>
      </c>
      <c r="K1745" s="2">
        <v>0</v>
      </c>
      <c r="L1745" t="s">
        <v>5322</v>
      </c>
      <c r="M1745" s="1"/>
      <c r="N1745" s="6">
        <v>44008</v>
      </c>
      <c r="O1745" t="b">
        <v>1</v>
      </c>
      <c r="P1745" s="6">
        <v>44008</v>
      </c>
      <c r="Q1745" s="5">
        <v>1409</v>
      </c>
    </row>
    <row r="1746" spans="1:17" x14ac:dyDescent="0.25">
      <c r="A1746">
        <v>2000</v>
      </c>
      <c r="B1746">
        <v>262190000</v>
      </c>
      <c r="C1746" s="5">
        <v>2020</v>
      </c>
      <c r="D1746">
        <v>200147804</v>
      </c>
      <c r="F1746" s="6">
        <v>43989</v>
      </c>
      <c r="G1746" s="5" t="s">
        <v>675</v>
      </c>
      <c r="H1746" s="5">
        <v>3</v>
      </c>
      <c r="I1746" s="5" t="s">
        <v>677</v>
      </c>
      <c r="J1746" s="2">
        <v>3259526.22</v>
      </c>
      <c r="K1746" s="2">
        <v>0</v>
      </c>
      <c r="L1746" t="s">
        <v>5322</v>
      </c>
      <c r="M1746" s="1"/>
      <c r="N1746" s="6">
        <v>44008</v>
      </c>
      <c r="O1746" t="b">
        <v>1</v>
      </c>
      <c r="P1746" s="6">
        <v>44008</v>
      </c>
      <c r="Q1746" s="5">
        <v>1410</v>
      </c>
    </row>
    <row r="1747" spans="1:17" x14ac:dyDescent="0.25">
      <c r="A1747">
        <v>2000</v>
      </c>
      <c r="B1747">
        <v>262190000</v>
      </c>
      <c r="C1747" s="5">
        <v>2020</v>
      </c>
      <c r="D1747">
        <v>200149141</v>
      </c>
      <c r="F1747" s="6">
        <v>44006</v>
      </c>
      <c r="G1747" s="5" t="s">
        <v>675</v>
      </c>
      <c r="H1747" s="5">
        <v>3</v>
      </c>
      <c r="I1747" s="5" t="s">
        <v>677</v>
      </c>
      <c r="J1747" s="2">
        <v>2716036.34</v>
      </c>
      <c r="K1747" s="2">
        <v>0</v>
      </c>
      <c r="L1747" t="s">
        <v>5322</v>
      </c>
      <c r="M1747" s="1"/>
      <c r="N1747" s="6">
        <v>44008</v>
      </c>
      <c r="O1747" t="b">
        <v>1</v>
      </c>
      <c r="P1747" s="6">
        <v>44008</v>
      </c>
      <c r="Q1747" s="5">
        <v>1411</v>
      </c>
    </row>
    <row r="1748" spans="1:17" x14ac:dyDescent="0.25">
      <c r="A1748">
        <v>2000</v>
      </c>
      <c r="B1748">
        <v>262190000</v>
      </c>
      <c r="C1748" s="5">
        <v>2020</v>
      </c>
      <c r="D1748">
        <v>200147851</v>
      </c>
      <c r="F1748" s="6">
        <v>43992</v>
      </c>
      <c r="G1748" s="5" t="s">
        <v>675</v>
      </c>
      <c r="H1748" s="5">
        <v>3</v>
      </c>
      <c r="I1748" s="5" t="s">
        <v>677</v>
      </c>
      <c r="J1748" s="2">
        <v>1506439.79</v>
      </c>
      <c r="K1748" s="2">
        <v>0</v>
      </c>
      <c r="L1748" t="s">
        <v>5322</v>
      </c>
      <c r="M1748" s="1"/>
      <c r="N1748" s="6">
        <v>44008</v>
      </c>
      <c r="O1748" t="b">
        <v>1</v>
      </c>
      <c r="P1748" s="6">
        <v>44008</v>
      </c>
      <c r="Q1748" s="5">
        <v>1412</v>
      </c>
    </row>
    <row r="1749" spans="1:17" x14ac:dyDescent="0.25">
      <c r="A1749">
        <v>2000</v>
      </c>
      <c r="B1749">
        <v>262190000</v>
      </c>
      <c r="C1749" s="5">
        <v>2020</v>
      </c>
      <c r="D1749">
        <v>200146989</v>
      </c>
      <c r="F1749" s="6">
        <v>43986</v>
      </c>
      <c r="G1749" s="5" t="s">
        <v>675</v>
      </c>
      <c r="H1749" s="5">
        <v>3</v>
      </c>
      <c r="I1749" s="5" t="s">
        <v>677</v>
      </c>
      <c r="J1749" s="2">
        <v>840823.93</v>
      </c>
      <c r="K1749" s="2">
        <v>0</v>
      </c>
      <c r="L1749" t="s">
        <v>5322</v>
      </c>
      <c r="M1749" s="1"/>
      <c r="N1749" s="6">
        <v>44008</v>
      </c>
      <c r="O1749" t="b">
        <v>1</v>
      </c>
      <c r="P1749" s="6">
        <v>44008</v>
      </c>
      <c r="Q1749" s="5">
        <v>1413</v>
      </c>
    </row>
    <row r="1750" spans="1:17" x14ac:dyDescent="0.25">
      <c r="A1750">
        <v>2000</v>
      </c>
      <c r="B1750">
        <v>262190000</v>
      </c>
      <c r="C1750" s="5">
        <v>2020</v>
      </c>
      <c r="D1750">
        <v>200148663</v>
      </c>
      <c r="F1750" s="6">
        <v>44000</v>
      </c>
      <c r="G1750" s="5" t="s">
        <v>675</v>
      </c>
      <c r="H1750" s="5">
        <v>3</v>
      </c>
      <c r="I1750" s="5" t="s">
        <v>677</v>
      </c>
      <c r="J1750" s="2">
        <v>785560.2</v>
      </c>
      <c r="K1750" s="2">
        <v>0</v>
      </c>
      <c r="L1750" t="s">
        <v>5322</v>
      </c>
      <c r="M1750" s="1"/>
      <c r="N1750" s="6">
        <v>44008</v>
      </c>
      <c r="O1750" t="b">
        <v>1</v>
      </c>
      <c r="P1750" s="6">
        <v>44008</v>
      </c>
      <c r="Q1750" s="5">
        <v>1414</v>
      </c>
    </row>
    <row r="1751" spans="1:17" x14ac:dyDescent="0.25">
      <c r="A1751">
        <v>2000</v>
      </c>
      <c r="B1751">
        <v>262190000</v>
      </c>
      <c r="C1751" s="5">
        <v>2020</v>
      </c>
      <c r="D1751">
        <v>200148068</v>
      </c>
      <c r="F1751" s="6">
        <v>43993</v>
      </c>
      <c r="G1751" s="5" t="s">
        <v>675</v>
      </c>
      <c r="H1751" s="5">
        <v>3</v>
      </c>
      <c r="I1751" s="5" t="s">
        <v>677</v>
      </c>
      <c r="J1751" s="2">
        <v>673920.83</v>
      </c>
      <c r="K1751" s="2">
        <v>0</v>
      </c>
      <c r="L1751" t="s">
        <v>5576</v>
      </c>
      <c r="M1751" s="1"/>
      <c r="N1751" s="6">
        <v>44008</v>
      </c>
      <c r="O1751" t="b">
        <v>1</v>
      </c>
      <c r="P1751" s="6">
        <v>44008</v>
      </c>
      <c r="Q1751" s="5">
        <v>1415</v>
      </c>
    </row>
    <row r="1752" spans="1:17" x14ac:dyDescent="0.25">
      <c r="A1752">
        <v>2000</v>
      </c>
      <c r="B1752">
        <v>262190000</v>
      </c>
      <c r="C1752" s="5">
        <v>2020</v>
      </c>
      <c r="D1752">
        <v>200147023</v>
      </c>
      <c r="F1752" s="6">
        <v>43987</v>
      </c>
      <c r="G1752" s="5" t="s">
        <v>675</v>
      </c>
      <c r="H1752" s="5">
        <v>3</v>
      </c>
      <c r="I1752" s="5" t="s">
        <v>677</v>
      </c>
      <c r="J1752" s="2">
        <v>545970.52</v>
      </c>
      <c r="K1752" s="2">
        <v>0</v>
      </c>
      <c r="L1752" t="s">
        <v>5577</v>
      </c>
      <c r="M1752" s="1"/>
      <c r="N1752" s="6">
        <v>44008</v>
      </c>
      <c r="O1752" t="b">
        <v>1</v>
      </c>
      <c r="P1752" s="6">
        <v>44008</v>
      </c>
      <c r="Q1752" s="5">
        <v>1416</v>
      </c>
    </row>
    <row r="1753" spans="1:17" x14ac:dyDescent="0.25">
      <c r="A1753">
        <v>2000</v>
      </c>
      <c r="B1753">
        <v>262190000</v>
      </c>
      <c r="C1753" s="5">
        <v>2020</v>
      </c>
      <c r="D1753">
        <v>200148629</v>
      </c>
      <c r="F1753" s="6">
        <v>43999</v>
      </c>
      <c r="G1753" s="5" t="s">
        <v>675</v>
      </c>
      <c r="H1753" s="5">
        <v>3</v>
      </c>
      <c r="I1753" s="5" t="s">
        <v>677</v>
      </c>
      <c r="J1753" s="2">
        <v>540927.52</v>
      </c>
      <c r="K1753" s="2">
        <v>0</v>
      </c>
      <c r="L1753" t="s">
        <v>5578</v>
      </c>
      <c r="M1753" s="1"/>
      <c r="N1753" s="6">
        <v>44008</v>
      </c>
      <c r="O1753" t="b">
        <v>1</v>
      </c>
      <c r="P1753" s="6">
        <v>44008</v>
      </c>
      <c r="Q1753" s="5">
        <v>1417</v>
      </c>
    </row>
    <row r="1754" spans="1:17" x14ac:dyDescent="0.25">
      <c r="A1754">
        <v>2000</v>
      </c>
      <c r="B1754">
        <v>262190000</v>
      </c>
      <c r="C1754" s="5">
        <v>2020</v>
      </c>
      <c r="D1754">
        <v>200148902</v>
      </c>
      <c r="F1754" s="6">
        <v>44002</v>
      </c>
      <c r="G1754" s="5" t="s">
        <v>675</v>
      </c>
      <c r="H1754" s="5">
        <v>3</v>
      </c>
      <c r="I1754" s="5" t="s">
        <v>677</v>
      </c>
      <c r="J1754" s="2">
        <v>471979.38</v>
      </c>
      <c r="K1754" s="2">
        <v>0</v>
      </c>
      <c r="L1754" t="s">
        <v>5322</v>
      </c>
      <c r="M1754" s="1"/>
      <c r="N1754" s="6">
        <v>44008</v>
      </c>
      <c r="O1754" t="b">
        <v>1</v>
      </c>
      <c r="P1754" s="6">
        <v>44008</v>
      </c>
      <c r="Q1754" s="5">
        <v>1418</v>
      </c>
    </row>
    <row r="1755" spans="1:17" x14ac:dyDescent="0.25">
      <c r="A1755">
        <v>2000</v>
      </c>
      <c r="B1755">
        <v>262190000</v>
      </c>
      <c r="C1755" s="5">
        <v>2020</v>
      </c>
      <c r="D1755">
        <v>200148928</v>
      </c>
      <c r="F1755" s="6">
        <v>44003</v>
      </c>
      <c r="G1755" s="5" t="s">
        <v>675</v>
      </c>
      <c r="H1755" s="5">
        <v>3</v>
      </c>
      <c r="I1755" s="5" t="s">
        <v>677</v>
      </c>
      <c r="J1755" s="2">
        <v>257118.58</v>
      </c>
      <c r="K1755" s="2">
        <v>0</v>
      </c>
      <c r="L1755" t="s">
        <v>5322</v>
      </c>
      <c r="M1755" s="1"/>
      <c r="N1755" s="6">
        <v>44008</v>
      </c>
      <c r="O1755" t="b">
        <v>1</v>
      </c>
      <c r="P1755" s="6">
        <v>44008</v>
      </c>
      <c r="Q1755" s="5">
        <v>1419</v>
      </c>
    </row>
    <row r="1756" spans="1:17" x14ac:dyDescent="0.25">
      <c r="A1756">
        <v>2000</v>
      </c>
      <c r="B1756">
        <v>262190000</v>
      </c>
      <c r="C1756" s="5">
        <v>2020</v>
      </c>
      <c r="D1756">
        <v>200148625</v>
      </c>
      <c r="F1756" s="6">
        <v>43999</v>
      </c>
      <c r="G1756" s="5" t="s">
        <v>675</v>
      </c>
      <c r="H1756" s="5">
        <v>3</v>
      </c>
      <c r="I1756" s="5" t="s">
        <v>677</v>
      </c>
      <c r="J1756" s="2">
        <v>243622.84</v>
      </c>
      <c r="K1756" s="2">
        <v>0</v>
      </c>
      <c r="L1756" t="s">
        <v>5322</v>
      </c>
      <c r="M1756" s="1"/>
      <c r="N1756" s="6">
        <v>44008</v>
      </c>
      <c r="O1756" t="b">
        <v>1</v>
      </c>
      <c r="P1756" s="6">
        <v>44008</v>
      </c>
      <c r="Q1756" s="5">
        <v>1420</v>
      </c>
    </row>
    <row r="1757" spans="1:17" x14ac:dyDescent="0.25">
      <c r="A1757">
        <v>2000</v>
      </c>
      <c r="B1757">
        <v>262190000</v>
      </c>
      <c r="C1757" s="5">
        <v>2020</v>
      </c>
      <c r="D1757">
        <v>10242767</v>
      </c>
      <c r="F1757" s="6">
        <v>44006</v>
      </c>
      <c r="G1757" s="5" t="s">
        <v>679</v>
      </c>
      <c r="H1757" s="5">
        <v>3</v>
      </c>
      <c r="I1757" s="5" t="s">
        <v>677</v>
      </c>
      <c r="J1757" s="2">
        <v>170185.97</v>
      </c>
      <c r="K1757" s="2">
        <v>0</v>
      </c>
      <c r="L1757" t="s">
        <v>5313</v>
      </c>
      <c r="M1757" s="1"/>
      <c r="N1757" s="6">
        <v>44008</v>
      </c>
      <c r="O1757" t="b">
        <v>1</v>
      </c>
      <c r="P1757" s="6">
        <v>44008</v>
      </c>
      <c r="Q1757" s="5">
        <v>1421</v>
      </c>
    </row>
    <row r="1758" spans="1:17" x14ac:dyDescent="0.25">
      <c r="A1758">
        <v>2000</v>
      </c>
      <c r="B1758">
        <v>262190000</v>
      </c>
      <c r="C1758" s="5">
        <v>2020</v>
      </c>
      <c r="D1758">
        <v>10244843</v>
      </c>
      <c r="F1758" s="6">
        <v>44007</v>
      </c>
      <c r="G1758" s="5" t="s">
        <v>679</v>
      </c>
      <c r="H1758" s="5">
        <v>3</v>
      </c>
      <c r="I1758" s="5" t="s">
        <v>677</v>
      </c>
      <c r="J1758" s="2">
        <v>88500</v>
      </c>
      <c r="K1758" s="2">
        <v>0</v>
      </c>
      <c r="L1758" t="s">
        <v>5017</v>
      </c>
      <c r="M1758" s="1"/>
      <c r="N1758" s="6">
        <v>44008</v>
      </c>
      <c r="O1758" t="b">
        <v>1</v>
      </c>
      <c r="P1758" s="6">
        <v>44008</v>
      </c>
      <c r="Q1758" s="5">
        <v>1422</v>
      </c>
    </row>
    <row r="1759" spans="1:17" x14ac:dyDescent="0.25">
      <c r="A1759">
        <v>2000</v>
      </c>
      <c r="B1759">
        <v>262190000</v>
      </c>
      <c r="C1759" s="5">
        <v>2020</v>
      </c>
      <c r="D1759">
        <v>200148690</v>
      </c>
      <c r="F1759" s="6">
        <v>44001</v>
      </c>
      <c r="G1759" s="5" t="s">
        <v>675</v>
      </c>
      <c r="H1759" s="5">
        <v>3</v>
      </c>
      <c r="I1759" s="5" t="s">
        <v>677</v>
      </c>
      <c r="J1759" s="2">
        <v>69407.520000000004</v>
      </c>
      <c r="K1759" s="2">
        <v>0</v>
      </c>
      <c r="L1759" t="s">
        <v>5579</v>
      </c>
      <c r="M1759" s="1"/>
      <c r="N1759" s="6">
        <v>44008</v>
      </c>
      <c r="O1759" t="b">
        <v>1</v>
      </c>
      <c r="P1759" s="6">
        <v>44008</v>
      </c>
      <c r="Q1759" s="5">
        <v>1423</v>
      </c>
    </row>
    <row r="1760" spans="1:17" x14ac:dyDescent="0.25">
      <c r="A1760">
        <v>2000</v>
      </c>
      <c r="B1760">
        <v>262190000</v>
      </c>
      <c r="C1760" s="5">
        <v>2020</v>
      </c>
      <c r="D1760">
        <v>200146924</v>
      </c>
      <c r="F1760" s="6">
        <v>43985</v>
      </c>
      <c r="G1760" s="5" t="s">
        <v>675</v>
      </c>
      <c r="H1760" s="5">
        <v>3</v>
      </c>
      <c r="I1760" s="5" t="s">
        <v>677</v>
      </c>
      <c r="J1760" s="2">
        <v>63046.16</v>
      </c>
      <c r="K1760" s="2">
        <v>0</v>
      </c>
      <c r="L1760" t="s">
        <v>5322</v>
      </c>
      <c r="M1760" s="1"/>
      <c r="N1760" s="6">
        <v>44008</v>
      </c>
      <c r="O1760" t="b">
        <v>1</v>
      </c>
      <c r="P1760" s="6">
        <v>44008</v>
      </c>
      <c r="Q1760" s="5">
        <v>1424</v>
      </c>
    </row>
    <row r="1761" spans="1:17" x14ac:dyDescent="0.25">
      <c r="A1761">
        <v>2000</v>
      </c>
      <c r="B1761">
        <v>262190000</v>
      </c>
      <c r="C1761" s="5">
        <v>2020</v>
      </c>
      <c r="D1761">
        <v>200148626</v>
      </c>
      <c r="F1761" s="6">
        <v>43999</v>
      </c>
      <c r="G1761" s="5" t="s">
        <v>675</v>
      </c>
      <c r="H1761" s="5">
        <v>3</v>
      </c>
      <c r="I1761" s="5" t="s">
        <v>677</v>
      </c>
      <c r="J1761" s="2">
        <v>28993.26</v>
      </c>
      <c r="K1761" s="2">
        <v>0</v>
      </c>
      <c r="L1761" t="s">
        <v>5322</v>
      </c>
      <c r="M1761" s="1"/>
      <c r="N1761" s="6">
        <v>44008</v>
      </c>
      <c r="O1761" t="b">
        <v>1</v>
      </c>
      <c r="P1761" s="6">
        <v>44008</v>
      </c>
      <c r="Q1761" s="5">
        <v>1425</v>
      </c>
    </row>
    <row r="1762" spans="1:17" x14ac:dyDescent="0.25">
      <c r="A1762">
        <v>2000</v>
      </c>
      <c r="B1762">
        <v>262190000</v>
      </c>
      <c r="C1762" s="5">
        <v>2020</v>
      </c>
      <c r="D1762">
        <v>200148084</v>
      </c>
      <c r="F1762" s="6">
        <v>43994</v>
      </c>
      <c r="G1762" s="5" t="s">
        <v>675</v>
      </c>
      <c r="H1762" s="5">
        <v>3</v>
      </c>
      <c r="I1762" s="5" t="s">
        <v>677</v>
      </c>
      <c r="J1762" s="2">
        <v>27997.53</v>
      </c>
      <c r="K1762" s="2">
        <v>0</v>
      </c>
      <c r="L1762" t="s">
        <v>5322</v>
      </c>
      <c r="M1762" s="1"/>
      <c r="N1762" s="6">
        <v>44008</v>
      </c>
      <c r="O1762" t="b">
        <v>1</v>
      </c>
      <c r="P1762" s="6">
        <v>44008</v>
      </c>
      <c r="Q1762" s="5">
        <v>1426</v>
      </c>
    </row>
    <row r="1763" spans="1:17" x14ac:dyDescent="0.25">
      <c r="A1763">
        <v>2000</v>
      </c>
      <c r="B1763">
        <v>262190000</v>
      </c>
      <c r="C1763" s="5">
        <v>2020</v>
      </c>
      <c r="D1763">
        <v>200148930</v>
      </c>
      <c r="F1763" s="6">
        <v>44003</v>
      </c>
      <c r="G1763" s="5" t="s">
        <v>675</v>
      </c>
      <c r="H1763" s="5">
        <v>3</v>
      </c>
      <c r="I1763" s="5" t="s">
        <v>677</v>
      </c>
      <c r="J1763" s="2">
        <v>25185</v>
      </c>
      <c r="K1763" s="2">
        <v>0</v>
      </c>
      <c r="L1763" t="s">
        <v>5580</v>
      </c>
      <c r="M1763" s="1"/>
      <c r="N1763" s="6">
        <v>44008</v>
      </c>
      <c r="O1763" t="b">
        <v>1</v>
      </c>
      <c r="P1763" s="6">
        <v>44008</v>
      </c>
      <c r="Q1763" s="5">
        <v>1427</v>
      </c>
    </row>
    <row r="1764" spans="1:17" x14ac:dyDescent="0.25">
      <c r="A1764">
        <v>2000</v>
      </c>
      <c r="B1764">
        <v>262190000</v>
      </c>
      <c r="C1764" s="5">
        <v>2020</v>
      </c>
      <c r="D1764">
        <v>200148662</v>
      </c>
      <c r="F1764" s="6">
        <v>44000</v>
      </c>
      <c r="G1764" s="5" t="s">
        <v>675</v>
      </c>
      <c r="H1764" s="5">
        <v>3</v>
      </c>
      <c r="I1764" s="5" t="s">
        <v>677</v>
      </c>
      <c r="J1764" s="2">
        <v>23213.17</v>
      </c>
      <c r="K1764" s="2">
        <v>0</v>
      </c>
      <c r="L1764" t="s">
        <v>5322</v>
      </c>
      <c r="M1764" s="1"/>
      <c r="N1764" s="6">
        <v>44008</v>
      </c>
      <c r="O1764" t="b">
        <v>1</v>
      </c>
      <c r="P1764" s="6">
        <v>44008</v>
      </c>
      <c r="Q1764" s="5">
        <v>1428</v>
      </c>
    </row>
    <row r="1765" spans="1:17" x14ac:dyDescent="0.25">
      <c r="A1765">
        <v>2000</v>
      </c>
      <c r="B1765">
        <v>262190000</v>
      </c>
      <c r="C1765" s="5">
        <v>2020</v>
      </c>
      <c r="D1765">
        <v>200148574</v>
      </c>
      <c r="F1765" s="6">
        <v>43996</v>
      </c>
      <c r="G1765" s="5" t="s">
        <v>675</v>
      </c>
      <c r="H1765" s="5">
        <v>3</v>
      </c>
      <c r="I1765" s="5" t="s">
        <v>677</v>
      </c>
      <c r="J1765" s="2">
        <v>26178.97</v>
      </c>
      <c r="K1765" s="2">
        <v>0</v>
      </c>
      <c r="L1765" t="s">
        <v>5322</v>
      </c>
      <c r="M1765" s="1"/>
      <c r="N1765" s="6">
        <v>44008</v>
      </c>
      <c r="O1765" t="b">
        <v>1</v>
      </c>
      <c r="P1765" s="6">
        <v>44008</v>
      </c>
      <c r="Q1765" s="5">
        <v>1429</v>
      </c>
    </row>
    <row r="1766" spans="1:17" x14ac:dyDescent="0.25">
      <c r="A1766">
        <v>2000</v>
      </c>
      <c r="B1766">
        <v>262190000</v>
      </c>
      <c r="C1766" s="5">
        <v>2020</v>
      </c>
      <c r="D1766">
        <v>200146923</v>
      </c>
      <c r="F1766" s="6">
        <v>43985</v>
      </c>
      <c r="G1766" s="5" t="s">
        <v>675</v>
      </c>
      <c r="H1766" s="5">
        <v>3</v>
      </c>
      <c r="I1766" s="5" t="s">
        <v>677</v>
      </c>
      <c r="J1766" s="2">
        <v>21902.73</v>
      </c>
      <c r="K1766" s="2">
        <v>0</v>
      </c>
      <c r="L1766" t="s">
        <v>5581</v>
      </c>
      <c r="M1766" s="1"/>
      <c r="N1766" s="6">
        <v>44008</v>
      </c>
      <c r="O1766" t="b">
        <v>1</v>
      </c>
      <c r="P1766" s="6">
        <v>44008</v>
      </c>
      <c r="Q1766" s="5">
        <v>1430</v>
      </c>
    </row>
    <row r="1767" spans="1:17" x14ac:dyDescent="0.25">
      <c r="A1767">
        <v>2000</v>
      </c>
      <c r="B1767">
        <v>262190000</v>
      </c>
      <c r="C1767" s="5">
        <v>2020</v>
      </c>
      <c r="D1767">
        <v>200148686</v>
      </c>
      <c r="E1767">
        <v>7</v>
      </c>
      <c r="F1767" s="6">
        <v>44001</v>
      </c>
      <c r="G1767" s="5" t="s">
        <v>675</v>
      </c>
      <c r="H1767" s="5">
        <v>3</v>
      </c>
      <c r="I1767" s="5" t="s">
        <v>677</v>
      </c>
      <c r="J1767" s="2">
        <v>14072.54</v>
      </c>
      <c r="K1767" s="2">
        <v>0</v>
      </c>
      <c r="L1767" t="s">
        <v>5322</v>
      </c>
      <c r="M1767" s="1"/>
      <c r="N1767" s="6">
        <v>44008</v>
      </c>
      <c r="O1767" t="b">
        <v>1</v>
      </c>
      <c r="P1767" s="6">
        <v>44008</v>
      </c>
      <c r="Q1767" s="5">
        <v>1431</v>
      </c>
    </row>
    <row r="1768" spans="1:17" x14ac:dyDescent="0.25">
      <c r="A1768">
        <v>2000</v>
      </c>
      <c r="B1768">
        <v>262190000</v>
      </c>
      <c r="C1768" s="5">
        <v>2020</v>
      </c>
      <c r="D1768">
        <v>200147852</v>
      </c>
      <c r="F1768" s="6">
        <v>43992</v>
      </c>
      <c r="G1768" s="5" t="s">
        <v>675</v>
      </c>
      <c r="H1768" s="5">
        <v>3</v>
      </c>
      <c r="I1768" s="5" t="s">
        <v>677</v>
      </c>
      <c r="J1768" s="2">
        <v>8259.83</v>
      </c>
      <c r="K1768" s="2">
        <v>0</v>
      </c>
      <c r="L1768" t="s">
        <v>5322</v>
      </c>
      <c r="M1768" s="1"/>
      <c r="N1768" s="6">
        <v>44008</v>
      </c>
      <c r="O1768" t="b">
        <v>1</v>
      </c>
      <c r="P1768" s="6">
        <v>44008</v>
      </c>
      <c r="Q1768" s="5">
        <v>1432</v>
      </c>
    </row>
    <row r="1769" spans="1:17" x14ac:dyDescent="0.25">
      <c r="A1769">
        <v>2000</v>
      </c>
      <c r="B1769">
        <v>262190000</v>
      </c>
      <c r="C1769" s="5">
        <v>2020</v>
      </c>
      <c r="D1769">
        <v>200148903</v>
      </c>
      <c r="F1769" s="6">
        <v>44002</v>
      </c>
      <c r="G1769" s="5" t="s">
        <v>675</v>
      </c>
      <c r="H1769" s="5">
        <v>3</v>
      </c>
      <c r="I1769" s="5" t="s">
        <v>677</v>
      </c>
      <c r="J1769" s="2">
        <v>7774.93</v>
      </c>
      <c r="K1769" s="2">
        <v>0</v>
      </c>
      <c r="L1769" t="s">
        <v>5322</v>
      </c>
      <c r="M1769" s="1"/>
      <c r="N1769" s="6">
        <v>44008</v>
      </c>
      <c r="O1769" t="b">
        <v>1</v>
      </c>
      <c r="P1769" s="6">
        <v>44008</v>
      </c>
      <c r="Q1769" s="5">
        <v>1433</v>
      </c>
    </row>
    <row r="1770" spans="1:17" x14ac:dyDescent="0.25">
      <c r="A1770">
        <v>2000</v>
      </c>
      <c r="B1770">
        <v>262190000</v>
      </c>
      <c r="C1770" s="5">
        <v>2020</v>
      </c>
      <c r="D1770">
        <v>200148578</v>
      </c>
      <c r="F1770" s="6">
        <v>43996</v>
      </c>
      <c r="G1770" s="5" t="s">
        <v>675</v>
      </c>
      <c r="H1770" s="5">
        <v>3</v>
      </c>
      <c r="I1770" s="5" t="s">
        <v>677</v>
      </c>
      <c r="J1770" s="2">
        <v>6819.92</v>
      </c>
      <c r="K1770" s="2">
        <v>0</v>
      </c>
      <c r="L1770" t="s">
        <v>5582</v>
      </c>
      <c r="M1770" s="1"/>
      <c r="N1770" s="6">
        <v>44008</v>
      </c>
      <c r="O1770" t="b">
        <v>1</v>
      </c>
      <c r="P1770" s="6">
        <v>44008</v>
      </c>
      <c r="Q1770" s="5">
        <v>1434</v>
      </c>
    </row>
    <row r="1771" spans="1:17" x14ac:dyDescent="0.25">
      <c r="A1771">
        <v>2000</v>
      </c>
      <c r="B1771">
        <v>262190000</v>
      </c>
      <c r="C1771" s="5">
        <v>2020</v>
      </c>
      <c r="D1771">
        <v>200148931</v>
      </c>
      <c r="F1771" s="6">
        <v>44003</v>
      </c>
      <c r="G1771" s="5" t="s">
        <v>675</v>
      </c>
      <c r="H1771" s="5">
        <v>3</v>
      </c>
      <c r="I1771" s="5" t="s">
        <v>677</v>
      </c>
      <c r="J1771" s="2">
        <v>4277.58</v>
      </c>
      <c r="K1771" s="2">
        <v>0</v>
      </c>
      <c r="L1771" t="s">
        <v>5583</v>
      </c>
      <c r="M1771" s="1"/>
      <c r="N1771" s="6">
        <v>44008</v>
      </c>
      <c r="O1771" t="b">
        <v>1</v>
      </c>
      <c r="P1771" s="6">
        <v>44008</v>
      </c>
      <c r="Q1771" s="5">
        <v>1435</v>
      </c>
    </row>
    <row r="1772" spans="1:17" x14ac:dyDescent="0.25">
      <c r="A1772">
        <v>2000</v>
      </c>
      <c r="B1772">
        <v>262190000</v>
      </c>
      <c r="C1772" s="5">
        <v>2020</v>
      </c>
      <c r="D1772">
        <v>200148624</v>
      </c>
      <c r="F1772" s="6">
        <v>43999</v>
      </c>
      <c r="G1772" s="5" t="s">
        <v>675</v>
      </c>
      <c r="H1772" s="5">
        <v>3</v>
      </c>
      <c r="I1772" s="5" t="s">
        <v>677</v>
      </c>
      <c r="J1772" s="2">
        <v>1543.53</v>
      </c>
      <c r="K1772" s="2">
        <v>0</v>
      </c>
      <c r="L1772" t="s">
        <v>3096</v>
      </c>
      <c r="M1772" s="1"/>
      <c r="N1772" s="6">
        <v>44008</v>
      </c>
      <c r="O1772" t="b">
        <v>1</v>
      </c>
      <c r="P1772" s="6">
        <v>44008</v>
      </c>
      <c r="Q1772" s="5">
        <v>1436</v>
      </c>
    </row>
    <row r="1773" spans="1:17" x14ac:dyDescent="0.25">
      <c r="A1773">
        <v>2000</v>
      </c>
      <c r="B1773">
        <v>262190000</v>
      </c>
      <c r="C1773" s="5">
        <v>2020</v>
      </c>
      <c r="D1773">
        <v>200148667</v>
      </c>
      <c r="E1773">
        <v>1</v>
      </c>
      <c r="F1773" s="6">
        <v>44001</v>
      </c>
      <c r="G1773" s="5" t="s">
        <v>675</v>
      </c>
      <c r="H1773" s="5">
        <v>3</v>
      </c>
      <c r="I1773" s="5" t="s">
        <v>677</v>
      </c>
      <c r="J1773" s="2">
        <v>1406.8</v>
      </c>
      <c r="K1773" s="2">
        <v>0</v>
      </c>
      <c r="L1773" t="s">
        <v>3096</v>
      </c>
      <c r="M1773" s="1"/>
      <c r="N1773" s="6">
        <v>44008</v>
      </c>
      <c r="O1773" t="b">
        <v>1</v>
      </c>
      <c r="P1773" s="6">
        <v>44008</v>
      </c>
      <c r="Q1773" s="5">
        <v>1437</v>
      </c>
    </row>
    <row r="1774" spans="1:17" x14ac:dyDescent="0.25">
      <c r="A1774">
        <v>2000</v>
      </c>
      <c r="B1774">
        <v>262190000</v>
      </c>
      <c r="C1774" s="5">
        <v>2020</v>
      </c>
      <c r="D1774">
        <v>200148577</v>
      </c>
      <c r="F1774" s="6">
        <v>43996</v>
      </c>
      <c r="G1774" s="5" t="s">
        <v>675</v>
      </c>
      <c r="H1774" s="5">
        <v>3</v>
      </c>
      <c r="I1774" s="5" t="s">
        <v>677</v>
      </c>
      <c r="J1774" s="2">
        <v>1000</v>
      </c>
      <c r="K1774" s="2">
        <v>0</v>
      </c>
      <c r="L1774" t="s">
        <v>5584</v>
      </c>
      <c r="M1774" s="1"/>
      <c r="N1774" s="6">
        <v>44008</v>
      </c>
      <c r="O1774" t="b">
        <v>1</v>
      </c>
      <c r="P1774" s="6">
        <v>44008</v>
      </c>
      <c r="Q1774" s="5">
        <v>1438</v>
      </c>
    </row>
    <row r="1775" spans="1:17" x14ac:dyDescent="0.25">
      <c r="A1775">
        <v>2000</v>
      </c>
      <c r="B1775">
        <v>262190000</v>
      </c>
      <c r="C1775" s="5">
        <v>2020</v>
      </c>
      <c r="D1775">
        <v>200148687</v>
      </c>
      <c r="F1775" s="6">
        <v>44001</v>
      </c>
      <c r="G1775" s="5" t="s">
        <v>675</v>
      </c>
      <c r="H1775" s="5">
        <v>3</v>
      </c>
      <c r="I1775" s="5" t="s">
        <v>677</v>
      </c>
      <c r="J1775" s="2">
        <v>891.2</v>
      </c>
      <c r="K1775" s="2">
        <v>0</v>
      </c>
      <c r="L1775" t="s">
        <v>5322</v>
      </c>
      <c r="M1775" s="1"/>
      <c r="N1775" s="6">
        <v>44008</v>
      </c>
      <c r="O1775" t="b">
        <v>1</v>
      </c>
      <c r="P1775" s="6">
        <v>44008</v>
      </c>
      <c r="Q1775" s="5">
        <v>1439</v>
      </c>
    </row>
    <row r="1776" spans="1:17" x14ac:dyDescent="0.25">
      <c r="A1776">
        <v>2000</v>
      </c>
      <c r="B1776">
        <v>262190000</v>
      </c>
      <c r="C1776" s="5">
        <v>2020</v>
      </c>
      <c r="D1776">
        <v>10244853</v>
      </c>
      <c r="F1776" s="6">
        <v>44007</v>
      </c>
      <c r="G1776" s="5" t="s">
        <v>679</v>
      </c>
      <c r="H1776" s="5">
        <v>3</v>
      </c>
      <c r="I1776" s="5" t="s">
        <v>677</v>
      </c>
      <c r="J1776" s="2">
        <v>321.68</v>
      </c>
      <c r="K1776" s="2">
        <v>0</v>
      </c>
      <c r="L1776" t="s">
        <v>5018</v>
      </c>
      <c r="M1776" s="1"/>
      <c r="N1776" s="6">
        <v>44008</v>
      </c>
      <c r="O1776" t="b">
        <v>1</v>
      </c>
      <c r="P1776" s="6">
        <v>44008</v>
      </c>
      <c r="Q1776" s="5">
        <v>1440</v>
      </c>
    </row>
    <row r="1777" spans="1:17" x14ac:dyDescent="0.25">
      <c r="A1777">
        <v>2000</v>
      </c>
      <c r="B1777">
        <v>262190000</v>
      </c>
      <c r="C1777" s="5">
        <v>2020</v>
      </c>
      <c r="D1777">
        <v>200147806</v>
      </c>
      <c r="F1777" s="6">
        <v>43989</v>
      </c>
      <c r="G1777" s="5" t="s">
        <v>675</v>
      </c>
      <c r="H1777" s="5">
        <v>3</v>
      </c>
      <c r="I1777" s="5" t="s">
        <v>677</v>
      </c>
      <c r="J1777" s="2">
        <v>312.83999999999997</v>
      </c>
      <c r="K1777" s="2">
        <v>0</v>
      </c>
      <c r="L1777" t="s">
        <v>5585</v>
      </c>
      <c r="M1777" s="1"/>
      <c r="N1777" s="6">
        <v>44008</v>
      </c>
      <c r="O1777" t="b">
        <v>1</v>
      </c>
      <c r="P1777" s="6">
        <v>44008</v>
      </c>
      <c r="Q1777" s="5">
        <v>1441</v>
      </c>
    </row>
    <row r="1778" spans="1:17" x14ac:dyDescent="0.25">
      <c r="A1778">
        <v>2000</v>
      </c>
      <c r="B1778">
        <v>262190000</v>
      </c>
      <c r="C1778" s="5">
        <v>2020</v>
      </c>
      <c r="D1778">
        <v>200148070</v>
      </c>
      <c r="F1778" s="6">
        <v>43994</v>
      </c>
      <c r="G1778" s="5" t="s">
        <v>675</v>
      </c>
      <c r="H1778" s="5">
        <v>3</v>
      </c>
      <c r="I1778" s="5" t="s">
        <v>677</v>
      </c>
      <c r="J1778" s="2">
        <v>276.81</v>
      </c>
      <c r="K1778" s="2">
        <v>0</v>
      </c>
      <c r="L1778" t="s">
        <v>3096</v>
      </c>
      <c r="M1778" s="1"/>
      <c r="N1778" s="6">
        <v>44008</v>
      </c>
      <c r="O1778" t="b">
        <v>1</v>
      </c>
      <c r="P1778" s="6">
        <v>44008</v>
      </c>
      <c r="Q1778" s="5">
        <v>1442</v>
      </c>
    </row>
    <row r="1779" spans="1:17" x14ac:dyDescent="0.25">
      <c r="A1779">
        <v>2000</v>
      </c>
      <c r="B1779">
        <v>262190000</v>
      </c>
      <c r="C1779" s="5">
        <v>2020</v>
      </c>
      <c r="D1779">
        <v>200146996</v>
      </c>
      <c r="F1779" s="6">
        <v>43987</v>
      </c>
      <c r="G1779" s="5" t="s">
        <v>675</v>
      </c>
      <c r="H1779" s="5">
        <v>3</v>
      </c>
      <c r="I1779" s="5" t="s">
        <v>677</v>
      </c>
      <c r="J1779" s="2">
        <v>16.97</v>
      </c>
      <c r="K1779" s="2">
        <v>0</v>
      </c>
      <c r="L1779" t="s">
        <v>3096</v>
      </c>
      <c r="M1779" s="1"/>
      <c r="N1779" s="6">
        <v>44008</v>
      </c>
      <c r="O1779" t="b">
        <v>1</v>
      </c>
      <c r="P1779" s="6">
        <v>44008</v>
      </c>
      <c r="Q1779" s="5">
        <v>1443</v>
      </c>
    </row>
    <row r="1780" spans="1:17" x14ac:dyDescent="0.25">
      <c r="A1780">
        <v>2000</v>
      </c>
      <c r="B1780">
        <v>262190000</v>
      </c>
      <c r="C1780" s="5">
        <v>2020</v>
      </c>
      <c r="D1780">
        <v>200147017</v>
      </c>
      <c r="F1780" s="6">
        <v>43987</v>
      </c>
      <c r="G1780" s="5" t="s">
        <v>675</v>
      </c>
      <c r="H1780" s="5">
        <v>3</v>
      </c>
      <c r="I1780" s="5" t="s">
        <v>676</v>
      </c>
      <c r="J1780" s="2">
        <v>0</v>
      </c>
      <c r="K1780" s="2">
        <v>0.1</v>
      </c>
      <c r="L1780" t="s">
        <v>5324</v>
      </c>
      <c r="M1780" s="1"/>
      <c r="N1780" s="6">
        <v>44008</v>
      </c>
      <c r="O1780" t="b">
        <v>1</v>
      </c>
      <c r="P1780" s="6">
        <v>44008</v>
      </c>
      <c r="Q1780" s="5">
        <v>1444</v>
      </c>
    </row>
    <row r="1781" spans="1:17" x14ac:dyDescent="0.25">
      <c r="A1781">
        <v>2000</v>
      </c>
      <c r="B1781">
        <v>262190000</v>
      </c>
      <c r="C1781" s="5">
        <v>2020</v>
      </c>
      <c r="D1781">
        <v>200147817</v>
      </c>
      <c r="F1781" s="6">
        <v>43986</v>
      </c>
      <c r="G1781" s="5" t="s">
        <v>675</v>
      </c>
      <c r="H1781" s="5">
        <v>3</v>
      </c>
      <c r="I1781" s="5" t="s">
        <v>676</v>
      </c>
      <c r="J1781" s="2">
        <v>0</v>
      </c>
      <c r="K1781" s="2">
        <v>5</v>
      </c>
      <c r="L1781" t="s">
        <v>5324</v>
      </c>
      <c r="M1781" s="1"/>
      <c r="N1781" s="6">
        <v>44008</v>
      </c>
      <c r="O1781" t="b">
        <v>1</v>
      </c>
      <c r="P1781" s="6">
        <v>44008</v>
      </c>
      <c r="Q1781" s="5">
        <v>1445</v>
      </c>
    </row>
    <row r="1782" spans="1:17" x14ac:dyDescent="0.25">
      <c r="A1782">
        <v>2000</v>
      </c>
      <c r="B1782">
        <v>262190000</v>
      </c>
      <c r="C1782" s="5">
        <v>2020</v>
      </c>
      <c r="D1782">
        <v>200147818</v>
      </c>
      <c r="F1782" s="6">
        <v>43986</v>
      </c>
      <c r="G1782" s="5" t="s">
        <v>675</v>
      </c>
      <c r="H1782" s="5">
        <v>3</v>
      </c>
      <c r="I1782" s="5" t="s">
        <v>676</v>
      </c>
      <c r="J1782" s="2">
        <v>0</v>
      </c>
      <c r="K1782" s="2">
        <v>5</v>
      </c>
      <c r="L1782" t="s">
        <v>5324</v>
      </c>
      <c r="M1782" s="1"/>
      <c r="N1782" s="6">
        <v>44008</v>
      </c>
      <c r="O1782" t="b">
        <v>1</v>
      </c>
      <c r="P1782" s="6">
        <v>44008</v>
      </c>
      <c r="Q1782" s="5">
        <v>1445</v>
      </c>
    </row>
    <row r="1783" spans="1:17" x14ac:dyDescent="0.25">
      <c r="A1783">
        <v>2000</v>
      </c>
      <c r="B1783">
        <v>262190000</v>
      </c>
      <c r="C1783" s="5">
        <v>2020</v>
      </c>
      <c r="D1783">
        <v>10242440</v>
      </c>
      <c r="F1783" s="6">
        <v>43999</v>
      </c>
      <c r="G1783" s="5" t="s">
        <v>679</v>
      </c>
      <c r="H1783" s="5">
        <v>3</v>
      </c>
      <c r="I1783" s="5" t="s">
        <v>676</v>
      </c>
      <c r="J1783" s="2">
        <v>0</v>
      </c>
      <c r="K1783" s="2">
        <v>7.5</v>
      </c>
      <c r="L1783" t="s">
        <v>5586</v>
      </c>
      <c r="M1783" s="1"/>
      <c r="N1783" s="6">
        <v>44008</v>
      </c>
      <c r="O1783" t="b">
        <v>1</v>
      </c>
      <c r="P1783" s="6">
        <v>44008</v>
      </c>
      <c r="Q1783" s="5">
        <v>1446</v>
      </c>
    </row>
    <row r="1784" spans="1:17" x14ac:dyDescent="0.25">
      <c r="A1784">
        <v>2000</v>
      </c>
      <c r="B1784">
        <v>262190000</v>
      </c>
      <c r="C1784" s="5">
        <v>2020</v>
      </c>
      <c r="D1784">
        <v>10240207</v>
      </c>
      <c r="F1784" s="6">
        <v>43992</v>
      </c>
      <c r="G1784" s="5" t="s">
        <v>679</v>
      </c>
      <c r="H1784" s="5">
        <v>3</v>
      </c>
      <c r="I1784" s="5" t="s">
        <v>676</v>
      </c>
      <c r="J1784" s="2">
        <v>0</v>
      </c>
      <c r="K1784" s="2">
        <v>11.96</v>
      </c>
      <c r="L1784" t="s">
        <v>5586</v>
      </c>
      <c r="M1784" s="1"/>
      <c r="N1784" s="6">
        <v>44008</v>
      </c>
      <c r="O1784" t="b">
        <v>1</v>
      </c>
      <c r="P1784" s="6">
        <v>44008</v>
      </c>
      <c r="Q1784" s="5">
        <v>1447</v>
      </c>
    </row>
    <row r="1785" spans="1:17" x14ac:dyDescent="0.25">
      <c r="A1785">
        <v>2000</v>
      </c>
      <c r="B1785">
        <v>262190000</v>
      </c>
      <c r="C1785" s="5">
        <v>2020</v>
      </c>
      <c r="D1785">
        <v>200147848</v>
      </c>
      <c r="F1785" s="6">
        <v>43992</v>
      </c>
      <c r="G1785" s="5" t="s">
        <v>675</v>
      </c>
      <c r="H1785" s="5">
        <v>3</v>
      </c>
      <c r="I1785" s="5" t="s">
        <v>676</v>
      </c>
      <c r="J1785" s="2">
        <v>0</v>
      </c>
      <c r="K1785" s="2">
        <v>22.5</v>
      </c>
      <c r="L1785" t="s">
        <v>5587</v>
      </c>
      <c r="M1785" s="1"/>
      <c r="N1785" s="6">
        <v>44008</v>
      </c>
      <c r="O1785" t="b">
        <v>1</v>
      </c>
      <c r="P1785" s="6">
        <v>44008</v>
      </c>
      <c r="Q1785" s="5">
        <v>1448</v>
      </c>
    </row>
    <row r="1786" spans="1:17" x14ac:dyDescent="0.25">
      <c r="A1786">
        <v>2000</v>
      </c>
      <c r="B1786">
        <v>262190000</v>
      </c>
      <c r="C1786" s="5">
        <v>2020</v>
      </c>
      <c r="D1786">
        <v>200146987</v>
      </c>
      <c r="F1786" s="6">
        <v>43986</v>
      </c>
      <c r="G1786" s="5" t="s">
        <v>675</v>
      </c>
      <c r="H1786" s="5">
        <v>3</v>
      </c>
      <c r="I1786" s="5" t="s">
        <v>676</v>
      </c>
      <c r="J1786" s="2">
        <v>0</v>
      </c>
      <c r="K1786" s="2">
        <v>23.3</v>
      </c>
      <c r="L1786" t="s">
        <v>5324</v>
      </c>
      <c r="M1786" s="1"/>
      <c r="N1786" s="6">
        <v>44008</v>
      </c>
      <c r="O1786" t="b">
        <v>1</v>
      </c>
      <c r="P1786" s="6">
        <v>44008</v>
      </c>
      <c r="Q1786" s="5">
        <v>1449</v>
      </c>
    </row>
    <row r="1787" spans="1:17" x14ac:dyDescent="0.25">
      <c r="A1787">
        <v>2000</v>
      </c>
      <c r="B1787">
        <v>262190000</v>
      </c>
      <c r="C1787" s="5">
        <v>2020</v>
      </c>
      <c r="D1787">
        <v>200148639</v>
      </c>
      <c r="F1787" s="6">
        <v>44000</v>
      </c>
      <c r="G1787" s="5" t="s">
        <v>675</v>
      </c>
      <c r="H1787" s="5">
        <v>3</v>
      </c>
      <c r="I1787" s="5" t="s">
        <v>676</v>
      </c>
      <c r="J1787" s="2">
        <v>0</v>
      </c>
      <c r="K1787" s="2">
        <v>27.1</v>
      </c>
      <c r="L1787" t="s">
        <v>3096</v>
      </c>
      <c r="M1787" s="1"/>
      <c r="N1787" s="6">
        <v>44008</v>
      </c>
      <c r="O1787" t="b">
        <v>1</v>
      </c>
      <c r="P1787" s="6">
        <v>44008</v>
      </c>
      <c r="Q1787" s="5">
        <v>1450</v>
      </c>
    </row>
    <row r="1788" spans="1:17" x14ac:dyDescent="0.25">
      <c r="A1788">
        <v>2000</v>
      </c>
      <c r="B1788">
        <v>262190000</v>
      </c>
      <c r="C1788" s="5">
        <v>2020</v>
      </c>
      <c r="D1788">
        <v>200147018</v>
      </c>
      <c r="F1788" s="6">
        <v>43987</v>
      </c>
      <c r="G1788" s="5" t="s">
        <v>675</v>
      </c>
      <c r="H1788" s="5">
        <v>3</v>
      </c>
      <c r="I1788" s="5" t="s">
        <v>676</v>
      </c>
      <c r="J1788" s="2">
        <v>0</v>
      </c>
      <c r="K1788" s="2">
        <v>29.9</v>
      </c>
      <c r="L1788" t="s">
        <v>5324</v>
      </c>
      <c r="M1788" s="1"/>
      <c r="N1788" s="6">
        <v>44008</v>
      </c>
      <c r="O1788" t="b">
        <v>1</v>
      </c>
      <c r="P1788" s="6">
        <v>44008</v>
      </c>
      <c r="Q1788" s="5">
        <v>1451</v>
      </c>
    </row>
    <row r="1789" spans="1:17" x14ac:dyDescent="0.25">
      <c r="A1789">
        <v>2000</v>
      </c>
      <c r="B1789">
        <v>262190000</v>
      </c>
      <c r="C1789" s="5">
        <v>2020</v>
      </c>
      <c r="D1789">
        <v>200146986</v>
      </c>
      <c r="F1789" s="6">
        <v>43986</v>
      </c>
      <c r="G1789" s="5" t="s">
        <v>675</v>
      </c>
      <c r="H1789" s="5">
        <v>3</v>
      </c>
      <c r="I1789" s="5" t="s">
        <v>676</v>
      </c>
      <c r="J1789" s="2">
        <v>0</v>
      </c>
      <c r="K1789" s="2">
        <v>41.86</v>
      </c>
      <c r="L1789" t="s">
        <v>5613</v>
      </c>
      <c r="M1789" s="1"/>
      <c r="N1789" s="6">
        <v>44008</v>
      </c>
      <c r="O1789" t="b">
        <v>1</v>
      </c>
      <c r="P1789" s="6">
        <v>44008</v>
      </c>
      <c r="Q1789" s="5">
        <v>1452</v>
      </c>
    </row>
    <row r="1790" spans="1:17" x14ac:dyDescent="0.25">
      <c r="A1790">
        <v>2000</v>
      </c>
      <c r="B1790">
        <v>262190000</v>
      </c>
      <c r="C1790" s="5">
        <v>2020</v>
      </c>
      <c r="D1790">
        <v>200148066</v>
      </c>
      <c r="F1790" s="6">
        <v>43993</v>
      </c>
      <c r="G1790" s="5" t="s">
        <v>675</v>
      </c>
      <c r="H1790" s="5">
        <v>3</v>
      </c>
      <c r="I1790" s="5" t="s">
        <v>676</v>
      </c>
      <c r="J1790" s="2">
        <v>0</v>
      </c>
      <c r="K1790" s="2">
        <v>54.74</v>
      </c>
      <c r="L1790" t="s">
        <v>3096</v>
      </c>
      <c r="M1790" s="1"/>
      <c r="N1790" s="6">
        <v>44008</v>
      </c>
      <c r="O1790" t="b">
        <v>1</v>
      </c>
      <c r="P1790" s="6">
        <v>44008</v>
      </c>
      <c r="Q1790" s="5">
        <v>1453</v>
      </c>
    </row>
    <row r="1791" spans="1:17" x14ac:dyDescent="0.25">
      <c r="A1791">
        <v>2000</v>
      </c>
      <c r="B1791">
        <v>262190000</v>
      </c>
      <c r="C1791" s="5">
        <v>2020</v>
      </c>
      <c r="D1791">
        <v>200149137</v>
      </c>
      <c r="F1791" s="6">
        <v>44006</v>
      </c>
      <c r="G1791" s="5" t="s">
        <v>675</v>
      </c>
      <c r="H1791" s="5">
        <v>3</v>
      </c>
      <c r="I1791" s="5" t="s">
        <v>676</v>
      </c>
      <c r="J1791" s="2">
        <v>0</v>
      </c>
      <c r="K1791" s="2">
        <v>180</v>
      </c>
      <c r="L1791" t="s">
        <v>3096</v>
      </c>
      <c r="M1791" s="1"/>
      <c r="N1791" s="6">
        <v>44008</v>
      </c>
      <c r="O1791" t="b">
        <v>1</v>
      </c>
      <c r="P1791" s="6">
        <v>44008</v>
      </c>
      <c r="Q1791" s="5">
        <v>1454</v>
      </c>
    </row>
    <row r="1792" spans="1:17" x14ac:dyDescent="0.25">
      <c r="A1792">
        <v>2000</v>
      </c>
      <c r="B1792">
        <v>262190000</v>
      </c>
      <c r="C1792" s="5">
        <v>2020</v>
      </c>
      <c r="D1792">
        <v>200147847</v>
      </c>
      <c r="F1792" s="6">
        <v>43992</v>
      </c>
      <c r="G1792" s="5" t="s">
        <v>675</v>
      </c>
      <c r="H1792" s="5">
        <v>3</v>
      </c>
      <c r="I1792" s="5" t="s">
        <v>676</v>
      </c>
      <c r="J1792" s="2">
        <v>0</v>
      </c>
      <c r="K1792" s="2">
        <v>194.59</v>
      </c>
      <c r="L1792" t="s">
        <v>5613</v>
      </c>
      <c r="M1792" s="1"/>
      <c r="N1792" s="6">
        <v>44008</v>
      </c>
      <c r="O1792" t="b">
        <v>1</v>
      </c>
      <c r="P1792" s="6">
        <v>44008</v>
      </c>
      <c r="Q1792" s="5">
        <v>1455</v>
      </c>
    </row>
    <row r="1793" spans="1:17" x14ac:dyDescent="0.25">
      <c r="A1793">
        <v>2000</v>
      </c>
      <c r="B1793">
        <v>262190000</v>
      </c>
      <c r="C1793" s="5">
        <v>2020</v>
      </c>
      <c r="D1793">
        <v>200147022</v>
      </c>
      <c r="F1793" s="6">
        <v>43987</v>
      </c>
      <c r="G1793" s="5" t="s">
        <v>675</v>
      </c>
      <c r="H1793" s="5">
        <v>3</v>
      </c>
      <c r="I1793" s="5" t="s">
        <v>676</v>
      </c>
      <c r="J1793" s="2">
        <v>0</v>
      </c>
      <c r="K1793" s="2">
        <v>362.92</v>
      </c>
      <c r="L1793" t="s">
        <v>5588</v>
      </c>
      <c r="M1793" s="1"/>
      <c r="N1793" s="6">
        <v>44008</v>
      </c>
      <c r="O1793" t="b">
        <v>1</v>
      </c>
      <c r="P1793" s="6">
        <v>44008</v>
      </c>
      <c r="Q1793" s="5">
        <v>1456</v>
      </c>
    </row>
    <row r="1794" spans="1:17" x14ac:dyDescent="0.25">
      <c r="A1794">
        <v>2000</v>
      </c>
      <c r="B1794">
        <v>262190000</v>
      </c>
      <c r="C1794" s="5">
        <v>2020</v>
      </c>
      <c r="D1794">
        <v>200146995</v>
      </c>
      <c r="F1794" s="6">
        <v>43987</v>
      </c>
      <c r="G1794" s="5" t="s">
        <v>675</v>
      </c>
      <c r="H1794" s="5">
        <v>3</v>
      </c>
      <c r="I1794" s="5" t="s">
        <v>676</v>
      </c>
      <c r="J1794" s="2">
        <v>0</v>
      </c>
      <c r="K1794" s="2">
        <v>700</v>
      </c>
      <c r="L1794" t="s">
        <v>3096</v>
      </c>
      <c r="M1794" s="1"/>
      <c r="N1794" s="6">
        <v>44008</v>
      </c>
      <c r="O1794" t="b">
        <v>1</v>
      </c>
      <c r="P1794" s="6">
        <v>44008</v>
      </c>
      <c r="Q1794" s="5">
        <v>1457</v>
      </c>
    </row>
    <row r="1795" spans="1:17" x14ac:dyDescent="0.25">
      <c r="A1795">
        <v>2000</v>
      </c>
      <c r="B1795">
        <v>262190000</v>
      </c>
      <c r="C1795" s="5">
        <v>2020</v>
      </c>
      <c r="D1795">
        <v>200146988</v>
      </c>
      <c r="F1795" s="6">
        <v>43986</v>
      </c>
      <c r="G1795" s="5" t="s">
        <v>675</v>
      </c>
      <c r="H1795" s="5">
        <v>3</v>
      </c>
      <c r="I1795" s="5" t="s">
        <v>676</v>
      </c>
      <c r="J1795" s="2">
        <v>0</v>
      </c>
      <c r="K1795" s="2">
        <v>982.91</v>
      </c>
      <c r="L1795" t="s">
        <v>5324</v>
      </c>
      <c r="M1795" s="1"/>
      <c r="N1795" s="6">
        <v>44008</v>
      </c>
      <c r="O1795" t="b">
        <v>1</v>
      </c>
      <c r="P1795" s="6">
        <v>44008</v>
      </c>
      <c r="Q1795" s="5">
        <v>1458</v>
      </c>
    </row>
    <row r="1796" spans="1:17" x14ac:dyDescent="0.25">
      <c r="A1796">
        <v>2000</v>
      </c>
      <c r="B1796">
        <v>262190000</v>
      </c>
      <c r="C1796" s="5">
        <v>2020</v>
      </c>
      <c r="D1796">
        <v>200148360</v>
      </c>
      <c r="F1796" s="6">
        <v>43996</v>
      </c>
      <c r="G1796" s="5" t="s">
        <v>675</v>
      </c>
      <c r="H1796" s="5">
        <v>3</v>
      </c>
      <c r="I1796" s="5" t="s">
        <v>676</v>
      </c>
      <c r="J1796" s="2">
        <v>0</v>
      </c>
      <c r="K1796" s="2">
        <v>989.66</v>
      </c>
      <c r="L1796" t="s">
        <v>3096</v>
      </c>
      <c r="M1796" s="1"/>
      <c r="N1796" s="6">
        <v>44008</v>
      </c>
      <c r="O1796" t="b">
        <v>1</v>
      </c>
      <c r="P1796" s="6">
        <v>44008</v>
      </c>
      <c r="Q1796" s="5">
        <v>1459</v>
      </c>
    </row>
    <row r="1797" spans="1:17" x14ac:dyDescent="0.25">
      <c r="A1797">
        <v>2000</v>
      </c>
      <c r="B1797">
        <v>262190000</v>
      </c>
      <c r="C1797" s="5">
        <v>2020</v>
      </c>
      <c r="D1797">
        <v>200148627</v>
      </c>
      <c r="E1797">
        <v>2</v>
      </c>
      <c r="F1797" s="6">
        <v>43999</v>
      </c>
      <c r="G1797" s="5" t="s">
        <v>675</v>
      </c>
      <c r="H1797" s="5">
        <v>3</v>
      </c>
      <c r="I1797" s="5" t="s">
        <v>676</v>
      </c>
      <c r="J1797" s="2">
        <v>0</v>
      </c>
      <c r="K1797" s="2">
        <v>1000</v>
      </c>
      <c r="L1797" t="s">
        <v>5589</v>
      </c>
      <c r="M1797" s="1"/>
      <c r="N1797" s="6">
        <v>44008</v>
      </c>
      <c r="O1797" t="b">
        <v>1</v>
      </c>
      <c r="P1797" s="6">
        <v>44008</v>
      </c>
      <c r="Q1797" s="5">
        <v>1460</v>
      </c>
    </row>
    <row r="1798" spans="1:17" x14ac:dyDescent="0.25">
      <c r="A1798">
        <v>2000</v>
      </c>
      <c r="B1798">
        <v>262190000</v>
      </c>
      <c r="C1798" s="5">
        <v>2020</v>
      </c>
      <c r="D1798">
        <v>200146985</v>
      </c>
      <c r="F1798" s="6">
        <v>43986</v>
      </c>
      <c r="G1798" s="5" t="s">
        <v>675</v>
      </c>
      <c r="H1798" s="5">
        <v>3</v>
      </c>
      <c r="I1798" s="5" t="s">
        <v>676</v>
      </c>
      <c r="J1798" s="2">
        <v>0</v>
      </c>
      <c r="K1798" s="2">
        <v>1045.0899999999999</v>
      </c>
      <c r="L1798" t="s">
        <v>3096</v>
      </c>
      <c r="M1798" s="1"/>
      <c r="N1798" s="6">
        <v>44008</v>
      </c>
      <c r="O1798" t="b">
        <v>1</v>
      </c>
      <c r="P1798" s="6">
        <v>44008</v>
      </c>
      <c r="Q1798" s="5">
        <v>1461</v>
      </c>
    </row>
    <row r="1799" spans="1:17" x14ac:dyDescent="0.25">
      <c r="A1799">
        <v>2000</v>
      </c>
      <c r="B1799">
        <v>262190000</v>
      </c>
      <c r="C1799" s="5">
        <v>2020</v>
      </c>
      <c r="D1799">
        <v>200147543</v>
      </c>
      <c r="F1799" s="6">
        <v>43988</v>
      </c>
      <c r="G1799" s="5" t="s">
        <v>675</v>
      </c>
      <c r="H1799" s="5">
        <v>3</v>
      </c>
      <c r="I1799" s="5" t="s">
        <v>676</v>
      </c>
      <c r="J1799" s="2">
        <v>0</v>
      </c>
      <c r="K1799" s="2">
        <v>1363.76</v>
      </c>
      <c r="L1799" t="s">
        <v>5590</v>
      </c>
      <c r="M1799" s="1"/>
      <c r="N1799" s="6">
        <v>44008</v>
      </c>
      <c r="O1799" t="b">
        <v>1</v>
      </c>
      <c r="P1799" s="6">
        <v>44008</v>
      </c>
      <c r="Q1799" s="5">
        <v>1462</v>
      </c>
    </row>
    <row r="1800" spans="1:17" x14ac:dyDescent="0.25">
      <c r="A1800">
        <v>2000</v>
      </c>
      <c r="B1800">
        <v>262190000</v>
      </c>
      <c r="C1800" s="5">
        <v>2020</v>
      </c>
      <c r="D1800">
        <v>200149140</v>
      </c>
      <c r="F1800" s="6">
        <v>44006</v>
      </c>
      <c r="G1800" s="5" t="s">
        <v>675</v>
      </c>
      <c r="H1800" s="5">
        <v>3</v>
      </c>
      <c r="I1800" s="5" t="s">
        <v>676</v>
      </c>
      <c r="J1800" s="2">
        <v>0</v>
      </c>
      <c r="K1800" s="2">
        <v>1443.44</v>
      </c>
      <c r="L1800" t="s">
        <v>5324</v>
      </c>
      <c r="M1800" s="1"/>
      <c r="N1800" s="6">
        <v>44008</v>
      </c>
      <c r="O1800" t="b">
        <v>1</v>
      </c>
      <c r="P1800" s="6">
        <v>44008</v>
      </c>
      <c r="Q1800" s="5">
        <v>1463</v>
      </c>
    </row>
    <row r="1801" spans="1:17" x14ac:dyDescent="0.25">
      <c r="A1801">
        <v>2000</v>
      </c>
      <c r="B1801">
        <v>262190000</v>
      </c>
      <c r="C1801" s="5">
        <v>2020</v>
      </c>
      <c r="D1801">
        <v>200146922</v>
      </c>
      <c r="F1801" s="6">
        <v>43985</v>
      </c>
      <c r="G1801" s="5" t="s">
        <v>675</v>
      </c>
      <c r="H1801" s="5">
        <v>3</v>
      </c>
      <c r="I1801" s="5" t="s">
        <v>676</v>
      </c>
      <c r="J1801" s="2">
        <v>0</v>
      </c>
      <c r="K1801" s="2">
        <v>1765</v>
      </c>
      <c r="L1801" t="s">
        <v>5591</v>
      </c>
      <c r="M1801" s="1"/>
      <c r="N1801" s="6">
        <v>44008</v>
      </c>
      <c r="O1801" t="b">
        <v>1</v>
      </c>
      <c r="P1801" s="6">
        <v>44008</v>
      </c>
      <c r="Q1801" s="5">
        <v>1464</v>
      </c>
    </row>
    <row r="1802" spans="1:17" x14ac:dyDescent="0.25">
      <c r="A1802">
        <v>2000</v>
      </c>
      <c r="B1802">
        <v>262190000</v>
      </c>
      <c r="C1802" s="5">
        <v>2020</v>
      </c>
      <c r="D1802">
        <v>200147846</v>
      </c>
      <c r="F1802" s="6">
        <v>43992</v>
      </c>
      <c r="G1802" s="5" t="s">
        <v>675</v>
      </c>
      <c r="H1802" s="5">
        <v>3</v>
      </c>
      <c r="I1802" s="5" t="s">
        <v>676</v>
      </c>
      <c r="J1802" s="2">
        <v>0</v>
      </c>
      <c r="K1802" s="2">
        <v>2680</v>
      </c>
      <c r="L1802" t="s">
        <v>3096</v>
      </c>
      <c r="M1802" s="1"/>
      <c r="N1802" s="6">
        <v>44008</v>
      </c>
      <c r="O1802" t="b">
        <v>1</v>
      </c>
      <c r="P1802" s="6">
        <v>44008</v>
      </c>
      <c r="Q1802" s="5">
        <v>1465</v>
      </c>
    </row>
    <row r="1803" spans="1:17" x14ac:dyDescent="0.25">
      <c r="A1803">
        <v>2000</v>
      </c>
      <c r="B1803">
        <v>262190000</v>
      </c>
      <c r="C1803" s="5">
        <v>2020</v>
      </c>
      <c r="D1803">
        <v>200148573</v>
      </c>
      <c r="F1803" s="6">
        <v>43996</v>
      </c>
      <c r="G1803" s="5" t="s">
        <v>675</v>
      </c>
      <c r="H1803" s="5">
        <v>3</v>
      </c>
      <c r="I1803" s="5" t="s">
        <v>676</v>
      </c>
      <c r="J1803" s="2">
        <v>0</v>
      </c>
      <c r="K1803" s="2">
        <v>3000</v>
      </c>
      <c r="L1803" t="s">
        <v>5324</v>
      </c>
      <c r="M1803" s="1"/>
      <c r="N1803" s="6">
        <v>44008</v>
      </c>
      <c r="O1803" t="b">
        <v>1</v>
      </c>
      <c r="P1803" s="6">
        <v>44008</v>
      </c>
      <c r="Q1803" s="5">
        <v>1466</v>
      </c>
    </row>
    <row r="1804" spans="1:17" x14ac:dyDescent="0.25">
      <c r="A1804">
        <v>2000</v>
      </c>
      <c r="B1804">
        <v>262190000</v>
      </c>
      <c r="C1804" s="5">
        <v>2020</v>
      </c>
      <c r="D1804">
        <v>200148623</v>
      </c>
      <c r="F1804" s="6">
        <v>43999</v>
      </c>
      <c r="G1804" s="5" t="s">
        <v>675</v>
      </c>
      <c r="H1804" s="5">
        <v>3</v>
      </c>
      <c r="I1804" s="5" t="s">
        <v>676</v>
      </c>
      <c r="J1804" s="2">
        <v>0</v>
      </c>
      <c r="K1804" s="2">
        <v>3143.36</v>
      </c>
      <c r="L1804" t="s">
        <v>3096</v>
      </c>
      <c r="M1804" s="1"/>
      <c r="N1804" s="6">
        <v>44008</v>
      </c>
      <c r="O1804" t="b">
        <v>1</v>
      </c>
      <c r="P1804" s="6">
        <v>44008</v>
      </c>
      <c r="Q1804" s="5">
        <v>1467</v>
      </c>
    </row>
    <row r="1805" spans="1:17" x14ac:dyDescent="0.25">
      <c r="A1805">
        <v>2000</v>
      </c>
      <c r="B1805">
        <v>262190000</v>
      </c>
      <c r="C1805" s="5">
        <v>2020</v>
      </c>
      <c r="D1805">
        <v>200148638</v>
      </c>
      <c r="F1805" s="6">
        <v>44000</v>
      </c>
      <c r="G1805" s="5" t="s">
        <v>675</v>
      </c>
      <c r="H1805" s="5">
        <v>3</v>
      </c>
      <c r="I1805" s="5" t="s">
        <v>676</v>
      </c>
      <c r="J1805" s="2">
        <v>0</v>
      </c>
      <c r="K1805" s="2">
        <v>4214.3100000000004</v>
      </c>
      <c r="L1805" t="s">
        <v>3096</v>
      </c>
      <c r="M1805" s="1"/>
      <c r="N1805" s="6">
        <v>44008</v>
      </c>
      <c r="O1805" t="b">
        <v>1</v>
      </c>
      <c r="P1805" s="6">
        <v>44008</v>
      </c>
      <c r="Q1805" s="5">
        <v>1468</v>
      </c>
    </row>
    <row r="1806" spans="1:17" x14ac:dyDescent="0.25">
      <c r="A1806">
        <v>2000</v>
      </c>
      <c r="B1806">
        <v>262190000</v>
      </c>
      <c r="C1806" s="5">
        <v>2020</v>
      </c>
      <c r="D1806">
        <v>200147542</v>
      </c>
      <c r="F1806" s="6">
        <v>43988</v>
      </c>
      <c r="G1806" s="5" t="s">
        <v>675</v>
      </c>
      <c r="H1806" s="5">
        <v>3</v>
      </c>
      <c r="I1806" s="5" t="s">
        <v>676</v>
      </c>
      <c r="J1806" s="2">
        <v>0</v>
      </c>
      <c r="K1806" s="2">
        <v>4637.62</v>
      </c>
      <c r="L1806" t="s">
        <v>5324</v>
      </c>
      <c r="M1806" s="1"/>
      <c r="N1806" s="6">
        <v>44008</v>
      </c>
      <c r="O1806" t="b">
        <v>1</v>
      </c>
      <c r="P1806" s="6">
        <v>44008</v>
      </c>
      <c r="Q1806" s="5">
        <v>1469</v>
      </c>
    </row>
    <row r="1807" spans="1:17" x14ac:dyDescent="0.25">
      <c r="A1807">
        <v>2000</v>
      </c>
      <c r="B1807">
        <v>262190000</v>
      </c>
      <c r="C1807" s="5">
        <v>2020</v>
      </c>
      <c r="D1807">
        <v>200148689</v>
      </c>
      <c r="F1807" s="6">
        <v>44001</v>
      </c>
      <c r="G1807" s="5" t="s">
        <v>675</v>
      </c>
      <c r="H1807" s="5">
        <v>3</v>
      </c>
      <c r="I1807" s="5" t="s">
        <v>676</v>
      </c>
      <c r="J1807" s="2">
        <v>0</v>
      </c>
      <c r="K1807" s="2">
        <v>5223.76</v>
      </c>
      <c r="L1807" t="s">
        <v>5592</v>
      </c>
      <c r="M1807" s="1"/>
      <c r="N1807" s="6">
        <v>44008</v>
      </c>
      <c r="O1807" t="b">
        <v>1</v>
      </c>
      <c r="P1807" s="6">
        <v>44008</v>
      </c>
      <c r="Q1807" s="5">
        <v>1470</v>
      </c>
    </row>
    <row r="1808" spans="1:17" x14ac:dyDescent="0.25">
      <c r="A1808">
        <v>2000</v>
      </c>
      <c r="B1808">
        <v>262190000</v>
      </c>
      <c r="C1808" s="5">
        <v>2020</v>
      </c>
      <c r="D1808">
        <v>200148628</v>
      </c>
      <c r="E1808">
        <v>1</v>
      </c>
      <c r="F1808" s="6">
        <v>43999</v>
      </c>
      <c r="G1808" s="5" t="s">
        <v>675</v>
      </c>
      <c r="H1808" s="5">
        <v>3</v>
      </c>
      <c r="I1808" s="5" t="s">
        <v>676</v>
      </c>
      <c r="J1808" s="2">
        <v>0</v>
      </c>
      <c r="K1808" s="2">
        <v>6819.92</v>
      </c>
      <c r="L1808" t="s">
        <v>5593</v>
      </c>
      <c r="M1808" s="1"/>
      <c r="N1808" s="6">
        <v>44008</v>
      </c>
      <c r="O1808" t="b">
        <v>1</v>
      </c>
      <c r="P1808" s="6">
        <v>44008</v>
      </c>
      <c r="Q1808" s="5">
        <v>1471</v>
      </c>
    </row>
    <row r="1809" spans="1:17" x14ac:dyDescent="0.25">
      <c r="A1809">
        <v>2000</v>
      </c>
      <c r="B1809">
        <v>262190000</v>
      </c>
      <c r="C1809" s="5">
        <v>2020</v>
      </c>
      <c r="D1809">
        <v>200148576</v>
      </c>
      <c r="F1809" s="6">
        <v>43996</v>
      </c>
      <c r="G1809" s="5" t="s">
        <v>675</v>
      </c>
      <c r="H1809" s="5">
        <v>3</v>
      </c>
      <c r="I1809" s="5" t="s">
        <v>676</v>
      </c>
      <c r="J1809" s="2">
        <v>0</v>
      </c>
      <c r="K1809" s="2">
        <v>7916.42</v>
      </c>
      <c r="L1809" t="s">
        <v>5594</v>
      </c>
      <c r="M1809" s="1"/>
      <c r="N1809" s="6">
        <v>44008</v>
      </c>
      <c r="O1809" t="b">
        <v>1</v>
      </c>
      <c r="P1809" s="6">
        <v>44008</v>
      </c>
      <c r="Q1809" s="5">
        <v>1472</v>
      </c>
    </row>
    <row r="1810" spans="1:17" x14ac:dyDescent="0.25">
      <c r="A1810">
        <v>2000</v>
      </c>
      <c r="B1810">
        <v>262190000</v>
      </c>
      <c r="C1810" s="5">
        <v>2020</v>
      </c>
      <c r="D1810">
        <v>200148665</v>
      </c>
      <c r="F1810" s="6">
        <v>44000</v>
      </c>
      <c r="G1810" s="5" t="s">
        <v>675</v>
      </c>
      <c r="H1810" s="5">
        <v>3</v>
      </c>
      <c r="I1810" s="5" t="s">
        <v>676</v>
      </c>
      <c r="J1810" s="2">
        <v>0</v>
      </c>
      <c r="K1810" s="2">
        <v>9644.49</v>
      </c>
      <c r="L1810" t="s">
        <v>5595</v>
      </c>
      <c r="M1810" s="1"/>
      <c r="N1810" s="6">
        <v>44008</v>
      </c>
      <c r="O1810" t="b">
        <v>1</v>
      </c>
      <c r="P1810" s="6">
        <v>44008</v>
      </c>
      <c r="Q1810" s="5">
        <v>1473</v>
      </c>
    </row>
    <row r="1811" spans="1:17" x14ac:dyDescent="0.25">
      <c r="A1811">
        <v>2000</v>
      </c>
      <c r="B1811">
        <v>262190000</v>
      </c>
      <c r="C1811" s="5">
        <v>2020</v>
      </c>
      <c r="D1811">
        <v>200149142</v>
      </c>
      <c r="F1811" s="6">
        <v>44006</v>
      </c>
      <c r="G1811" s="5" t="s">
        <v>675</v>
      </c>
      <c r="H1811" s="5">
        <v>3</v>
      </c>
      <c r="I1811" s="5" t="s">
        <v>676</v>
      </c>
      <c r="J1811" s="2">
        <v>0</v>
      </c>
      <c r="K1811" s="2">
        <v>27746.69</v>
      </c>
      <c r="L1811" t="s">
        <v>5596</v>
      </c>
      <c r="M1811" s="1"/>
      <c r="N1811" s="6">
        <v>44008</v>
      </c>
      <c r="O1811" t="b">
        <v>1</v>
      </c>
      <c r="P1811" s="6">
        <v>44008</v>
      </c>
      <c r="Q1811" s="5">
        <v>1474</v>
      </c>
    </row>
    <row r="1812" spans="1:17" x14ac:dyDescent="0.25">
      <c r="A1812">
        <v>2000</v>
      </c>
      <c r="B1812">
        <v>262190000</v>
      </c>
      <c r="C1812" s="5">
        <v>2020</v>
      </c>
      <c r="D1812">
        <v>200147021</v>
      </c>
      <c r="E1812">
        <v>2</v>
      </c>
      <c r="F1812" s="6">
        <v>43987</v>
      </c>
      <c r="G1812" s="5" t="s">
        <v>675</v>
      </c>
      <c r="H1812" s="5">
        <v>3</v>
      </c>
      <c r="I1812" s="5" t="s">
        <v>676</v>
      </c>
      <c r="J1812" s="2">
        <v>0</v>
      </c>
      <c r="K1812" s="2">
        <v>65117.64</v>
      </c>
      <c r="L1812" t="s">
        <v>5597</v>
      </c>
      <c r="M1812" s="1"/>
      <c r="N1812" s="6">
        <v>44008</v>
      </c>
      <c r="O1812" t="b">
        <v>1</v>
      </c>
      <c r="P1812" s="6">
        <v>44008</v>
      </c>
      <c r="Q1812" s="5">
        <v>1475</v>
      </c>
    </row>
    <row r="1813" spans="1:17" x14ac:dyDescent="0.25">
      <c r="A1813">
        <v>2000</v>
      </c>
      <c r="B1813">
        <v>262190000</v>
      </c>
      <c r="C1813" s="5">
        <v>2020</v>
      </c>
      <c r="D1813">
        <v>200147850</v>
      </c>
      <c r="F1813" s="6">
        <v>43992</v>
      </c>
      <c r="G1813" s="5" t="s">
        <v>675</v>
      </c>
      <c r="H1813" s="5">
        <v>3</v>
      </c>
      <c r="I1813" s="5" t="s">
        <v>676</v>
      </c>
      <c r="J1813" s="2">
        <v>0</v>
      </c>
      <c r="K1813" s="2">
        <v>81565.919999999998</v>
      </c>
      <c r="L1813" t="s">
        <v>5598</v>
      </c>
      <c r="M1813" s="1"/>
      <c r="N1813" s="6">
        <v>44008</v>
      </c>
      <c r="O1813" t="b">
        <v>1</v>
      </c>
      <c r="P1813" s="6">
        <v>44008</v>
      </c>
      <c r="Q1813" s="5">
        <v>1476</v>
      </c>
    </row>
    <row r="1814" spans="1:17" x14ac:dyDescent="0.25">
      <c r="A1814">
        <v>2000</v>
      </c>
      <c r="B1814">
        <v>262190000</v>
      </c>
      <c r="C1814" s="5">
        <v>2020</v>
      </c>
      <c r="D1814">
        <v>200148086</v>
      </c>
      <c r="F1814" s="6">
        <v>43994</v>
      </c>
      <c r="G1814" s="5" t="s">
        <v>675</v>
      </c>
      <c r="H1814" s="5">
        <v>3</v>
      </c>
      <c r="I1814" s="5" t="s">
        <v>676</v>
      </c>
      <c r="J1814" s="2">
        <v>0</v>
      </c>
      <c r="K1814" s="2">
        <v>96836.06</v>
      </c>
      <c r="L1814" t="s">
        <v>5599</v>
      </c>
      <c r="M1814" s="1"/>
      <c r="N1814" s="6">
        <v>44008</v>
      </c>
      <c r="O1814" t="b">
        <v>1</v>
      </c>
      <c r="P1814" s="6">
        <v>44008</v>
      </c>
      <c r="Q1814" s="5">
        <v>1477</v>
      </c>
    </row>
    <row r="1815" spans="1:17" x14ac:dyDescent="0.25">
      <c r="A1815">
        <v>2000</v>
      </c>
      <c r="B1815">
        <v>262190000</v>
      </c>
      <c r="C1815" s="5">
        <v>2020</v>
      </c>
      <c r="D1815">
        <v>200148323</v>
      </c>
      <c r="F1815" s="6">
        <v>43995</v>
      </c>
      <c r="G1815" s="5" t="s">
        <v>675</v>
      </c>
      <c r="H1815" s="5">
        <v>3</v>
      </c>
      <c r="I1815" s="5" t="s">
        <v>676</v>
      </c>
      <c r="J1815" s="2">
        <v>0</v>
      </c>
      <c r="K1815" s="2">
        <v>112829.75999999999</v>
      </c>
      <c r="L1815" t="s">
        <v>5600</v>
      </c>
      <c r="M1815" s="1"/>
      <c r="N1815" s="6">
        <v>44008</v>
      </c>
      <c r="O1815" t="b">
        <v>1</v>
      </c>
      <c r="P1815" s="6">
        <v>44008</v>
      </c>
      <c r="Q1815" s="5">
        <v>1478</v>
      </c>
    </row>
    <row r="1816" spans="1:17" x14ac:dyDescent="0.25">
      <c r="A1816">
        <v>2000</v>
      </c>
      <c r="B1816">
        <v>262190000</v>
      </c>
      <c r="C1816" s="5">
        <v>2020</v>
      </c>
      <c r="D1816">
        <v>200147544</v>
      </c>
      <c r="F1816" s="6">
        <v>43988</v>
      </c>
      <c r="G1816" s="5" t="s">
        <v>675</v>
      </c>
      <c r="H1816" s="5">
        <v>3</v>
      </c>
      <c r="I1816" s="5" t="s">
        <v>676</v>
      </c>
      <c r="J1816" s="2">
        <v>0</v>
      </c>
      <c r="K1816" s="2">
        <v>135687.10999999999</v>
      </c>
      <c r="L1816" t="s">
        <v>5601</v>
      </c>
      <c r="M1816" s="1"/>
      <c r="N1816" s="6">
        <v>44008</v>
      </c>
      <c r="O1816" t="b">
        <v>1</v>
      </c>
      <c r="P1816" s="6">
        <v>44008</v>
      </c>
      <c r="Q1816" s="5">
        <v>1479</v>
      </c>
    </row>
    <row r="1817" spans="1:17" x14ac:dyDescent="0.25">
      <c r="A1817">
        <v>2000</v>
      </c>
      <c r="B1817">
        <v>262190000</v>
      </c>
      <c r="C1817" s="5">
        <v>2020</v>
      </c>
      <c r="D1817">
        <v>200147541</v>
      </c>
      <c r="F1817" s="6">
        <v>43988</v>
      </c>
      <c r="G1817" s="5" t="s">
        <v>675</v>
      </c>
      <c r="H1817" s="5">
        <v>3</v>
      </c>
      <c r="I1817" s="5" t="s">
        <v>676</v>
      </c>
      <c r="J1817" s="2">
        <v>0</v>
      </c>
      <c r="K1817" s="2">
        <v>138120.20000000001</v>
      </c>
      <c r="L1817" t="s">
        <v>5324</v>
      </c>
      <c r="M1817" s="1"/>
      <c r="N1817" s="6">
        <v>44008</v>
      </c>
      <c r="O1817" t="b">
        <v>1</v>
      </c>
      <c r="P1817" s="6">
        <v>44008</v>
      </c>
      <c r="Q1817" s="5">
        <v>1480</v>
      </c>
    </row>
    <row r="1818" spans="1:17" x14ac:dyDescent="0.25">
      <c r="A1818">
        <v>2000</v>
      </c>
      <c r="B1818">
        <v>262190000</v>
      </c>
      <c r="C1818" s="5">
        <v>2020</v>
      </c>
      <c r="D1818">
        <v>200148904</v>
      </c>
      <c r="F1818" s="6">
        <v>44002</v>
      </c>
      <c r="G1818" s="5" t="s">
        <v>675</v>
      </c>
      <c r="H1818" s="5">
        <v>3</v>
      </c>
      <c r="I1818" s="5" t="s">
        <v>676</v>
      </c>
      <c r="J1818" s="2">
        <v>0</v>
      </c>
      <c r="K1818" s="2">
        <v>142373.88</v>
      </c>
      <c r="L1818" t="s">
        <v>5602</v>
      </c>
      <c r="M1818" s="1"/>
      <c r="N1818" s="6">
        <v>44008</v>
      </c>
      <c r="O1818" t="b">
        <v>1</v>
      </c>
      <c r="P1818" s="6">
        <v>44008</v>
      </c>
      <c r="Q1818" s="5">
        <v>1481</v>
      </c>
    </row>
    <row r="1819" spans="1:17" x14ac:dyDescent="0.25">
      <c r="A1819">
        <v>2000</v>
      </c>
      <c r="B1819">
        <v>262190000</v>
      </c>
      <c r="C1819" s="5">
        <v>2020</v>
      </c>
      <c r="D1819">
        <v>200147849</v>
      </c>
      <c r="F1819" s="6">
        <v>43992</v>
      </c>
      <c r="G1819" s="5" t="s">
        <v>675</v>
      </c>
      <c r="H1819" s="5">
        <v>3</v>
      </c>
      <c r="I1819" s="5" t="s">
        <v>676</v>
      </c>
      <c r="J1819" s="2">
        <v>0</v>
      </c>
      <c r="K1819" s="2">
        <v>149718.26999999999</v>
      </c>
      <c r="L1819" t="s">
        <v>5603</v>
      </c>
      <c r="M1819" s="1"/>
      <c r="N1819" s="6">
        <v>44008</v>
      </c>
      <c r="O1819" t="b">
        <v>1</v>
      </c>
      <c r="P1819" s="6">
        <v>44008</v>
      </c>
      <c r="Q1819" s="5">
        <v>1482</v>
      </c>
    </row>
    <row r="1820" spans="1:17" x14ac:dyDescent="0.25">
      <c r="A1820">
        <v>2000</v>
      </c>
      <c r="B1820">
        <v>262190000</v>
      </c>
      <c r="C1820" s="5">
        <v>2020</v>
      </c>
      <c r="D1820">
        <v>200148575</v>
      </c>
      <c r="F1820" s="6">
        <v>43996</v>
      </c>
      <c r="G1820" s="5" t="s">
        <v>675</v>
      </c>
      <c r="H1820" s="5">
        <v>3</v>
      </c>
      <c r="I1820" s="5" t="s">
        <v>676</v>
      </c>
      <c r="J1820" s="2">
        <v>0</v>
      </c>
      <c r="K1820" s="2">
        <v>176797.62</v>
      </c>
      <c r="L1820" t="s">
        <v>5604</v>
      </c>
      <c r="M1820" s="1"/>
      <c r="N1820" s="6">
        <v>44008</v>
      </c>
      <c r="O1820" t="b">
        <v>1</v>
      </c>
      <c r="P1820" s="6">
        <v>44008</v>
      </c>
      <c r="Q1820" s="5">
        <v>1483</v>
      </c>
    </row>
    <row r="1821" spans="1:17" x14ac:dyDescent="0.25">
      <c r="A1821">
        <v>2000</v>
      </c>
      <c r="B1821">
        <v>262190000</v>
      </c>
      <c r="C1821" s="5">
        <v>2020</v>
      </c>
      <c r="D1821">
        <v>200148067</v>
      </c>
      <c r="F1821" s="6">
        <v>43993</v>
      </c>
      <c r="G1821" s="5" t="s">
        <v>675</v>
      </c>
      <c r="H1821" s="5">
        <v>3</v>
      </c>
      <c r="I1821" s="5" t="s">
        <v>676</v>
      </c>
      <c r="J1821" s="2">
        <v>0</v>
      </c>
      <c r="K1821" s="2">
        <v>184023.93</v>
      </c>
      <c r="L1821" t="s">
        <v>5324</v>
      </c>
      <c r="M1821" s="1"/>
      <c r="N1821" s="6">
        <v>44008</v>
      </c>
      <c r="O1821" t="b">
        <v>1</v>
      </c>
      <c r="P1821" s="6">
        <v>44008</v>
      </c>
      <c r="Q1821" s="5">
        <v>1484</v>
      </c>
    </row>
    <row r="1822" spans="1:17" x14ac:dyDescent="0.25">
      <c r="A1822">
        <v>2000</v>
      </c>
      <c r="B1822">
        <v>262190000</v>
      </c>
      <c r="C1822" s="5">
        <v>2020</v>
      </c>
      <c r="D1822">
        <v>200148083</v>
      </c>
      <c r="F1822" s="6">
        <v>43994</v>
      </c>
      <c r="G1822" s="5" t="s">
        <v>675</v>
      </c>
      <c r="H1822" s="5">
        <v>3</v>
      </c>
      <c r="I1822" s="5" t="s">
        <v>676</v>
      </c>
      <c r="J1822" s="2">
        <v>0</v>
      </c>
      <c r="K1822" s="2">
        <v>296260.52</v>
      </c>
      <c r="L1822" t="s">
        <v>5324</v>
      </c>
      <c r="M1822" s="1"/>
      <c r="N1822" s="6">
        <v>44008</v>
      </c>
      <c r="O1822" t="b">
        <v>1</v>
      </c>
      <c r="P1822" s="6">
        <v>44008</v>
      </c>
      <c r="Q1822" s="5">
        <v>1485</v>
      </c>
    </row>
    <row r="1823" spans="1:17" x14ac:dyDescent="0.25">
      <c r="A1823">
        <v>2000</v>
      </c>
      <c r="B1823">
        <v>262190000</v>
      </c>
      <c r="C1823" s="5">
        <v>2020</v>
      </c>
      <c r="D1823">
        <v>200148085</v>
      </c>
      <c r="F1823" s="6">
        <v>43994</v>
      </c>
      <c r="G1823" s="5" t="s">
        <v>675</v>
      </c>
      <c r="H1823" s="5">
        <v>3</v>
      </c>
      <c r="I1823" s="5" t="s">
        <v>676</v>
      </c>
      <c r="J1823" s="2">
        <v>0</v>
      </c>
      <c r="K1823" s="2">
        <v>348662.55</v>
      </c>
      <c r="L1823" t="s">
        <v>5605</v>
      </c>
      <c r="M1823" s="1"/>
      <c r="N1823" s="6">
        <v>44008</v>
      </c>
      <c r="O1823" t="b">
        <v>1</v>
      </c>
      <c r="P1823" s="6">
        <v>44008</v>
      </c>
      <c r="Q1823" s="5">
        <v>1486</v>
      </c>
    </row>
    <row r="1824" spans="1:17" x14ac:dyDescent="0.25">
      <c r="A1824">
        <v>2000</v>
      </c>
      <c r="B1824">
        <v>262190000</v>
      </c>
      <c r="C1824" s="5">
        <v>2020</v>
      </c>
      <c r="D1824">
        <v>10242750</v>
      </c>
      <c r="F1824" s="6">
        <v>44006</v>
      </c>
      <c r="G1824" s="5" t="s">
        <v>679</v>
      </c>
      <c r="H1824" s="5">
        <v>3</v>
      </c>
      <c r="I1824" s="5" t="s">
        <v>676</v>
      </c>
      <c r="J1824" s="2">
        <v>0</v>
      </c>
      <c r="K1824" s="2">
        <v>368803.01</v>
      </c>
      <c r="L1824" t="s">
        <v>5316</v>
      </c>
      <c r="M1824" s="1"/>
      <c r="N1824" s="6">
        <v>44008</v>
      </c>
      <c r="O1824" t="b">
        <v>1</v>
      </c>
      <c r="P1824" s="6">
        <v>44008</v>
      </c>
      <c r="Q1824" s="5">
        <v>1487</v>
      </c>
    </row>
    <row r="1825" spans="1:17" x14ac:dyDescent="0.25">
      <c r="A1825">
        <v>2000</v>
      </c>
      <c r="B1825">
        <v>262190000</v>
      </c>
      <c r="C1825" s="5">
        <v>2020</v>
      </c>
      <c r="D1825">
        <v>200146990</v>
      </c>
      <c r="F1825" s="6">
        <v>43986</v>
      </c>
      <c r="G1825" s="5" t="s">
        <v>675</v>
      </c>
      <c r="H1825" s="5">
        <v>3</v>
      </c>
      <c r="I1825" s="5" t="s">
        <v>676</v>
      </c>
      <c r="J1825" s="2">
        <v>0</v>
      </c>
      <c r="K1825" s="2">
        <v>1237787.48</v>
      </c>
      <c r="L1825" t="s">
        <v>5606</v>
      </c>
      <c r="M1825" s="1"/>
      <c r="N1825" s="6">
        <v>44008</v>
      </c>
      <c r="O1825" t="b">
        <v>1</v>
      </c>
      <c r="P1825" s="6">
        <v>44008</v>
      </c>
      <c r="Q1825" s="5">
        <v>1488</v>
      </c>
    </row>
    <row r="1826" spans="1:17" x14ac:dyDescent="0.25">
      <c r="A1826">
        <v>2000</v>
      </c>
      <c r="B1826">
        <v>262190000</v>
      </c>
      <c r="C1826" s="5">
        <v>2020</v>
      </c>
      <c r="D1826">
        <v>200147805</v>
      </c>
      <c r="F1826" s="6">
        <v>43989</v>
      </c>
      <c r="G1826" s="5" t="s">
        <v>675</v>
      </c>
      <c r="H1826" s="5">
        <v>3</v>
      </c>
      <c r="I1826" s="5" t="s">
        <v>676</v>
      </c>
      <c r="J1826" s="2">
        <v>0</v>
      </c>
      <c r="K1826" s="2">
        <v>4279614.84</v>
      </c>
      <c r="L1826" t="s">
        <v>5607</v>
      </c>
      <c r="M1826" s="1"/>
      <c r="N1826" s="6">
        <v>44008</v>
      </c>
      <c r="O1826" t="b">
        <v>1</v>
      </c>
      <c r="P1826" s="6">
        <v>44008</v>
      </c>
      <c r="Q1826" s="5">
        <v>1489</v>
      </c>
    </row>
    <row r="1827" spans="1:17" x14ac:dyDescent="0.25">
      <c r="A1827">
        <v>2000</v>
      </c>
      <c r="B1827">
        <v>262190000</v>
      </c>
      <c r="C1827" s="5">
        <v>2020</v>
      </c>
      <c r="D1827">
        <v>200147020</v>
      </c>
      <c r="F1827" s="6">
        <v>43987</v>
      </c>
      <c r="G1827" s="5" t="s">
        <v>675</v>
      </c>
      <c r="H1827" s="5">
        <v>3</v>
      </c>
      <c r="I1827" s="5" t="s">
        <v>676</v>
      </c>
      <c r="J1827" s="2">
        <v>0</v>
      </c>
      <c r="K1827" s="2">
        <v>4369594.62</v>
      </c>
      <c r="L1827" t="s">
        <v>5608</v>
      </c>
      <c r="M1827" s="1"/>
      <c r="N1827" s="6">
        <v>44008</v>
      </c>
      <c r="O1827" t="b">
        <v>1</v>
      </c>
      <c r="P1827" s="6">
        <v>44008</v>
      </c>
      <c r="Q1827" s="5">
        <v>1490</v>
      </c>
    </row>
  </sheetData>
  <mergeCells count="1">
    <mergeCell ref="A1:Q1"/>
  </mergeCells>
  <pageMargins left="0.7" right="0.7" top="0.75" bottom="0.75" header="0.3" footer="0.3"/>
  <pageSetup paperSize="9" scale="50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AT WEB</vt:lpstr>
      <vt:lpstr>PMX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2021-11-17T14:21:01Z</dcterms:modified>
</cp:coreProperties>
</file>