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yma\Downloads\"/>
    </mc:Choice>
  </mc:AlternateContent>
  <xr:revisionPtr revIDLastSave="0" documentId="13_ncr:1_{4CFFD3B2-677C-4940-B12A-228D99153B3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GRUPO 1" sheetId="1" r:id="rId1"/>
    <sheet name="GRUPO 2" sheetId="3" r:id="rId2"/>
    <sheet name="GRUPO 3" sheetId="4" r:id="rId3"/>
    <sheet name="GRUPO 4" sheetId="2" r:id="rId4"/>
    <sheet name="GRUPO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5" l="1"/>
  <c r="E26" i="5" s="1"/>
  <c r="D27" i="5"/>
  <c r="D26" i="5" s="1"/>
  <c r="C27" i="5"/>
  <c r="C26" i="5" s="1"/>
  <c r="F25" i="5"/>
  <c r="F24" i="5"/>
  <c r="F23" i="5"/>
  <c r="F22" i="5"/>
  <c r="F21" i="5"/>
  <c r="F20" i="5"/>
  <c r="F19" i="5"/>
  <c r="F18" i="5"/>
  <c r="F17" i="5"/>
  <c r="F16" i="5"/>
  <c r="E27" i="4"/>
  <c r="E26" i="4" s="1"/>
  <c r="D27" i="4"/>
  <c r="D26" i="4" s="1"/>
  <c r="C27" i="4"/>
  <c r="C26" i="4" s="1"/>
  <c r="F25" i="4"/>
  <c r="F24" i="4"/>
  <c r="F23" i="4"/>
  <c r="F21" i="4"/>
  <c r="E27" i="3"/>
  <c r="E26" i="3" s="1"/>
  <c r="D27" i="3"/>
  <c r="D26" i="3" s="1"/>
  <c r="C27" i="3"/>
  <c r="C26" i="3" s="1"/>
  <c r="F25" i="3"/>
  <c r="F24" i="3"/>
  <c r="F23" i="3"/>
  <c r="F19" i="3"/>
  <c r="F18" i="3"/>
  <c r="F17" i="3"/>
  <c r="F16" i="3"/>
  <c r="E27" i="2"/>
  <c r="E26" i="2" s="1"/>
  <c r="D27" i="2"/>
  <c r="C27" i="2"/>
  <c r="D26" i="2"/>
  <c r="C26" i="2"/>
  <c r="F20" i="2"/>
  <c r="F19" i="2"/>
  <c r="F18" i="2"/>
  <c r="F17" i="2"/>
  <c r="F16" i="2"/>
  <c r="E27" i="1"/>
  <c r="E26" i="1" s="1"/>
  <c r="D27" i="1"/>
  <c r="D26" i="1" s="1"/>
  <c r="C27" i="1"/>
  <c r="C26" i="1" s="1"/>
  <c r="F25" i="1"/>
  <c r="F24" i="1"/>
  <c r="F23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<sst xmlns="http://schemas.openxmlformats.org/spreadsheetml/2006/main" count="275" uniqueCount="38">
  <si>
    <t>Curso</t>
  </si>
  <si>
    <t>Período</t>
  </si>
  <si>
    <t>Cliente</t>
  </si>
  <si>
    <t>Kick off</t>
  </si>
  <si>
    <t>DSM</t>
  </si>
  <si>
    <t xml:space="preserve">3º </t>
  </si>
  <si>
    <t xml:space="preserve">Produto de propósito geral </t>
  </si>
  <si>
    <t>Nome da equipe</t>
  </si>
  <si>
    <t>GitHub</t>
  </si>
  <si>
    <t>Sprint 1</t>
  </si>
  <si>
    <t>Sprint 2</t>
  </si>
  <si>
    <t>Início</t>
  </si>
  <si>
    <t>Fim</t>
  </si>
  <si>
    <t>Sprint review</t>
  </si>
  <si>
    <t>Nome</t>
  </si>
  <si>
    <t>Função</t>
  </si>
  <si>
    <t>Sprint 3</t>
  </si>
  <si>
    <t>Nota ABP</t>
  </si>
  <si>
    <t xml:space="preserve">Product Owner	</t>
  </si>
  <si>
    <t>Scrum Master</t>
  </si>
  <si>
    <t>Dev Team</t>
  </si>
  <si>
    <t>Pontos distribuídos</t>
  </si>
  <si>
    <t>Pontos disponíveis para distribuir</t>
  </si>
  <si>
    <t>Professor - Disciplina</t>
  </si>
  <si>
    <t>Nota</t>
  </si>
  <si>
    <t>Neymar  (P2) - Des. Web III</t>
  </si>
  <si>
    <t>Processo</t>
  </si>
  <si>
    <t>Produto</t>
  </si>
  <si>
    <t>Competências da disciplina</t>
  </si>
  <si>
    <t>Comentários</t>
  </si>
  <si>
    <t>Ronaldo (M2) - Gestão Ágil de Proj. de Software</t>
  </si>
  <si>
    <t>Adriana (Colaborador) - Interação Humano Computador</t>
  </si>
  <si>
    <t>Lucineide  - Banco de Dados – não Relacional</t>
  </si>
  <si>
    <t>Henrique (Colaborador) - Técnicas de Programação II</t>
  </si>
  <si>
    <t>Rita (Colaborador) - Álgebra Linear</t>
  </si>
  <si>
    <t>Grupo4</t>
  </si>
  <si>
    <t>Planilha de Avaliação do API - 2024-2</t>
  </si>
  <si>
    <t xml:space="preserve">4º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</si>
</sst>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4444"/>
      <name val="Calibri"/>
      <family val="2"/>
      <charset val="1"/>
    </font>
    <font>
      <sz val="7"/>
      <color rgb="FF000000"/>
      <name val="Verdana"/>
      <family val="2"/>
      <charset val="1"/>
    </font>
    <font>
      <sz val="11"/>
      <color rgb="FFFF4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1" fillId="0" borderId="0" applyBorder="0" applyProtection="0"/>
  </cellStyleXfs>
  <cellXfs count="35">
    <xf numFmtId="0" fontId="0" fillId="0" borderId="0" xfId="0"/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1" fillId="0" borderId="1" xfId="1" applyBorder="1" applyAlignment="1" applyProtection="1">
      <alignment horizontal="left" vertical="center"/>
    </xf>
    <xf numFmtId="0" fontId="1" fillId="0" borderId="3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justify"/>
    </xf>
    <xf numFmtId="0" fontId="0" fillId="0" borderId="1" xfId="0" applyBorder="1"/>
    <xf numFmtId="1" fontId="0" fillId="0" borderId="1" xfId="0" applyNumberFormat="1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1" fontId="0" fillId="0" borderId="0" xfId="0" applyNumberFormat="1"/>
    <xf numFmtId="0" fontId="7" fillId="0" borderId="0" xfId="0" applyFont="1"/>
    <xf numFmtId="0" fontId="8" fillId="0" borderId="0" xfId="0" applyFont="1" applyAlignment="1">
      <alignment horizontal="justify"/>
    </xf>
    <xf numFmtId="0" fontId="0" fillId="0" borderId="6" xfId="0" applyBorder="1"/>
    <xf numFmtId="0" fontId="5" fillId="0" borderId="6" xfId="0" applyFont="1" applyBorder="1"/>
    <xf numFmtId="0" fontId="1" fillId="0" borderId="7" xfId="1" applyBorder="1" applyAlignment="1" applyProtection="1">
      <alignment horizontal="center"/>
    </xf>
    <xf numFmtId="0" fontId="1" fillId="0" borderId="8" xfId="1" applyBorder="1" applyAlignment="1" applyProtection="1">
      <alignment horizontal="center"/>
    </xf>
  </cellXfs>
  <cellStyles count="3">
    <cellStyle name="Hiperlink" xfId="1" builtinId="8"/>
    <cellStyle name="Hyperlink 1" xfId="2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zoomScale="131" zoomScaleNormal="131" workbookViewId="0">
      <selection activeCell="D12" sqref="D12"/>
    </sheetView>
  </sheetViews>
  <sheetFormatPr defaultColWidth="8.6640625" defaultRowHeight="14.4" x14ac:dyDescent="0.3"/>
  <cols>
    <col min="1" max="1" width="28.44140625" customWidth="1"/>
    <col min="2" max="2" width="25.5546875" customWidth="1"/>
    <col min="3" max="3" width="10.6640625" customWidth="1"/>
    <col min="4" max="4" width="10.88671875" customWidth="1"/>
    <col min="5" max="5" width="10.6640625" customWidth="1"/>
    <col min="6" max="6" width="10.5546875" customWidth="1"/>
  </cols>
  <sheetData>
    <row r="1" spans="1:6" ht="31.5" customHeight="1" x14ac:dyDescent="0.3">
      <c r="A1" s="10" t="s">
        <v>36</v>
      </c>
      <c r="B1" s="10"/>
      <c r="C1" s="10"/>
      <c r="D1" s="10"/>
      <c r="E1" s="10"/>
      <c r="F1" s="10"/>
    </row>
    <row r="4" spans="1:6" x14ac:dyDescent="0.3">
      <c r="A4" s="11" t="s">
        <v>0</v>
      </c>
      <c r="B4" s="11" t="s">
        <v>1</v>
      </c>
      <c r="C4" s="9" t="s">
        <v>2</v>
      </c>
      <c r="D4" s="9"/>
      <c r="E4" s="9"/>
      <c r="F4" s="11" t="s">
        <v>3</v>
      </c>
    </row>
    <row r="5" spans="1:6" x14ac:dyDescent="0.3">
      <c r="A5" s="12" t="s">
        <v>4</v>
      </c>
      <c r="B5" s="12" t="s">
        <v>37</v>
      </c>
      <c r="C5" s="8" t="s">
        <v>6</v>
      </c>
      <c r="D5" s="8"/>
      <c r="E5" s="8"/>
      <c r="F5" s="13"/>
    </row>
    <row r="6" spans="1:6" x14ac:dyDescent="0.3">
      <c r="A6" s="14"/>
      <c r="B6" s="14"/>
      <c r="C6" s="14"/>
      <c r="D6" s="14"/>
      <c r="E6" s="14"/>
      <c r="F6" s="14"/>
    </row>
    <row r="7" spans="1:6" x14ac:dyDescent="0.3">
      <c r="A7" s="15" t="s">
        <v>7</v>
      </c>
      <c r="B7" s="7"/>
      <c r="C7" s="7"/>
      <c r="D7" s="7"/>
      <c r="E7" s="7"/>
      <c r="F7" s="7"/>
    </row>
    <row r="8" spans="1:6" x14ac:dyDescent="0.3">
      <c r="A8" s="15" t="s">
        <v>8</v>
      </c>
      <c r="B8" s="6"/>
      <c r="C8" s="6"/>
      <c r="D8" s="6"/>
      <c r="E8" s="6"/>
      <c r="F8" s="6"/>
    </row>
    <row r="9" spans="1:6" x14ac:dyDescent="0.3">
      <c r="A9" s="15" t="s">
        <v>9</v>
      </c>
      <c r="B9" s="6"/>
      <c r="C9" s="6"/>
      <c r="D9" s="6"/>
      <c r="E9" s="6"/>
      <c r="F9" s="6"/>
    </row>
    <row r="10" spans="1:6" x14ac:dyDescent="0.3">
      <c r="A10" s="15" t="s">
        <v>10</v>
      </c>
      <c r="B10" s="5"/>
      <c r="C10" s="5"/>
      <c r="D10" s="5"/>
      <c r="E10" s="5"/>
      <c r="F10" s="5"/>
    </row>
    <row r="12" spans="1:6" x14ac:dyDescent="0.3">
      <c r="B12" s="16" t="s">
        <v>11</v>
      </c>
      <c r="C12" s="17">
        <v>45537</v>
      </c>
      <c r="D12" s="18">
        <v>45552</v>
      </c>
      <c r="E12" s="18">
        <v>45574</v>
      </c>
    </row>
    <row r="13" spans="1:6" x14ac:dyDescent="0.3">
      <c r="B13" s="16" t="s">
        <v>12</v>
      </c>
      <c r="C13" s="17">
        <v>45552</v>
      </c>
      <c r="D13" s="18">
        <v>45573</v>
      </c>
      <c r="E13" s="18">
        <v>45604</v>
      </c>
    </row>
    <row r="14" spans="1:6" x14ac:dyDescent="0.3">
      <c r="B14" s="16" t="s">
        <v>13</v>
      </c>
      <c r="C14" s="17">
        <v>45552</v>
      </c>
      <c r="D14" s="18">
        <v>45573</v>
      </c>
      <c r="E14" s="18">
        <v>45604</v>
      </c>
    </row>
    <row r="15" spans="1:6" x14ac:dyDescent="0.3">
      <c r="A15" s="19" t="s">
        <v>14</v>
      </c>
      <c r="B15" s="19" t="s">
        <v>15</v>
      </c>
      <c r="C15" s="19" t="s">
        <v>9</v>
      </c>
      <c r="D15" s="19" t="s">
        <v>10</v>
      </c>
      <c r="E15" s="19" t="s">
        <v>16</v>
      </c>
      <c r="F15" s="19" t="s">
        <v>17</v>
      </c>
    </row>
    <row r="16" spans="1:6" x14ac:dyDescent="0.3">
      <c r="A16" s="20"/>
      <c r="B16" s="21" t="s">
        <v>18</v>
      </c>
      <c r="C16" s="21">
        <v>8</v>
      </c>
      <c r="D16" s="22">
        <v>8</v>
      </c>
      <c r="E16" s="22">
        <v>8</v>
      </c>
      <c r="F16" s="21">
        <f t="shared" ref="F16:F25" si="0">C16*0.3+D16*0.3+E16*0.4</f>
        <v>8</v>
      </c>
    </row>
    <row r="17" spans="1:6" x14ac:dyDescent="0.3">
      <c r="A17" s="20"/>
      <c r="B17" s="21" t="s">
        <v>19</v>
      </c>
      <c r="C17" s="21">
        <v>8</v>
      </c>
      <c r="D17" s="22">
        <v>8</v>
      </c>
      <c r="E17" s="22">
        <v>8</v>
      </c>
      <c r="F17" s="21">
        <f t="shared" si="0"/>
        <v>8</v>
      </c>
    </row>
    <row r="18" spans="1:6" x14ac:dyDescent="0.3">
      <c r="A18" s="20"/>
      <c r="B18" s="21" t="s">
        <v>20</v>
      </c>
      <c r="C18" s="21">
        <v>8</v>
      </c>
      <c r="D18" s="22">
        <v>8</v>
      </c>
      <c r="E18" s="22">
        <v>8</v>
      </c>
      <c r="F18" s="21">
        <f t="shared" si="0"/>
        <v>8</v>
      </c>
    </row>
    <row r="19" spans="1:6" x14ac:dyDescent="0.3">
      <c r="A19" s="20"/>
      <c r="B19" s="21" t="s">
        <v>20</v>
      </c>
      <c r="C19" s="21">
        <v>8</v>
      </c>
      <c r="D19" s="22">
        <v>8</v>
      </c>
      <c r="E19" s="22">
        <v>8</v>
      </c>
      <c r="F19" s="21">
        <f t="shared" si="0"/>
        <v>8</v>
      </c>
    </row>
    <row r="20" spans="1:6" x14ac:dyDescent="0.3">
      <c r="A20" s="21"/>
      <c r="B20" s="21"/>
      <c r="C20" s="21">
        <v>8</v>
      </c>
      <c r="D20" s="22">
        <v>8</v>
      </c>
      <c r="E20" s="22">
        <v>8</v>
      </c>
      <c r="F20" s="21">
        <f t="shared" si="0"/>
        <v>8</v>
      </c>
    </row>
    <row r="21" spans="1:6" x14ac:dyDescent="0.3">
      <c r="A21" s="21"/>
      <c r="B21" s="21"/>
      <c r="C21" s="22"/>
      <c r="D21" s="22"/>
      <c r="E21" s="22"/>
      <c r="F21" s="21">
        <f t="shared" si="0"/>
        <v>0</v>
      </c>
    </row>
    <row r="22" spans="1:6" x14ac:dyDescent="0.3">
      <c r="A22" s="21"/>
      <c r="B22" s="21"/>
      <c r="C22" s="22"/>
      <c r="D22" s="22"/>
      <c r="E22" s="22"/>
      <c r="F22" s="21">
        <f t="shared" si="0"/>
        <v>0</v>
      </c>
    </row>
    <row r="23" spans="1:6" x14ac:dyDescent="0.3">
      <c r="A23" s="21"/>
      <c r="B23" s="21"/>
      <c r="C23" s="22"/>
      <c r="D23" s="22"/>
      <c r="E23" s="22"/>
      <c r="F23" s="21">
        <f t="shared" si="0"/>
        <v>0</v>
      </c>
    </row>
    <row r="24" spans="1:6" x14ac:dyDescent="0.3">
      <c r="A24" s="21"/>
      <c r="B24" s="21"/>
      <c r="C24" s="22"/>
      <c r="D24" s="22"/>
      <c r="E24" s="22"/>
      <c r="F24" s="21">
        <f t="shared" si="0"/>
        <v>0</v>
      </c>
    </row>
    <row r="25" spans="1:6" x14ac:dyDescent="0.3">
      <c r="B25" s="21"/>
      <c r="C25" s="22"/>
      <c r="D25" s="22"/>
      <c r="E25" s="22"/>
      <c r="F25" s="21">
        <f t="shared" si="0"/>
        <v>0</v>
      </c>
    </row>
    <row r="26" spans="1:6" x14ac:dyDescent="0.3">
      <c r="A26" s="4" t="s">
        <v>21</v>
      </c>
      <c r="B26" s="4"/>
      <c r="C26" s="21" t="e">
        <f>IF(SUM(C16:C25)&gt;C27,_xlfn.CONCAT("Limite é ",C27),SUM(C16:C25))</f>
        <v>#DIV/0!</v>
      </c>
      <c r="D26" s="21" t="e">
        <f>IF(SUM(D16:D25)&gt;D27,_xlfn.CONCAT("Limite é ",D27),SUM(D16:D25))</f>
        <v>#DIV/0!</v>
      </c>
      <c r="E26" s="21" t="e">
        <f>IF(SUM(E16:E25)&gt;E27,_xlfn.CONCAT("Limite é ",E27),SUM(E16:E25))</f>
        <v>#DIV/0!</v>
      </c>
    </row>
    <row r="27" spans="1:6" s="24" customFormat="1" x14ac:dyDescent="0.3">
      <c r="A27" s="3" t="s">
        <v>22</v>
      </c>
      <c r="B27" s="3"/>
      <c r="C27" s="23" t="e">
        <f>ROUND(SUM(C30,C31,C32,C34,C35,C36,C38,C40,C42,C44)/COUNTA(C30,C31,C32,C34,C35,C36,C38,C40,C42,C44) * COUNTA(B16:B25),0)</f>
        <v>#DIV/0!</v>
      </c>
      <c r="D27" s="23" t="e">
        <f>ROUND(SUM(D30,D31,D32,D34,D35,D36,D38,D40,D42,D44)/COUNTA(D30,D31,D32,D34,D35,D36,D38,D40,D42,D44) * COUNTA(B16:B25),0)</f>
        <v>#DIV/0!</v>
      </c>
      <c r="E27" s="23" t="e">
        <f>ROUND(SUM(E30,E31,E32,E34,E35,E36,E38,E40,E42,E44)/COUNTA(E30,E31,E32,E34,E35,E36,E38,E40,E42,E44) * COUNTA(B16:B25),0)</f>
        <v>#DIV/0!</v>
      </c>
    </row>
    <row r="29" spans="1:6" x14ac:dyDescent="0.3">
      <c r="A29" s="25" t="s">
        <v>23</v>
      </c>
      <c r="B29" s="25" t="s">
        <v>24</v>
      </c>
      <c r="C29" s="25" t="s">
        <v>9</v>
      </c>
      <c r="D29" s="25" t="s">
        <v>10</v>
      </c>
      <c r="E29" s="25" t="s">
        <v>16</v>
      </c>
    </row>
    <row r="30" spans="1:6" ht="15" customHeight="1" x14ac:dyDescent="0.3">
      <c r="A30" s="2" t="s">
        <v>25</v>
      </c>
      <c r="B30" s="21" t="s">
        <v>26</v>
      </c>
      <c r="C30" s="21"/>
      <c r="D30" s="21"/>
      <c r="E30" s="22"/>
    </row>
    <row r="31" spans="1:6" x14ac:dyDescent="0.3">
      <c r="A31" s="2"/>
      <c r="B31" s="21" t="s">
        <v>27</v>
      </c>
      <c r="C31" s="21"/>
      <c r="D31" s="21"/>
      <c r="E31" s="22"/>
    </row>
    <row r="32" spans="1:6" x14ac:dyDescent="0.3">
      <c r="A32" s="2"/>
      <c r="B32" s="21" t="s">
        <v>28</v>
      </c>
      <c r="C32" s="21"/>
      <c r="D32" s="21"/>
      <c r="E32" s="22"/>
    </row>
    <row r="33" spans="1:5" ht="17.25" customHeight="1" x14ac:dyDescent="0.3">
      <c r="A33" s="2"/>
      <c r="B33" s="21" t="s">
        <v>29</v>
      </c>
      <c r="C33" s="26"/>
      <c r="D33" s="21"/>
      <c r="E33" s="21"/>
    </row>
    <row r="34" spans="1:5" ht="15" customHeight="1" x14ac:dyDescent="0.3">
      <c r="A34" s="1" t="s">
        <v>30</v>
      </c>
      <c r="B34" s="21" t="s">
        <v>26</v>
      </c>
      <c r="C34" s="22"/>
      <c r="D34" s="22"/>
      <c r="E34" s="22"/>
    </row>
    <row r="35" spans="1:5" x14ac:dyDescent="0.3">
      <c r="A35" s="1"/>
      <c r="B35" s="21" t="s">
        <v>27</v>
      </c>
      <c r="C35" s="22"/>
      <c r="D35" s="22"/>
      <c r="E35" s="22"/>
    </row>
    <row r="36" spans="1:5" x14ac:dyDescent="0.3">
      <c r="A36" s="1"/>
      <c r="B36" s="21" t="s">
        <v>28</v>
      </c>
      <c r="C36" s="22"/>
      <c r="D36" s="22"/>
      <c r="E36" s="22"/>
    </row>
    <row r="37" spans="1:5" x14ac:dyDescent="0.3">
      <c r="A37" s="1"/>
      <c r="B37" s="21" t="s">
        <v>29</v>
      </c>
      <c r="C37" s="21"/>
      <c r="D37" s="21"/>
      <c r="E37" s="21"/>
    </row>
    <row r="38" spans="1:5" ht="15" customHeight="1" x14ac:dyDescent="0.3">
      <c r="A38" s="1" t="s">
        <v>31</v>
      </c>
      <c r="B38" s="21" t="s">
        <v>28</v>
      </c>
      <c r="C38" s="21"/>
      <c r="D38" s="21"/>
      <c r="E38" s="27"/>
    </row>
    <row r="39" spans="1:5" x14ac:dyDescent="0.3">
      <c r="A39" s="1"/>
      <c r="B39" s="21" t="s">
        <v>29</v>
      </c>
      <c r="C39" s="21"/>
      <c r="D39" s="21"/>
      <c r="E39" s="21"/>
    </row>
    <row r="40" spans="1:5" ht="15" customHeight="1" x14ac:dyDescent="0.3">
      <c r="A40" s="1" t="s">
        <v>32</v>
      </c>
      <c r="B40" s="21" t="s">
        <v>28</v>
      </c>
      <c r="C40" s="22"/>
      <c r="D40" s="22"/>
      <c r="E40" s="22"/>
    </row>
    <row r="41" spans="1:5" x14ac:dyDescent="0.3">
      <c r="A41" s="1"/>
      <c r="B41" s="21" t="s">
        <v>29</v>
      </c>
      <c r="C41" s="21"/>
      <c r="D41" s="21"/>
      <c r="E41" s="21"/>
    </row>
    <row r="42" spans="1:5" ht="15" customHeight="1" x14ac:dyDescent="0.3">
      <c r="A42" s="1" t="s">
        <v>33</v>
      </c>
      <c r="B42" s="21" t="s">
        <v>28</v>
      </c>
      <c r="C42" s="21"/>
      <c r="D42" s="22"/>
      <c r="E42" s="22"/>
    </row>
    <row r="43" spans="1:5" x14ac:dyDescent="0.3">
      <c r="A43" s="1"/>
      <c r="B43" s="21" t="s">
        <v>29</v>
      </c>
      <c r="C43" s="21"/>
      <c r="D43" s="21"/>
      <c r="E43" s="21"/>
    </row>
    <row r="44" spans="1:5" ht="15" customHeight="1" x14ac:dyDescent="0.3">
      <c r="A44" s="1" t="s">
        <v>34</v>
      </c>
      <c r="B44" s="21" t="s">
        <v>28</v>
      </c>
      <c r="C44" s="21"/>
      <c r="D44" s="22"/>
      <c r="E44" s="22"/>
    </row>
    <row r="45" spans="1:5" x14ac:dyDescent="0.3">
      <c r="A45" s="1"/>
      <c r="B45" s="21" t="s">
        <v>29</v>
      </c>
      <c r="C45" s="21"/>
      <c r="D45" s="21"/>
      <c r="E45" s="21"/>
    </row>
  </sheetData>
  <mergeCells count="15">
    <mergeCell ref="A34:A37"/>
    <mergeCell ref="A38:A39"/>
    <mergeCell ref="A40:A41"/>
    <mergeCell ref="A42:A43"/>
    <mergeCell ref="A44:A45"/>
    <mergeCell ref="B9:F9"/>
    <mergeCell ref="B10:F10"/>
    <mergeCell ref="A26:B26"/>
    <mergeCell ref="A27:B27"/>
    <mergeCell ref="A30:A33"/>
    <mergeCell ref="A1:F1"/>
    <mergeCell ref="C4:E4"/>
    <mergeCell ref="C5:E5"/>
    <mergeCell ref="B7:F7"/>
    <mergeCell ref="B8:F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zoomScale="131" zoomScaleNormal="131" workbookViewId="0">
      <selection sqref="A1:F1"/>
    </sheetView>
  </sheetViews>
  <sheetFormatPr defaultColWidth="8.6640625" defaultRowHeight="14.4" x14ac:dyDescent="0.3"/>
  <cols>
    <col min="1" max="1" width="28.44140625" customWidth="1"/>
    <col min="2" max="2" width="25.5546875" customWidth="1"/>
    <col min="3" max="3" width="10.6640625" customWidth="1"/>
    <col min="4" max="4" width="10.88671875" customWidth="1"/>
    <col min="5" max="5" width="10.6640625" customWidth="1"/>
    <col min="6" max="6" width="10.5546875" customWidth="1"/>
  </cols>
  <sheetData>
    <row r="1" spans="1:8" ht="31.5" customHeight="1" x14ac:dyDescent="0.3">
      <c r="A1" s="10" t="s">
        <v>36</v>
      </c>
      <c r="B1" s="10"/>
      <c r="C1" s="10"/>
      <c r="D1" s="10"/>
      <c r="E1" s="10"/>
      <c r="F1" s="10"/>
    </row>
    <row r="4" spans="1:8" x14ac:dyDescent="0.3">
      <c r="A4" s="11" t="s">
        <v>0</v>
      </c>
      <c r="B4" s="11" t="s">
        <v>1</v>
      </c>
      <c r="C4" s="9" t="s">
        <v>2</v>
      </c>
      <c r="D4" s="9"/>
      <c r="E4" s="9"/>
      <c r="F4" s="11" t="s">
        <v>3</v>
      </c>
    </row>
    <row r="5" spans="1:8" x14ac:dyDescent="0.3">
      <c r="A5" s="12" t="s">
        <v>4</v>
      </c>
      <c r="B5" s="12" t="s">
        <v>37</v>
      </c>
      <c r="C5" s="8" t="s">
        <v>6</v>
      </c>
      <c r="D5" s="8"/>
      <c r="E5" s="8"/>
      <c r="F5" s="13"/>
    </row>
    <row r="6" spans="1:8" x14ac:dyDescent="0.3">
      <c r="A6" s="14"/>
      <c r="B6" s="14"/>
      <c r="C6" s="14"/>
      <c r="D6" s="14"/>
      <c r="E6" s="14"/>
      <c r="F6" s="14"/>
    </row>
    <row r="7" spans="1:8" x14ac:dyDescent="0.3">
      <c r="A7" s="15" t="s">
        <v>7</v>
      </c>
      <c r="B7" s="7"/>
      <c r="C7" s="7"/>
      <c r="D7" s="7"/>
      <c r="E7" s="7"/>
      <c r="F7" s="7"/>
    </row>
    <row r="8" spans="1:8" x14ac:dyDescent="0.3">
      <c r="A8" s="15" t="s">
        <v>8</v>
      </c>
      <c r="B8" s="5"/>
      <c r="C8" s="5"/>
      <c r="D8" s="5"/>
      <c r="E8" s="5"/>
      <c r="F8" s="5"/>
    </row>
    <row r="9" spans="1:8" x14ac:dyDescent="0.3">
      <c r="A9" s="15" t="s">
        <v>9</v>
      </c>
      <c r="B9" s="5"/>
      <c r="C9" s="5"/>
      <c r="D9" s="5"/>
      <c r="E9" s="5"/>
      <c r="F9" s="5"/>
    </row>
    <row r="10" spans="1:8" x14ac:dyDescent="0.3">
      <c r="A10" s="15" t="s">
        <v>10</v>
      </c>
      <c r="B10" s="5"/>
      <c r="C10" s="5"/>
      <c r="D10" s="5"/>
      <c r="E10" s="5"/>
      <c r="F10" s="5"/>
    </row>
    <row r="12" spans="1:8" x14ac:dyDescent="0.3">
      <c r="B12" s="16" t="s">
        <v>11</v>
      </c>
      <c r="C12" s="17">
        <v>45537</v>
      </c>
      <c r="D12" s="18">
        <v>45552</v>
      </c>
      <c r="E12" s="18">
        <v>45574</v>
      </c>
    </row>
    <row r="13" spans="1:8" x14ac:dyDescent="0.3">
      <c r="B13" s="16" t="s">
        <v>12</v>
      </c>
      <c r="C13" s="17">
        <v>45552</v>
      </c>
      <c r="D13" s="18">
        <v>45573</v>
      </c>
      <c r="E13" s="18">
        <v>45604</v>
      </c>
    </row>
    <row r="14" spans="1:8" x14ac:dyDescent="0.3">
      <c r="B14" s="16" t="s">
        <v>13</v>
      </c>
      <c r="C14" s="17">
        <v>45552</v>
      </c>
      <c r="D14" s="18">
        <v>45573</v>
      </c>
      <c r="E14" s="18">
        <v>45604</v>
      </c>
    </row>
    <row r="15" spans="1:8" x14ac:dyDescent="0.3">
      <c r="A15" s="19" t="s">
        <v>14</v>
      </c>
      <c r="B15" s="19" t="s">
        <v>15</v>
      </c>
      <c r="C15" s="19" t="s">
        <v>9</v>
      </c>
      <c r="D15" s="19" t="s">
        <v>10</v>
      </c>
      <c r="E15" s="19" t="s">
        <v>16</v>
      </c>
      <c r="F15" s="19" t="s">
        <v>17</v>
      </c>
      <c r="H15" s="21"/>
    </row>
    <row r="16" spans="1:8" x14ac:dyDescent="0.3">
      <c r="A16" s="21"/>
      <c r="B16" s="21" t="s">
        <v>18</v>
      </c>
      <c r="C16" s="22"/>
      <c r="D16" s="22"/>
      <c r="E16" s="22"/>
      <c r="F16" s="21">
        <f>C16*0.3+D16*0.3+E16*0.4</f>
        <v>0</v>
      </c>
    </row>
    <row r="17" spans="1:6" x14ac:dyDescent="0.3">
      <c r="A17" s="21"/>
      <c r="B17" s="21" t="s">
        <v>19</v>
      </c>
      <c r="C17" s="22"/>
      <c r="D17" s="22"/>
      <c r="E17" s="22"/>
      <c r="F17" s="21">
        <f>C17*0.3+D17*0.3+E17*0.4</f>
        <v>0</v>
      </c>
    </row>
    <row r="18" spans="1:6" x14ac:dyDescent="0.3">
      <c r="A18" s="21"/>
      <c r="B18" s="21" t="s">
        <v>20</v>
      </c>
      <c r="C18" s="22"/>
      <c r="D18" s="22"/>
      <c r="E18" s="22"/>
      <c r="F18" s="21">
        <f>C18*0.3+D18*0.3+E18*0.4</f>
        <v>0</v>
      </c>
    </row>
    <row r="19" spans="1:6" x14ac:dyDescent="0.3">
      <c r="A19" s="21"/>
      <c r="B19" s="21" t="s">
        <v>20</v>
      </c>
      <c r="C19" s="22"/>
      <c r="D19" s="22"/>
      <c r="E19" s="22"/>
      <c r="F19" s="21">
        <f>C19*0.3+D19*0.3+E19*0.4</f>
        <v>0</v>
      </c>
    </row>
    <row r="20" spans="1:6" x14ac:dyDescent="0.3">
      <c r="A20" s="21"/>
      <c r="B20" s="21"/>
      <c r="C20" s="22"/>
      <c r="D20" s="22"/>
      <c r="E20" s="22"/>
      <c r="F20" s="21"/>
    </row>
    <row r="21" spans="1:6" x14ac:dyDescent="0.3">
      <c r="A21" s="21"/>
      <c r="B21" s="21"/>
      <c r="C21" s="22"/>
      <c r="D21" s="22"/>
      <c r="E21" s="22"/>
      <c r="F21" s="21"/>
    </row>
    <row r="22" spans="1:6" x14ac:dyDescent="0.3">
      <c r="A22" s="31"/>
      <c r="B22" s="21"/>
      <c r="C22" s="22"/>
      <c r="D22" s="22"/>
      <c r="E22" s="22"/>
      <c r="F22" s="21"/>
    </row>
    <row r="23" spans="1:6" x14ac:dyDescent="0.3">
      <c r="A23" s="21"/>
      <c r="B23" s="21"/>
      <c r="C23" s="22"/>
      <c r="D23" s="22"/>
      <c r="E23" s="22"/>
      <c r="F23" s="21">
        <f>C23*0.3+D23*0.3+E23*0.4</f>
        <v>0</v>
      </c>
    </row>
    <row r="24" spans="1:6" x14ac:dyDescent="0.3">
      <c r="A24" s="21"/>
      <c r="B24" s="21"/>
      <c r="C24" s="22"/>
      <c r="D24" s="22"/>
      <c r="E24" s="22"/>
      <c r="F24" s="21">
        <f>C24*0.3+D24*0.3+E24*0.4</f>
        <v>0</v>
      </c>
    </row>
    <row r="25" spans="1:6" x14ac:dyDescent="0.3">
      <c r="A25" s="21"/>
      <c r="B25" s="21"/>
      <c r="C25" s="22"/>
      <c r="D25" s="22"/>
      <c r="E25" s="22"/>
      <c r="F25" s="21">
        <f>C25*0.3+D25*0.3+E25*0.4</f>
        <v>0</v>
      </c>
    </row>
    <row r="26" spans="1:6" x14ac:dyDescent="0.3">
      <c r="A26" s="4" t="s">
        <v>21</v>
      </c>
      <c r="B26" s="4"/>
      <c r="C26" s="21" t="e">
        <f>IF(SUM(C16:C25)&gt;C27,_xlfn.CONCAT("Limite é ",C27),SUM(C16:C25))</f>
        <v>#DIV/0!</v>
      </c>
      <c r="D26" s="21" t="e">
        <f>IF(SUM(D16:D25)&gt;D27,_xlfn.CONCAT("Limite é ",D27),SUM(D16:D25))</f>
        <v>#DIV/0!</v>
      </c>
      <c r="E26" s="21" t="e">
        <f>IF(SUM(E16:E25)&gt;E27,_xlfn.CONCAT("Limite é ",E27),SUM(E16:E25))</f>
        <v>#DIV/0!</v>
      </c>
    </row>
    <row r="27" spans="1:6" s="24" customFormat="1" x14ac:dyDescent="0.3">
      <c r="A27" s="3" t="s">
        <v>22</v>
      </c>
      <c r="B27" s="3"/>
      <c r="C27" s="23" t="e">
        <f>ROUND(SUM(C30,C31,C32,C34,C35,C36,C38,C40,C42,C44)/COUNTA(C30,C31,C32,C34,C35,C36,C38,C40,C42,C44) * COUNTA(B16:B25),0)</f>
        <v>#DIV/0!</v>
      </c>
      <c r="D27" s="23" t="e">
        <f>ROUND(SUM(D30,D31,D32,D34,D35,D36,D38,D40,D42,D44)/COUNTA(D30,D31,D32,D34,D35,D36,D38,D40,D42,D44) * COUNTA(B16:B25),0)</f>
        <v>#DIV/0!</v>
      </c>
      <c r="E27" s="23" t="e">
        <f>ROUND(SUM(E30,E31,E32,E34,E35,E36,E38,E40,E42,E44)/COUNTA(E30,E31,E32,E34,E35,E36,E38,E40,E42,E44) * COUNTA(B16:B25),0)</f>
        <v>#DIV/0!</v>
      </c>
    </row>
    <row r="29" spans="1:6" x14ac:dyDescent="0.3">
      <c r="A29" s="25" t="s">
        <v>23</v>
      </c>
      <c r="B29" s="25" t="s">
        <v>24</v>
      </c>
      <c r="C29" s="25" t="s">
        <v>9</v>
      </c>
      <c r="D29" s="25" t="s">
        <v>10</v>
      </c>
      <c r="E29" s="25" t="s">
        <v>16</v>
      </c>
    </row>
    <row r="30" spans="1:6" ht="15" customHeight="1" x14ac:dyDescent="0.3">
      <c r="A30" s="2" t="s">
        <v>25</v>
      </c>
      <c r="B30" s="21" t="s">
        <v>26</v>
      </c>
      <c r="C30" s="21"/>
      <c r="D30" s="21"/>
      <c r="E30" s="22"/>
    </row>
    <row r="31" spans="1:6" x14ac:dyDescent="0.3">
      <c r="A31" s="2"/>
      <c r="B31" s="21" t="s">
        <v>27</v>
      </c>
      <c r="C31" s="21"/>
      <c r="D31" s="21"/>
      <c r="E31" s="22"/>
    </row>
    <row r="32" spans="1:6" x14ac:dyDescent="0.3">
      <c r="A32" s="2"/>
      <c r="B32" s="21" t="s">
        <v>28</v>
      </c>
      <c r="C32" s="21"/>
      <c r="D32" s="21"/>
      <c r="E32" s="22"/>
    </row>
    <row r="33" spans="1:5" ht="21.3" customHeight="1" x14ac:dyDescent="0.3">
      <c r="A33" s="2"/>
      <c r="B33" s="21" t="s">
        <v>29</v>
      </c>
      <c r="C33" s="26"/>
      <c r="D33" s="21"/>
      <c r="E33" s="21"/>
    </row>
    <row r="34" spans="1:5" ht="15" customHeight="1" x14ac:dyDescent="0.3">
      <c r="A34" s="1" t="s">
        <v>30</v>
      </c>
      <c r="B34" s="21" t="s">
        <v>26</v>
      </c>
      <c r="C34" s="22"/>
      <c r="D34" s="22"/>
      <c r="E34" s="22"/>
    </row>
    <row r="35" spans="1:5" x14ac:dyDescent="0.3">
      <c r="A35" s="1"/>
      <c r="B35" s="21" t="s">
        <v>27</v>
      </c>
      <c r="C35" s="22"/>
      <c r="D35" s="22"/>
      <c r="E35" s="22"/>
    </row>
    <row r="36" spans="1:5" x14ac:dyDescent="0.3">
      <c r="A36" s="1"/>
      <c r="B36" s="21" t="s">
        <v>28</v>
      </c>
      <c r="C36" s="22"/>
      <c r="D36" s="22"/>
      <c r="E36" s="22"/>
    </row>
    <row r="37" spans="1:5" x14ac:dyDescent="0.3">
      <c r="A37" s="1"/>
      <c r="B37" s="21" t="s">
        <v>29</v>
      </c>
      <c r="C37" s="21"/>
      <c r="D37" s="21"/>
      <c r="E37" s="21"/>
    </row>
    <row r="38" spans="1:5" ht="15" customHeight="1" x14ac:dyDescent="0.3">
      <c r="A38" s="1" t="s">
        <v>31</v>
      </c>
      <c r="B38" s="21" t="s">
        <v>28</v>
      </c>
      <c r="C38" s="21"/>
      <c r="D38" s="21"/>
      <c r="E38" s="22"/>
    </row>
    <row r="39" spans="1:5" x14ac:dyDescent="0.3">
      <c r="A39" s="1"/>
      <c r="B39" s="21" t="s">
        <v>29</v>
      </c>
      <c r="C39" s="21"/>
      <c r="D39" s="21"/>
      <c r="E39" s="21"/>
    </row>
    <row r="40" spans="1:5" ht="15" customHeight="1" x14ac:dyDescent="0.3">
      <c r="A40" s="1" t="s">
        <v>32</v>
      </c>
      <c r="B40" s="21" t="s">
        <v>28</v>
      </c>
      <c r="C40" s="22"/>
      <c r="D40" s="22"/>
      <c r="E40" s="22"/>
    </row>
    <row r="41" spans="1:5" x14ac:dyDescent="0.3">
      <c r="A41" s="1"/>
      <c r="B41" s="21" t="s">
        <v>29</v>
      </c>
      <c r="C41" s="21"/>
      <c r="D41" s="21"/>
      <c r="E41" s="21"/>
    </row>
    <row r="42" spans="1:5" ht="15" customHeight="1" x14ac:dyDescent="0.3">
      <c r="A42" s="1" t="s">
        <v>33</v>
      </c>
      <c r="B42" s="21" t="s">
        <v>28</v>
      </c>
      <c r="C42" s="21"/>
      <c r="D42" s="22"/>
      <c r="E42" s="22"/>
    </row>
    <row r="43" spans="1:5" x14ac:dyDescent="0.3">
      <c r="A43" s="1"/>
      <c r="B43" s="21" t="s">
        <v>29</v>
      </c>
      <c r="C43" s="21"/>
      <c r="D43" s="21"/>
      <c r="E43" s="21"/>
    </row>
    <row r="44" spans="1:5" ht="15" customHeight="1" x14ac:dyDescent="0.3">
      <c r="A44" s="1" t="s">
        <v>34</v>
      </c>
      <c r="B44" s="21" t="s">
        <v>28</v>
      </c>
      <c r="C44" s="21"/>
      <c r="D44" s="22"/>
      <c r="E44" s="22"/>
    </row>
    <row r="45" spans="1:5" x14ac:dyDescent="0.3">
      <c r="A45" s="1"/>
      <c r="B45" s="21" t="s">
        <v>29</v>
      </c>
      <c r="C45" s="21"/>
      <c r="D45" s="21"/>
      <c r="E45" s="21"/>
    </row>
  </sheetData>
  <mergeCells count="15">
    <mergeCell ref="A34:A37"/>
    <mergeCell ref="A38:A39"/>
    <mergeCell ref="A40:A41"/>
    <mergeCell ref="A42:A43"/>
    <mergeCell ref="A44:A45"/>
    <mergeCell ref="B9:F9"/>
    <mergeCell ref="B10:F10"/>
    <mergeCell ref="A26:B26"/>
    <mergeCell ref="A27:B27"/>
    <mergeCell ref="A30:A33"/>
    <mergeCell ref="A1:F1"/>
    <mergeCell ref="C4:E4"/>
    <mergeCell ref="C5:E5"/>
    <mergeCell ref="B7:F7"/>
    <mergeCell ref="B8:F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zoomScale="131" zoomScaleNormal="131" workbookViewId="0">
      <selection sqref="A1:F1"/>
    </sheetView>
  </sheetViews>
  <sheetFormatPr defaultColWidth="8.6640625" defaultRowHeight="14.4" x14ac:dyDescent="0.3"/>
  <cols>
    <col min="1" max="1" width="28.44140625" customWidth="1"/>
    <col min="2" max="2" width="26" customWidth="1"/>
    <col min="3" max="3" width="10.6640625" customWidth="1"/>
    <col min="4" max="4" width="10.88671875" customWidth="1"/>
    <col min="5" max="5" width="10.6640625" customWidth="1"/>
    <col min="6" max="6" width="10.5546875" customWidth="1"/>
  </cols>
  <sheetData>
    <row r="1" spans="1:8" ht="31.5" customHeight="1" x14ac:dyDescent="0.3">
      <c r="A1" s="10" t="s">
        <v>36</v>
      </c>
      <c r="B1" s="10"/>
      <c r="C1" s="10"/>
      <c r="D1" s="10"/>
      <c r="E1" s="10"/>
      <c r="F1" s="10"/>
    </row>
    <row r="4" spans="1:8" x14ac:dyDescent="0.3">
      <c r="A4" s="11" t="s">
        <v>0</v>
      </c>
      <c r="B4" s="11" t="s">
        <v>1</v>
      </c>
      <c r="C4" s="9" t="s">
        <v>2</v>
      </c>
      <c r="D4" s="9"/>
      <c r="E4" s="9"/>
      <c r="F4" s="11" t="s">
        <v>3</v>
      </c>
    </row>
    <row r="5" spans="1:8" x14ac:dyDescent="0.3">
      <c r="A5" s="12" t="s">
        <v>4</v>
      </c>
      <c r="B5" s="12" t="s">
        <v>37</v>
      </c>
      <c r="C5" s="8" t="s">
        <v>6</v>
      </c>
      <c r="D5" s="8"/>
      <c r="E5" s="8"/>
      <c r="F5" s="13"/>
    </row>
    <row r="6" spans="1:8" x14ac:dyDescent="0.3">
      <c r="A6" s="14"/>
      <c r="B6" s="14"/>
      <c r="C6" s="14"/>
      <c r="D6" s="14"/>
      <c r="E6" s="14"/>
      <c r="F6" s="14"/>
    </row>
    <row r="7" spans="1:8" x14ac:dyDescent="0.3">
      <c r="A7" s="15" t="s">
        <v>7</v>
      </c>
      <c r="B7" s="7"/>
      <c r="C7" s="7"/>
      <c r="D7" s="7"/>
      <c r="E7" s="7"/>
      <c r="F7" s="7"/>
    </row>
    <row r="8" spans="1:8" x14ac:dyDescent="0.3">
      <c r="A8" s="15" t="s">
        <v>8</v>
      </c>
      <c r="B8" s="33"/>
      <c r="C8" s="33"/>
      <c r="D8" s="33"/>
      <c r="E8" s="33"/>
      <c r="F8" s="34"/>
    </row>
    <row r="9" spans="1:8" x14ac:dyDescent="0.3">
      <c r="A9" s="15" t="s">
        <v>9</v>
      </c>
      <c r="B9" s="5"/>
      <c r="C9" s="5"/>
      <c r="D9" s="5"/>
      <c r="E9" s="5"/>
      <c r="F9" s="5"/>
    </row>
    <row r="10" spans="1:8" x14ac:dyDescent="0.3">
      <c r="A10" s="15" t="s">
        <v>10</v>
      </c>
      <c r="B10" s="5"/>
      <c r="C10" s="5"/>
      <c r="D10" s="5"/>
      <c r="E10" s="5"/>
      <c r="F10" s="5"/>
    </row>
    <row r="12" spans="1:8" x14ac:dyDescent="0.3">
      <c r="B12" s="16" t="s">
        <v>11</v>
      </c>
      <c r="C12" s="17">
        <v>45537</v>
      </c>
      <c r="D12" s="18">
        <v>45552</v>
      </c>
      <c r="E12" s="18">
        <v>45574</v>
      </c>
    </row>
    <row r="13" spans="1:8" x14ac:dyDescent="0.3">
      <c r="B13" s="16" t="s">
        <v>12</v>
      </c>
      <c r="C13" s="17">
        <v>45552</v>
      </c>
      <c r="D13" s="18">
        <v>45573</v>
      </c>
      <c r="E13" s="18">
        <v>45604</v>
      </c>
    </row>
    <row r="14" spans="1:8" x14ac:dyDescent="0.3">
      <c r="B14" s="16" t="s">
        <v>13</v>
      </c>
      <c r="C14" s="17">
        <v>45552</v>
      </c>
      <c r="D14" s="18">
        <v>45573</v>
      </c>
      <c r="E14" s="18">
        <v>45604</v>
      </c>
    </row>
    <row r="15" spans="1:8" x14ac:dyDescent="0.3">
      <c r="A15" s="19" t="s">
        <v>14</v>
      </c>
      <c r="B15" s="19" t="s">
        <v>15</v>
      </c>
      <c r="C15" s="19" t="s">
        <v>9</v>
      </c>
      <c r="D15" s="19" t="s">
        <v>10</v>
      </c>
      <c r="E15" s="19" t="s">
        <v>16</v>
      </c>
      <c r="F15" s="19" t="s">
        <v>17</v>
      </c>
    </row>
    <row r="16" spans="1:8" x14ac:dyDescent="0.3">
      <c r="A16" s="20"/>
      <c r="B16" s="21" t="s">
        <v>18</v>
      </c>
      <c r="C16" s="22"/>
      <c r="D16" s="22"/>
      <c r="E16" s="22"/>
      <c r="F16" s="21"/>
      <c r="H16" s="21"/>
    </row>
    <row r="17" spans="1:6" x14ac:dyDescent="0.3">
      <c r="A17" s="20"/>
      <c r="B17" s="21" t="s">
        <v>19</v>
      </c>
      <c r="C17" s="22"/>
      <c r="D17" s="22"/>
      <c r="E17" s="22"/>
      <c r="F17" s="21"/>
    </row>
    <row r="18" spans="1:6" x14ac:dyDescent="0.3">
      <c r="A18" s="20"/>
      <c r="B18" s="21" t="s">
        <v>20</v>
      </c>
      <c r="C18" s="22"/>
      <c r="D18" s="22"/>
      <c r="E18" s="22"/>
      <c r="F18" s="21"/>
    </row>
    <row r="19" spans="1:6" x14ac:dyDescent="0.3">
      <c r="A19" s="20"/>
      <c r="B19" s="21" t="s">
        <v>20</v>
      </c>
      <c r="C19" s="22"/>
      <c r="D19" s="22"/>
      <c r="E19" s="22"/>
      <c r="F19" s="21"/>
    </row>
    <row r="20" spans="1:6" x14ac:dyDescent="0.3">
      <c r="A20" s="20"/>
      <c r="B20" s="21" t="s">
        <v>20</v>
      </c>
      <c r="C20" s="22"/>
      <c r="D20" s="22"/>
      <c r="E20" s="22"/>
      <c r="F20" s="21"/>
    </row>
    <row r="21" spans="1:6" x14ac:dyDescent="0.3">
      <c r="A21" s="20"/>
      <c r="B21" s="21" t="s">
        <v>20</v>
      </c>
      <c r="C21" s="22"/>
      <c r="D21" s="22"/>
      <c r="E21" s="22"/>
      <c r="F21" s="21">
        <f>C21*0.3+D21*0.3+E21*0.4</f>
        <v>0</v>
      </c>
    </row>
    <row r="22" spans="1:6" x14ac:dyDescent="0.3">
      <c r="A22" s="20"/>
      <c r="B22" s="21"/>
      <c r="C22" s="22"/>
      <c r="D22" s="22"/>
      <c r="E22" s="22"/>
      <c r="F22" s="21"/>
    </row>
    <row r="23" spans="1:6" x14ac:dyDescent="0.3">
      <c r="B23" s="21"/>
      <c r="C23" s="22"/>
      <c r="D23" s="22"/>
      <c r="E23" s="22"/>
      <c r="F23" s="21">
        <f>C23*0.3+D23*0.3+E23*0.4</f>
        <v>0</v>
      </c>
    </row>
    <row r="24" spans="1:6" x14ac:dyDescent="0.3">
      <c r="B24" s="21"/>
      <c r="C24" s="22"/>
      <c r="D24" s="22"/>
      <c r="E24" s="22"/>
      <c r="F24" s="21">
        <f>C24*0.3+D24*0.3+E24*0.4</f>
        <v>0</v>
      </c>
    </row>
    <row r="25" spans="1:6" x14ac:dyDescent="0.3">
      <c r="A25" s="21"/>
      <c r="B25" s="21"/>
      <c r="C25" s="22"/>
      <c r="D25" s="22"/>
      <c r="E25" s="22"/>
      <c r="F25" s="21">
        <f>C25*0.3+D25*0.3+E25*0.4</f>
        <v>0</v>
      </c>
    </row>
    <row r="26" spans="1:6" x14ac:dyDescent="0.3">
      <c r="A26" s="4" t="s">
        <v>21</v>
      </c>
      <c r="B26" s="4"/>
      <c r="C26" s="21" t="e">
        <f>IF(SUM(C16:C25)&gt;C27,_xlfn.CONCAT("Limite é ",C27),SUM(C16:C25))</f>
        <v>#DIV/0!</v>
      </c>
      <c r="D26" s="21" t="e">
        <f>IF(SUM(D16:D25)&gt;D27,_xlfn.CONCAT("Limite é ",D27),SUM(D16:D25))</f>
        <v>#DIV/0!</v>
      </c>
      <c r="E26" s="21" t="e">
        <f>IF(SUM(E16:E25)&gt;E27,_xlfn.CONCAT("Limite é ",E27),SUM(E16:E25))</f>
        <v>#DIV/0!</v>
      </c>
    </row>
    <row r="27" spans="1:6" s="24" customFormat="1" x14ac:dyDescent="0.3">
      <c r="A27" s="3" t="s">
        <v>22</v>
      </c>
      <c r="B27" s="3"/>
      <c r="C27" s="23" t="e">
        <f>ROUND(SUM(C30,C31,C32,C34,C35,C36,C38,C40,C42,C44)/COUNTA(C30,C31,C32,C34,C35,C36,C38,C40,C42,C44) * COUNTA(B16:B25),0)</f>
        <v>#DIV/0!</v>
      </c>
      <c r="D27" s="23" t="e">
        <f>ROUND(SUM(D30,D31,D32,D34,D35,D36,D38,D40,D42,D44)/COUNTA(D30,D31,D32,D34,D35,D36,D38,D40,D42,D44) * COUNTA(C16:C25),0)</f>
        <v>#DIV/0!</v>
      </c>
      <c r="E27" s="23" t="e">
        <f>ROUND(SUM(E30,E31,E32,E34,E35,E36,E38,E40,E42,E44)/COUNTA(E30,E31,E32,E34,E35,E36,E38,E40,E42,E44) * COUNTA(B16:B25),0)</f>
        <v>#DIV/0!</v>
      </c>
    </row>
    <row r="29" spans="1:6" x14ac:dyDescent="0.3">
      <c r="A29" s="25" t="s">
        <v>23</v>
      </c>
      <c r="B29" s="25" t="s">
        <v>24</v>
      </c>
      <c r="C29" s="25" t="s">
        <v>9</v>
      </c>
      <c r="D29" s="25" t="s">
        <v>10</v>
      </c>
      <c r="E29" s="25" t="s">
        <v>16</v>
      </c>
    </row>
    <row r="30" spans="1:6" ht="15" customHeight="1" x14ac:dyDescent="0.3">
      <c r="A30" s="2" t="s">
        <v>25</v>
      </c>
      <c r="B30" s="21" t="s">
        <v>26</v>
      </c>
      <c r="C30" s="21"/>
      <c r="D30" s="21"/>
      <c r="E30" s="22"/>
    </row>
    <row r="31" spans="1:6" x14ac:dyDescent="0.3">
      <c r="A31" s="2"/>
      <c r="B31" s="21" t="s">
        <v>27</v>
      </c>
      <c r="C31" s="21"/>
      <c r="D31" s="21"/>
      <c r="E31" s="22"/>
    </row>
    <row r="32" spans="1:6" x14ac:dyDescent="0.3">
      <c r="A32" s="2"/>
      <c r="B32" s="21" t="s">
        <v>28</v>
      </c>
      <c r="C32" s="21"/>
      <c r="D32" s="21"/>
      <c r="E32" s="22"/>
    </row>
    <row r="33" spans="1:5" ht="16.5" customHeight="1" x14ac:dyDescent="0.3">
      <c r="A33" s="2"/>
      <c r="B33" s="21" t="s">
        <v>29</v>
      </c>
      <c r="C33" s="26"/>
      <c r="D33" s="21"/>
      <c r="E33" s="21"/>
    </row>
    <row r="34" spans="1:5" ht="14.25" customHeight="1" x14ac:dyDescent="0.3">
      <c r="A34" s="1" t="s">
        <v>30</v>
      </c>
      <c r="B34" s="21" t="s">
        <v>26</v>
      </c>
      <c r="C34" s="22"/>
      <c r="D34" s="22"/>
      <c r="E34" s="22"/>
    </row>
    <row r="35" spans="1:5" ht="14.25" customHeight="1" x14ac:dyDescent="0.3">
      <c r="A35" s="1"/>
      <c r="B35" s="21" t="s">
        <v>27</v>
      </c>
      <c r="C35" s="22"/>
      <c r="D35" s="22"/>
      <c r="E35" s="22"/>
    </row>
    <row r="36" spans="1:5" x14ac:dyDescent="0.3">
      <c r="A36" s="1"/>
      <c r="B36" s="21" t="s">
        <v>28</v>
      </c>
      <c r="C36" s="22"/>
      <c r="D36" s="22"/>
      <c r="E36" s="22"/>
    </row>
    <row r="37" spans="1:5" x14ac:dyDescent="0.3">
      <c r="A37" s="1"/>
      <c r="B37" s="21" t="s">
        <v>29</v>
      </c>
      <c r="C37" s="21"/>
      <c r="D37" s="21"/>
      <c r="E37" s="21"/>
    </row>
    <row r="38" spans="1:5" ht="15" customHeight="1" x14ac:dyDescent="0.3">
      <c r="A38" s="1" t="s">
        <v>31</v>
      </c>
      <c r="B38" s="21" t="s">
        <v>28</v>
      </c>
      <c r="C38" s="21"/>
      <c r="D38" s="21"/>
      <c r="E38" s="22"/>
    </row>
    <row r="39" spans="1:5" x14ac:dyDescent="0.3">
      <c r="A39" s="1"/>
      <c r="B39" s="21" t="s">
        <v>29</v>
      </c>
      <c r="C39" s="21"/>
      <c r="D39" s="21"/>
      <c r="E39" s="21"/>
    </row>
    <row r="40" spans="1:5" ht="14.25" customHeight="1" x14ac:dyDescent="0.3">
      <c r="A40" s="1" t="s">
        <v>32</v>
      </c>
      <c r="B40" s="21" t="s">
        <v>28</v>
      </c>
      <c r="C40" s="22"/>
      <c r="D40" s="22"/>
      <c r="E40" s="22"/>
    </row>
    <row r="41" spans="1:5" x14ac:dyDescent="0.3">
      <c r="A41" s="1"/>
      <c r="B41" s="21" t="s">
        <v>29</v>
      </c>
      <c r="C41" s="21"/>
      <c r="D41" s="21"/>
      <c r="E41" s="21"/>
    </row>
    <row r="42" spans="1:5" ht="14.25" customHeight="1" x14ac:dyDescent="0.3">
      <c r="A42" s="1" t="s">
        <v>33</v>
      </c>
      <c r="B42" s="21" t="s">
        <v>28</v>
      </c>
      <c r="C42" s="21"/>
      <c r="D42" s="22"/>
      <c r="E42" s="22"/>
    </row>
    <row r="43" spans="1:5" ht="13.5" customHeight="1" x14ac:dyDescent="0.3">
      <c r="A43" s="1"/>
      <c r="B43" s="21" t="s">
        <v>29</v>
      </c>
      <c r="C43" s="21"/>
      <c r="D43" s="21"/>
      <c r="E43" s="21"/>
    </row>
    <row r="44" spans="1:5" ht="14.25" customHeight="1" x14ac:dyDescent="0.3">
      <c r="A44" s="1" t="s">
        <v>34</v>
      </c>
      <c r="B44" s="21" t="s">
        <v>28</v>
      </c>
      <c r="C44" s="21"/>
      <c r="D44" s="22"/>
      <c r="E44" s="22"/>
    </row>
    <row r="45" spans="1:5" x14ac:dyDescent="0.3">
      <c r="A45" s="1"/>
      <c r="B45" s="21" t="s">
        <v>29</v>
      </c>
      <c r="C45" s="21"/>
      <c r="D45" s="21"/>
      <c r="E45" s="21"/>
    </row>
  </sheetData>
  <mergeCells count="15">
    <mergeCell ref="A38:A39"/>
    <mergeCell ref="A40:A41"/>
    <mergeCell ref="A42:A43"/>
    <mergeCell ref="A44:A45"/>
    <mergeCell ref="B8:F8"/>
    <mergeCell ref="B10:F10"/>
    <mergeCell ref="A26:B26"/>
    <mergeCell ref="A27:B27"/>
    <mergeCell ref="A30:A33"/>
    <mergeCell ref="A34:A37"/>
    <mergeCell ref="A1:F1"/>
    <mergeCell ref="C4:E4"/>
    <mergeCell ref="C5:E5"/>
    <mergeCell ref="B7:F7"/>
    <mergeCell ref="B9:F9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131" zoomScaleNormal="131" workbookViewId="0">
      <selection activeCell="D12" sqref="D12"/>
    </sheetView>
  </sheetViews>
  <sheetFormatPr defaultColWidth="8.6640625" defaultRowHeight="14.4" x14ac:dyDescent="0.3"/>
  <cols>
    <col min="1" max="1" width="30.44140625" customWidth="1"/>
    <col min="2" max="2" width="25.5546875" customWidth="1"/>
    <col min="3" max="3" width="10.6640625" customWidth="1"/>
    <col min="4" max="4" width="10.88671875" customWidth="1"/>
    <col min="5" max="5" width="10.6640625" customWidth="1"/>
    <col min="6" max="6" width="10.5546875" customWidth="1"/>
  </cols>
  <sheetData>
    <row r="1" spans="1:9" ht="31.5" customHeight="1" x14ac:dyDescent="0.3">
      <c r="A1" s="10" t="s">
        <v>36</v>
      </c>
      <c r="B1" s="10"/>
      <c r="C1" s="10"/>
      <c r="D1" s="10"/>
      <c r="E1" s="10"/>
      <c r="F1" s="10"/>
    </row>
    <row r="4" spans="1:9" x14ac:dyDescent="0.3">
      <c r="A4" s="11" t="s">
        <v>0</v>
      </c>
      <c r="B4" s="11" t="s">
        <v>1</v>
      </c>
      <c r="C4" s="9" t="s">
        <v>2</v>
      </c>
      <c r="D4" s="9"/>
      <c r="E4" s="9"/>
      <c r="F4" s="11" t="s">
        <v>3</v>
      </c>
    </row>
    <row r="5" spans="1:9" x14ac:dyDescent="0.3">
      <c r="A5" s="12" t="s">
        <v>4</v>
      </c>
      <c r="B5" s="12" t="s">
        <v>5</v>
      </c>
      <c r="C5" s="8" t="s">
        <v>6</v>
      </c>
      <c r="D5" s="8"/>
      <c r="E5" s="8"/>
      <c r="F5" s="13">
        <v>45362</v>
      </c>
    </row>
    <row r="6" spans="1:9" x14ac:dyDescent="0.3">
      <c r="A6" s="14"/>
      <c r="B6" s="14"/>
      <c r="C6" s="14"/>
      <c r="D6" s="14"/>
      <c r="E6" s="14"/>
      <c r="F6" s="14"/>
    </row>
    <row r="7" spans="1:9" ht="15" customHeight="1" x14ac:dyDescent="0.3">
      <c r="A7" s="15" t="s">
        <v>7</v>
      </c>
      <c r="B7" s="1" t="s">
        <v>35</v>
      </c>
      <c r="C7" s="1"/>
      <c r="D7" s="1"/>
      <c r="E7" s="1"/>
      <c r="F7" s="1"/>
    </row>
    <row r="8" spans="1:9" x14ac:dyDescent="0.3">
      <c r="A8" s="15" t="s">
        <v>8</v>
      </c>
      <c r="B8" s="5"/>
      <c r="C8" s="5"/>
      <c r="D8" s="5"/>
      <c r="E8" s="5"/>
      <c r="F8" s="5"/>
    </row>
    <row r="9" spans="1:9" x14ac:dyDescent="0.3">
      <c r="A9" s="15" t="s">
        <v>9</v>
      </c>
      <c r="B9" s="5"/>
      <c r="C9" s="5"/>
      <c r="D9" s="5"/>
      <c r="E9" s="5"/>
      <c r="F9" s="5"/>
    </row>
    <row r="10" spans="1:9" x14ac:dyDescent="0.3">
      <c r="A10" s="15" t="s">
        <v>10</v>
      </c>
      <c r="B10" s="5"/>
      <c r="C10" s="5"/>
      <c r="D10" s="5"/>
      <c r="E10" s="5"/>
      <c r="F10" s="5"/>
    </row>
    <row r="11" spans="1:9" x14ac:dyDescent="0.3">
      <c r="I11" s="28"/>
    </row>
    <row r="12" spans="1:9" x14ac:dyDescent="0.3">
      <c r="B12" s="16" t="s">
        <v>11</v>
      </c>
      <c r="C12" s="17">
        <v>45537</v>
      </c>
      <c r="D12" s="18">
        <v>45552</v>
      </c>
      <c r="E12" s="18">
        <v>45574</v>
      </c>
    </row>
    <row r="13" spans="1:9" x14ac:dyDescent="0.3">
      <c r="B13" s="16" t="s">
        <v>12</v>
      </c>
      <c r="C13" s="17">
        <v>45552</v>
      </c>
      <c r="D13" s="18">
        <v>45573</v>
      </c>
      <c r="E13" s="18">
        <v>45604</v>
      </c>
      <c r="H13" s="29"/>
    </row>
    <row r="14" spans="1:9" x14ac:dyDescent="0.3">
      <c r="B14" s="16" t="s">
        <v>13</v>
      </c>
      <c r="C14" s="17">
        <v>45552</v>
      </c>
      <c r="D14" s="18">
        <v>45573</v>
      </c>
      <c r="E14" s="18">
        <v>45604</v>
      </c>
      <c r="H14" s="21"/>
    </row>
    <row r="15" spans="1:9" x14ac:dyDescent="0.3">
      <c r="A15" s="19" t="s">
        <v>14</v>
      </c>
      <c r="B15" s="19" t="s">
        <v>15</v>
      </c>
      <c r="C15" s="19" t="s">
        <v>9</v>
      </c>
      <c r="D15" s="19" t="s">
        <v>10</v>
      </c>
      <c r="E15" s="19" t="s">
        <v>16</v>
      </c>
      <c r="F15" s="19" t="s">
        <v>17</v>
      </c>
    </row>
    <row r="16" spans="1:9" x14ac:dyDescent="0.3">
      <c r="A16" s="20"/>
      <c r="B16" s="21" t="s">
        <v>18</v>
      </c>
      <c r="C16" s="21"/>
      <c r="D16" s="22"/>
      <c r="E16" s="22"/>
      <c r="F16" s="21">
        <f>C16*0.3+D16*0.3+E16*0.4</f>
        <v>0</v>
      </c>
      <c r="I16" s="21"/>
    </row>
    <row r="17" spans="1:6" x14ac:dyDescent="0.3">
      <c r="A17" s="20"/>
      <c r="B17" s="21" t="s">
        <v>19</v>
      </c>
      <c r="C17" s="21"/>
      <c r="D17" s="22"/>
      <c r="E17" s="22"/>
      <c r="F17" s="21">
        <f>C17*0.3+D17*0.3+E17*0.4</f>
        <v>0</v>
      </c>
    </row>
    <row r="18" spans="1:6" x14ac:dyDescent="0.3">
      <c r="A18" s="20"/>
      <c r="B18" s="21" t="s">
        <v>20</v>
      </c>
      <c r="C18" s="21"/>
      <c r="D18" s="22"/>
      <c r="E18" s="22"/>
      <c r="F18" s="21">
        <f>C18*0.3+D18*0.3+E18*0.4</f>
        <v>0</v>
      </c>
    </row>
    <row r="19" spans="1:6" x14ac:dyDescent="0.3">
      <c r="A19" s="20"/>
      <c r="B19" s="21" t="s">
        <v>20</v>
      </c>
      <c r="C19" s="21"/>
      <c r="D19" s="22"/>
      <c r="E19" s="22"/>
      <c r="F19" s="21">
        <f>C19*0.3+D19*0.3+E19*0.4</f>
        <v>0</v>
      </c>
    </row>
    <row r="20" spans="1:6" x14ac:dyDescent="0.3">
      <c r="A20" s="30"/>
      <c r="B20" s="21" t="s">
        <v>20</v>
      </c>
      <c r="C20" s="21"/>
      <c r="D20" s="22"/>
      <c r="E20" s="22"/>
      <c r="F20" s="21">
        <f>C20*0.3+D20*0.3+E20*0.4</f>
        <v>0</v>
      </c>
    </row>
    <row r="21" spans="1:6" x14ac:dyDescent="0.3">
      <c r="A21" s="21"/>
      <c r="B21" s="21"/>
      <c r="C21" s="21"/>
      <c r="D21" s="22"/>
      <c r="E21" s="22"/>
      <c r="F21" s="21"/>
    </row>
    <row r="22" spans="1:6" x14ac:dyDescent="0.3">
      <c r="A22" s="21"/>
      <c r="B22" s="21"/>
      <c r="C22" s="21"/>
      <c r="D22" s="22"/>
      <c r="E22" s="22"/>
      <c r="F22" s="21"/>
    </row>
    <row r="23" spans="1:6" x14ac:dyDescent="0.3">
      <c r="B23" s="21"/>
      <c r="C23" s="21"/>
      <c r="D23" s="22"/>
      <c r="E23" s="22"/>
      <c r="F23" s="21"/>
    </row>
    <row r="24" spans="1:6" x14ac:dyDescent="0.3">
      <c r="A24" s="21"/>
      <c r="B24" s="21"/>
      <c r="C24" s="21"/>
      <c r="D24" s="22"/>
      <c r="E24" s="22"/>
      <c r="F24" s="21"/>
    </row>
    <row r="25" spans="1:6" x14ac:dyDescent="0.3">
      <c r="B25" s="21"/>
      <c r="C25" s="22"/>
      <c r="D25" s="22"/>
      <c r="E25" s="22"/>
      <c r="F25" s="21"/>
    </row>
    <row r="26" spans="1:6" x14ac:dyDescent="0.3">
      <c r="A26" s="4" t="s">
        <v>21</v>
      </c>
      <c r="B26" s="4"/>
      <c r="C26" s="21" t="e">
        <f>IF(SUM(C16:C25)&gt;C27,_xlfn.CONCAT("Limite é ",C27),SUM(C16:C25))</f>
        <v>#DIV/0!</v>
      </c>
      <c r="D26" s="21" t="e">
        <f>IF(SUM(D16:D25)&gt;D27,_xlfn.CONCAT("Limite é ",D27),SUM(D16:D25))</f>
        <v>#DIV/0!</v>
      </c>
      <c r="E26" s="21" t="e">
        <f>IF(SUM(E16:E25)&gt;E27,_xlfn.CONCAT("Limite é ",E27),SUM(E16:E25))</f>
        <v>#DIV/0!</v>
      </c>
    </row>
    <row r="27" spans="1:6" s="24" customFormat="1" x14ac:dyDescent="0.3">
      <c r="A27" s="3" t="s">
        <v>22</v>
      </c>
      <c r="B27" s="3"/>
      <c r="C27" s="23" t="e">
        <f>ROUND(SUM(C30,C31,C32,C34,C35,C36,C38,C40,C42,C44)/COUNTA(C30,C31,C32,C34,C35,C36,C38,C40,C42,C44) * COUNTA(B16:B25),0)</f>
        <v>#DIV/0!</v>
      </c>
      <c r="D27" s="23" t="e">
        <f>ROUND(SUM(D30,D31,D32,D34,D35,D36,D38,D40,D42,D44)/COUNTA(D30,D31,D32,D34,D35,D36,D38,D40,D42,D44) * COUNTA(B16:B25),0)</f>
        <v>#DIV/0!</v>
      </c>
      <c r="E27" s="23" t="e">
        <f>ROUND(SUM(E30,E31,E32,E34,E35,E36,E38,E40,E42,E44)/COUNTA(E30,E31,E32,E34,E35,E36,E38,E40,E42,E44) * COUNTA(B16:B25),0)</f>
        <v>#DIV/0!</v>
      </c>
    </row>
    <row r="29" spans="1:6" x14ac:dyDescent="0.3">
      <c r="A29" s="25" t="s">
        <v>23</v>
      </c>
      <c r="B29" s="25" t="s">
        <v>24</v>
      </c>
      <c r="C29" s="25" t="s">
        <v>9</v>
      </c>
      <c r="D29" s="25" t="s">
        <v>10</v>
      </c>
      <c r="E29" s="25" t="s">
        <v>16</v>
      </c>
    </row>
    <row r="30" spans="1:6" ht="15" customHeight="1" x14ac:dyDescent="0.3">
      <c r="A30" s="2" t="s">
        <v>25</v>
      </c>
      <c r="B30" s="21" t="s">
        <v>26</v>
      </c>
      <c r="C30" s="21"/>
      <c r="D30" s="21"/>
      <c r="E30" s="22"/>
    </row>
    <row r="31" spans="1:6" x14ac:dyDescent="0.3">
      <c r="A31" s="2"/>
      <c r="B31" s="21" t="s">
        <v>27</v>
      </c>
      <c r="C31" s="21"/>
      <c r="D31" s="21"/>
      <c r="E31" s="22"/>
    </row>
    <row r="32" spans="1:6" x14ac:dyDescent="0.3">
      <c r="A32" s="2"/>
      <c r="B32" s="21" t="s">
        <v>28</v>
      </c>
      <c r="C32" s="21"/>
      <c r="D32" s="21"/>
      <c r="E32" s="22"/>
    </row>
    <row r="33" spans="1:5" ht="27.75" customHeight="1" x14ac:dyDescent="0.3">
      <c r="A33" s="2"/>
      <c r="B33" s="21" t="s">
        <v>29</v>
      </c>
      <c r="C33" s="26"/>
      <c r="D33" s="21"/>
      <c r="E33" s="21"/>
    </row>
    <row r="34" spans="1:5" ht="15" customHeight="1" x14ac:dyDescent="0.3">
      <c r="A34" s="1" t="s">
        <v>30</v>
      </c>
      <c r="B34" s="21" t="s">
        <v>26</v>
      </c>
      <c r="C34" s="22"/>
      <c r="D34" s="22"/>
      <c r="E34" s="22"/>
    </row>
    <row r="35" spans="1:5" x14ac:dyDescent="0.3">
      <c r="A35" s="1"/>
      <c r="B35" s="21" t="s">
        <v>27</v>
      </c>
      <c r="C35" s="22"/>
      <c r="D35" s="22"/>
      <c r="E35" s="22"/>
    </row>
    <row r="36" spans="1:5" x14ac:dyDescent="0.3">
      <c r="A36" s="1"/>
      <c r="B36" s="21" t="s">
        <v>28</v>
      </c>
      <c r="C36" s="22"/>
      <c r="D36" s="22"/>
      <c r="E36" s="22"/>
    </row>
    <row r="37" spans="1:5" x14ac:dyDescent="0.3">
      <c r="A37" s="1"/>
      <c r="B37" s="21" t="s">
        <v>29</v>
      </c>
      <c r="C37" s="21"/>
      <c r="D37" s="21"/>
      <c r="E37" s="21"/>
    </row>
    <row r="38" spans="1:5" ht="15" customHeight="1" x14ac:dyDescent="0.3">
      <c r="A38" s="1" t="s">
        <v>31</v>
      </c>
      <c r="B38" s="21" t="s">
        <v>28</v>
      </c>
      <c r="C38" s="21"/>
      <c r="D38" s="21"/>
      <c r="E38" s="27"/>
    </row>
    <row r="39" spans="1:5" x14ac:dyDescent="0.3">
      <c r="A39" s="1"/>
      <c r="B39" s="21" t="s">
        <v>29</v>
      </c>
      <c r="C39" s="21"/>
      <c r="D39" s="21"/>
      <c r="E39" s="21"/>
    </row>
    <row r="40" spans="1:5" ht="15" customHeight="1" x14ac:dyDescent="0.3">
      <c r="A40" s="1" t="s">
        <v>32</v>
      </c>
      <c r="B40" s="21" t="s">
        <v>28</v>
      </c>
      <c r="C40" s="22"/>
      <c r="D40" s="22"/>
      <c r="E40" s="22"/>
    </row>
    <row r="41" spans="1:5" x14ac:dyDescent="0.3">
      <c r="A41" s="1"/>
      <c r="B41" s="21" t="s">
        <v>29</v>
      </c>
      <c r="C41" s="21"/>
      <c r="D41" s="21"/>
      <c r="E41" s="21"/>
    </row>
    <row r="42" spans="1:5" ht="15" customHeight="1" x14ac:dyDescent="0.3">
      <c r="A42" s="1" t="s">
        <v>33</v>
      </c>
      <c r="B42" s="21" t="s">
        <v>28</v>
      </c>
      <c r="C42" s="21"/>
      <c r="D42" s="22"/>
      <c r="E42" s="22"/>
    </row>
    <row r="43" spans="1:5" x14ac:dyDescent="0.3">
      <c r="A43" s="1"/>
      <c r="B43" s="21" t="s">
        <v>29</v>
      </c>
      <c r="C43" s="21"/>
      <c r="D43" s="21"/>
      <c r="E43" s="21"/>
    </row>
    <row r="44" spans="1:5" ht="15" customHeight="1" x14ac:dyDescent="0.3">
      <c r="A44" s="1" t="s">
        <v>34</v>
      </c>
      <c r="B44" s="21" t="s">
        <v>28</v>
      </c>
      <c r="C44" s="21"/>
      <c r="D44" s="22"/>
      <c r="E44" s="22"/>
    </row>
    <row r="45" spans="1:5" x14ac:dyDescent="0.3">
      <c r="A45" s="1"/>
      <c r="B45" s="21" t="s">
        <v>29</v>
      </c>
      <c r="C45" s="21"/>
      <c r="D45" s="21"/>
      <c r="E45" s="21"/>
    </row>
  </sheetData>
  <mergeCells count="15">
    <mergeCell ref="A34:A37"/>
    <mergeCell ref="A38:A39"/>
    <mergeCell ref="A40:A41"/>
    <mergeCell ref="A42:A43"/>
    <mergeCell ref="A44:A45"/>
    <mergeCell ref="B9:F9"/>
    <mergeCell ref="B10:F10"/>
    <mergeCell ref="A26:B26"/>
    <mergeCell ref="A27:B27"/>
    <mergeCell ref="A30:A33"/>
    <mergeCell ref="A1:F1"/>
    <mergeCell ref="C4:E4"/>
    <mergeCell ref="C5:E5"/>
    <mergeCell ref="B7:F7"/>
    <mergeCell ref="B8:F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zoomScale="131" zoomScaleNormal="131" workbookViewId="0">
      <selection sqref="A1:F1"/>
    </sheetView>
  </sheetViews>
  <sheetFormatPr defaultColWidth="8.6640625" defaultRowHeight="14.4" x14ac:dyDescent="0.3"/>
  <cols>
    <col min="1" max="1" width="28.44140625" customWidth="1"/>
    <col min="2" max="2" width="26" customWidth="1"/>
    <col min="3" max="3" width="10.6640625" customWidth="1"/>
    <col min="4" max="4" width="10.88671875" customWidth="1"/>
    <col min="5" max="5" width="10.6640625" customWidth="1"/>
    <col min="6" max="6" width="10.5546875" customWidth="1"/>
  </cols>
  <sheetData>
    <row r="1" spans="1:8" ht="31.5" customHeight="1" x14ac:dyDescent="0.3">
      <c r="A1" s="10" t="s">
        <v>36</v>
      </c>
      <c r="B1" s="10"/>
      <c r="C1" s="10"/>
      <c r="D1" s="10"/>
      <c r="E1" s="10"/>
      <c r="F1" s="10"/>
    </row>
    <row r="4" spans="1:8" x14ac:dyDescent="0.3">
      <c r="A4" s="11" t="s">
        <v>0</v>
      </c>
      <c r="B4" s="11" t="s">
        <v>1</v>
      </c>
      <c r="C4" s="9" t="s">
        <v>2</v>
      </c>
      <c r="D4" s="9"/>
      <c r="E4" s="9"/>
      <c r="F4" s="11" t="s">
        <v>3</v>
      </c>
    </row>
    <row r="5" spans="1:8" x14ac:dyDescent="0.3">
      <c r="A5" s="12" t="s">
        <v>4</v>
      </c>
      <c r="B5" s="12" t="s">
        <v>37</v>
      </c>
      <c r="C5" s="8" t="s">
        <v>6</v>
      </c>
      <c r="D5" s="8"/>
      <c r="E5" s="8"/>
      <c r="F5" s="13"/>
    </row>
    <row r="6" spans="1:8" x14ac:dyDescent="0.3">
      <c r="A6" s="14"/>
      <c r="B6" s="14"/>
      <c r="C6" s="14"/>
      <c r="D6" s="14"/>
      <c r="E6" s="14"/>
      <c r="F6" s="14"/>
    </row>
    <row r="7" spans="1:8" x14ac:dyDescent="0.3">
      <c r="A7" s="15" t="s">
        <v>7</v>
      </c>
      <c r="B7" s="7"/>
      <c r="C7" s="7"/>
      <c r="D7" s="7"/>
      <c r="E7" s="7"/>
      <c r="F7" s="7"/>
    </row>
    <row r="8" spans="1:8" x14ac:dyDescent="0.3">
      <c r="A8" s="15" t="s">
        <v>8</v>
      </c>
      <c r="B8" s="5"/>
      <c r="C8" s="5"/>
      <c r="D8" s="5"/>
      <c r="E8" s="5"/>
      <c r="F8" s="5"/>
    </row>
    <row r="9" spans="1:8" x14ac:dyDescent="0.3">
      <c r="A9" s="15" t="s">
        <v>9</v>
      </c>
      <c r="B9" s="5"/>
      <c r="C9" s="5"/>
      <c r="D9" s="5"/>
      <c r="E9" s="5"/>
      <c r="F9" s="5"/>
    </row>
    <row r="10" spans="1:8" x14ac:dyDescent="0.3">
      <c r="A10" s="15" t="s">
        <v>10</v>
      </c>
      <c r="B10" s="5"/>
      <c r="C10" s="5"/>
      <c r="D10" s="5"/>
      <c r="E10" s="5"/>
      <c r="F10" s="5"/>
    </row>
    <row r="12" spans="1:8" x14ac:dyDescent="0.3">
      <c r="B12" s="16" t="s">
        <v>11</v>
      </c>
      <c r="C12" s="17">
        <v>45537</v>
      </c>
      <c r="D12" s="18">
        <v>45552</v>
      </c>
      <c r="E12" s="18">
        <v>45574</v>
      </c>
    </row>
    <row r="13" spans="1:8" x14ac:dyDescent="0.3">
      <c r="B13" s="16" t="s">
        <v>12</v>
      </c>
      <c r="C13" s="17">
        <v>45552</v>
      </c>
      <c r="D13" s="18">
        <v>45573</v>
      </c>
      <c r="E13" s="18">
        <v>45604</v>
      </c>
    </row>
    <row r="14" spans="1:8" x14ac:dyDescent="0.3">
      <c r="B14" s="16" t="s">
        <v>13</v>
      </c>
      <c r="C14" s="17">
        <v>45552</v>
      </c>
      <c r="D14" s="18">
        <v>45573</v>
      </c>
      <c r="E14" s="18">
        <v>45604</v>
      </c>
    </row>
    <row r="15" spans="1:8" x14ac:dyDescent="0.3">
      <c r="A15" s="19" t="s">
        <v>14</v>
      </c>
      <c r="B15" s="19" t="s">
        <v>15</v>
      </c>
      <c r="C15" s="19" t="s">
        <v>9</v>
      </c>
      <c r="D15" s="19" t="s">
        <v>10</v>
      </c>
      <c r="E15" s="19" t="s">
        <v>16</v>
      </c>
      <c r="F15" s="19" t="s">
        <v>17</v>
      </c>
    </row>
    <row r="16" spans="1:8" x14ac:dyDescent="0.3">
      <c r="A16" s="21"/>
      <c r="B16" s="21" t="s">
        <v>18</v>
      </c>
      <c r="C16" s="22"/>
      <c r="D16" s="22"/>
      <c r="E16" s="22"/>
      <c r="F16" s="21">
        <f t="shared" ref="F16:F25" si="0">C16*0.3+D16*0.3+E16*0.4</f>
        <v>0</v>
      </c>
      <c r="H16" s="21"/>
    </row>
    <row r="17" spans="1:6" x14ac:dyDescent="0.3">
      <c r="A17" s="21"/>
      <c r="B17" s="21" t="s">
        <v>19</v>
      </c>
      <c r="C17" s="22"/>
      <c r="D17" s="22"/>
      <c r="E17" s="22"/>
      <c r="F17" s="21">
        <f t="shared" si="0"/>
        <v>0</v>
      </c>
    </row>
    <row r="18" spans="1:6" x14ac:dyDescent="0.3">
      <c r="A18" s="21"/>
      <c r="B18" s="21" t="s">
        <v>20</v>
      </c>
      <c r="C18" s="22"/>
      <c r="D18" s="22"/>
      <c r="E18" s="22"/>
      <c r="F18" s="21">
        <f t="shared" si="0"/>
        <v>0</v>
      </c>
    </row>
    <row r="19" spans="1:6" x14ac:dyDescent="0.3">
      <c r="A19" s="21"/>
      <c r="B19" s="21" t="s">
        <v>20</v>
      </c>
      <c r="C19" s="22"/>
      <c r="D19" s="22"/>
      <c r="E19" s="22"/>
      <c r="F19" s="21">
        <f t="shared" si="0"/>
        <v>0</v>
      </c>
    </row>
    <row r="20" spans="1:6" x14ac:dyDescent="0.3">
      <c r="A20" s="32"/>
      <c r="B20" s="21" t="s">
        <v>20</v>
      </c>
      <c r="C20" s="22"/>
      <c r="D20" s="22"/>
      <c r="E20" s="22"/>
      <c r="F20" s="21">
        <f t="shared" si="0"/>
        <v>0</v>
      </c>
    </row>
    <row r="21" spans="1:6" x14ac:dyDescent="0.3">
      <c r="A21" s="31"/>
      <c r="B21" s="21"/>
      <c r="C21" s="22"/>
      <c r="D21" s="22"/>
      <c r="E21" s="22"/>
      <c r="F21" s="21">
        <f t="shared" si="0"/>
        <v>0</v>
      </c>
    </row>
    <row r="22" spans="1:6" x14ac:dyDescent="0.3">
      <c r="A22" s="21"/>
      <c r="B22" s="21"/>
      <c r="C22" s="22"/>
      <c r="D22" s="22"/>
      <c r="E22" s="22"/>
      <c r="F22" s="21">
        <f t="shared" si="0"/>
        <v>0</v>
      </c>
    </row>
    <row r="23" spans="1:6" x14ac:dyDescent="0.3">
      <c r="B23" s="21"/>
      <c r="C23" s="22"/>
      <c r="D23" s="22"/>
      <c r="E23" s="22"/>
      <c r="F23" s="21">
        <f t="shared" si="0"/>
        <v>0</v>
      </c>
    </row>
    <row r="24" spans="1:6" x14ac:dyDescent="0.3">
      <c r="B24" s="21"/>
      <c r="C24" s="22"/>
      <c r="D24" s="22"/>
      <c r="E24" s="22"/>
      <c r="F24" s="21">
        <f t="shared" si="0"/>
        <v>0</v>
      </c>
    </row>
    <row r="25" spans="1:6" x14ac:dyDescent="0.3">
      <c r="A25" s="21"/>
      <c r="B25" s="21"/>
      <c r="C25" s="22"/>
      <c r="D25" s="22"/>
      <c r="E25" s="22"/>
      <c r="F25" s="21">
        <f t="shared" si="0"/>
        <v>0</v>
      </c>
    </row>
    <row r="26" spans="1:6" x14ac:dyDescent="0.3">
      <c r="A26" s="4" t="s">
        <v>21</v>
      </c>
      <c r="B26" s="4"/>
      <c r="C26" s="21" t="e">
        <f>IF(SUM(C16:C25)&gt;C27,_xlfn.CONCAT("Limite é ",C27),SUM(C16:C25))</f>
        <v>#DIV/0!</v>
      </c>
      <c r="D26" s="21" t="e">
        <f>IF(SUM(D16:D25)&gt;D27,_xlfn.CONCAT("Limite é ",D27),SUM(D16:D25))</f>
        <v>#DIV/0!</v>
      </c>
      <c r="E26" s="21" t="e">
        <f>IF(SUM(E16:E25)&gt;E27,_xlfn.CONCAT("Limite é ",E27),SUM(E16:E25))</f>
        <v>#DIV/0!</v>
      </c>
    </row>
    <row r="27" spans="1:6" s="24" customFormat="1" x14ac:dyDescent="0.3">
      <c r="A27" s="3" t="s">
        <v>22</v>
      </c>
      <c r="B27" s="3"/>
      <c r="C27" s="23" t="e">
        <f>ROUND(SUM(C30,C31,C32,C34,C35,C36,C38,C40,C42,C44)/COUNTA(C30,C31,C32,C34,C35,C36,C38,C40,C42,C44) * COUNTA(B16:B25),0)</f>
        <v>#DIV/0!</v>
      </c>
      <c r="D27" s="23" t="e">
        <f>ROUND(SUM(D30,D31,D32,D34,D35,D36,D38,D40,D42,D44)/COUNTA(D30,D31,D32,D34,D35,D36,D38,D40,D42,D44) * COUNTA(C16:C25),0)</f>
        <v>#DIV/0!</v>
      </c>
      <c r="E27" s="23" t="e">
        <f>ROUND(SUM(E30,E31,E32,E34,E35,E36,E38,E40,E42,E44)/COUNTA(E30,E31,E32,E34,E35,E36,E38,E40,E42,E44) * COUNTA(B16:B25),0)</f>
        <v>#DIV/0!</v>
      </c>
    </row>
    <row r="29" spans="1:6" x14ac:dyDescent="0.3">
      <c r="A29" s="25" t="s">
        <v>23</v>
      </c>
      <c r="B29" s="25" t="s">
        <v>24</v>
      </c>
      <c r="C29" s="25" t="s">
        <v>9</v>
      </c>
      <c r="D29" s="25" t="s">
        <v>10</v>
      </c>
      <c r="E29" s="25" t="s">
        <v>16</v>
      </c>
    </row>
    <row r="30" spans="1:6" ht="15" customHeight="1" x14ac:dyDescent="0.3">
      <c r="A30" s="2" t="s">
        <v>25</v>
      </c>
      <c r="B30" s="21" t="s">
        <v>26</v>
      </c>
      <c r="C30" s="21"/>
      <c r="D30" s="21"/>
      <c r="E30" s="22"/>
    </row>
    <row r="31" spans="1:6" x14ac:dyDescent="0.3">
      <c r="A31" s="2"/>
      <c r="B31" s="21" t="s">
        <v>27</v>
      </c>
      <c r="C31" s="21"/>
      <c r="D31" s="21"/>
      <c r="E31" s="22"/>
    </row>
    <row r="32" spans="1:6" x14ac:dyDescent="0.3">
      <c r="A32" s="2"/>
      <c r="B32" s="21" t="s">
        <v>28</v>
      </c>
      <c r="C32" s="21"/>
      <c r="D32" s="21"/>
      <c r="E32" s="22"/>
    </row>
    <row r="33" spans="1:5" ht="16.5" customHeight="1" x14ac:dyDescent="0.3">
      <c r="A33" s="2"/>
      <c r="B33" s="21" t="s">
        <v>29</v>
      </c>
      <c r="C33" s="26"/>
      <c r="D33" s="21"/>
      <c r="E33" s="21"/>
    </row>
    <row r="34" spans="1:5" ht="14.25" customHeight="1" x14ac:dyDescent="0.3">
      <c r="A34" s="1" t="s">
        <v>30</v>
      </c>
      <c r="B34" s="21" t="s">
        <v>26</v>
      </c>
      <c r="C34" s="22"/>
      <c r="D34" s="22"/>
      <c r="E34" s="22"/>
    </row>
    <row r="35" spans="1:5" ht="14.25" customHeight="1" x14ac:dyDescent="0.3">
      <c r="A35" s="1"/>
      <c r="B35" s="21" t="s">
        <v>27</v>
      </c>
      <c r="C35" s="22"/>
      <c r="D35" s="22"/>
      <c r="E35" s="22"/>
    </row>
    <row r="36" spans="1:5" x14ac:dyDescent="0.3">
      <c r="A36" s="1"/>
      <c r="B36" s="21" t="s">
        <v>28</v>
      </c>
      <c r="C36" s="22"/>
      <c r="D36" s="22"/>
      <c r="E36" s="22"/>
    </row>
    <row r="37" spans="1:5" x14ac:dyDescent="0.3">
      <c r="A37" s="1"/>
      <c r="B37" s="21" t="s">
        <v>29</v>
      </c>
      <c r="C37" s="21"/>
      <c r="D37" s="21"/>
      <c r="E37" s="21"/>
    </row>
    <row r="38" spans="1:5" ht="15" customHeight="1" x14ac:dyDescent="0.3">
      <c r="A38" s="1" t="s">
        <v>31</v>
      </c>
      <c r="B38" s="21" t="s">
        <v>28</v>
      </c>
      <c r="C38" s="21"/>
      <c r="D38" s="21"/>
      <c r="E38" s="22"/>
    </row>
    <row r="39" spans="1:5" x14ac:dyDescent="0.3">
      <c r="A39" s="1"/>
      <c r="B39" s="21" t="s">
        <v>29</v>
      </c>
      <c r="C39" s="21"/>
      <c r="D39" s="21"/>
      <c r="E39" s="21"/>
    </row>
    <row r="40" spans="1:5" ht="14.25" customHeight="1" x14ac:dyDescent="0.3">
      <c r="A40" s="1" t="s">
        <v>32</v>
      </c>
      <c r="B40" s="21" t="s">
        <v>28</v>
      </c>
      <c r="C40" s="22"/>
      <c r="D40" s="22"/>
      <c r="E40" s="22"/>
    </row>
    <row r="41" spans="1:5" x14ac:dyDescent="0.3">
      <c r="A41" s="1"/>
      <c r="B41" s="21" t="s">
        <v>29</v>
      </c>
      <c r="C41" s="21"/>
      <c r="D41" s="21"/>
      <c r="E41" s="21"/>
    </row>
    <row r="42" spans="1:5" ht="14.25" customHeight="1" x14ac:dyDescent="0.3">
      <c r="A42" s="1" t="s">
        <v>33</v>
      </c>
      <c r="B42" s="21" t="s">
        <v>28</v>
      </c>
      <c r="C42" s="21"/>
      <c r="D42" s="22"/>
      <c r="E42" s="22"/>
    </row>
    <row r="43" spans="1:5" ht="13.5" customHeight="1" x14ac:dyDescent="0.3">
      <c r="A43" s="1"/>
      <c r="B43" s="21" t="s">
        <v>29</v>
      </c>
      <c r="C43" s="21"/>
      <c r="D43" s="21"/>
      <c r="E43" s="21"/>
    </row>
    <row r="44" spans="1:5" ht="14.25" customHeight="1" x14ac:dyDescent="0.3">
      <c r="A44" s="1" t="s">
        <v>34</v>
      </c>
      <c r="B44" s="21" t="s">
        <v>28</v>
      </c>
      <c r="C44" s="21"/>
      <c r="D44" s="22"/>
      <c r="E44" s="22"/>
    </row>
    <row r="45" spans="1:5" x14ac:dyDescent="0.3">
      <c r="A45" s="1"/>
      <c r="B45" s="21" t="s">
        <v>29</v>
      </c>
      <c r="C45" s="21"/>
      <c r="D45" s="21"/>
      <c r="E45" s="21"/>
    </row>
  </sheetData>
  <mergeCells count="15">
    <mergeCell ref="A34:A37"/>
    <mergeCell ref="A38:A39"/>
    <mergeCell ref="A40:A41"/>
    <mergeCell ref="A42:A43"/>
    <mergeCell ref="A44:A45"/>
    <mergeCell ref="B9:F9"/>
    <mergeCell ref="B10:F10"/>
    <mergeCell ref="A26:B26"/>
    <mergeCell ref="A27:B27"/>
    <mergeCell ref="A30:A33"/>
    <mergeCell ref="A1:F1"/>
    <mergeCell ref="C4:E4"/>
    <mergeCell ref="C5:E5"/>
    <mergeCell ref="B7:F7"/>
    <mergeCell ref="B8:F8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b6d2a8-d536-4b2e-a91d-7dbf952b7065" xsi:nil="true"/>
    <lcf76f155ced4ddcb4097134ff3c332f xmlns="b3f78198-29fa-40dc-a64e-451b3f0683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95F9309C3AB34BB3D82BE70F0FEC9D" ma:contentTypeVersion="12" ma:contentTypeDescription="Crie um novo documento." ma:contentTypeScope="" ma:versionID="c9a1d31a48d4168ae78733f71e7b2efa">
  <xsd:schema xmlns:xsd="http://www.w3.org/2001/XMLSchema" xmlns:xs="http://www.w3.org/2001/XMLSchema" xmlns:p="http://schemas.microsoft.com/office/2006/metadata/properties" xmlns:ns2="b3f78198-29fa-40dc-a64e-451b3f068329" xmlns:ns3="cfb6d2a8-d536-4b2e-a91d-7dbf952b7065" targetNamespace="http://schemas.microsoft.com/office/2006/metadata/properties" ma:root="true" ma:fieldsID="e56f88943290b30cde4a9180a750d4bc" ns2:_="" ns3:_="">
    <xsd:import namespace="b3f78198-29fa-40dc-a64e-451b3f068329"/>
    <xsd:import namespace="cfb6d2a8-d536-4b2e-a91d-7dbf952b70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78198-29fa-40dc-a64e-451b3f068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6d2a8-d536-4b2e-a91d-7dbf952b706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3222db8-d56c-4013-b0b3-39fcaec3815f}" ma:internalName="TaxCatchAll" ma:showField="CatchAllData" ma:web="cfb6d2a8-d536-4b2e-a91d-7dbf952b7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E4A3ED-0FC7-4623-BA28-DCAECC8A7D9E}">
  <ds:schemaRefs>
    <ds:schemaRef ds:uri="http://schemas.microsoft.com/office/2006/metadata/properties"/>
    <ds:schemaRef ds:uri="http://schemas.microsoft.com/office/infopath/2007/PartnerControls"/>
    <ds:schemaRef ds:uri="cfb6d2a8-d536-4b2e-a91d-7dbf952b7065"/>
    <ds:schemaRef ds:uri="b3f78198-29fa-40dc-a64e-451b3f068329"/>
  </ds:schemaRefs>
</ds:datastoreItem>
</file>

<file path=customXml/itemProps2.xml><?xml version="1.0" encoding="utf-8"?>
<ds:datastoreItem xmlns:ds="http://schemas.openxmlformats.org/officeDocument/2006/customXml" ds:itemID="{E8EB64BB-C0EF-4EB6-B093-B2CC31DD9E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95264-B73F-470C-A7DD-EA2C0C61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78198-29fa-40dc-a64e-451b3f068329"/>
    <ds:schemaRef ds:uri="cfb6d2a8-d536-4b2e-a91d-7dbf952b70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GRUPO 1</vt:lpstr>
      <vt:lpstr>GRUPO 2</vt:lpstr>
      <vt:lpstr>GRUPO 3</vt:lpstr>
      <vt:lpstr>GRUPO 4</vt:lpstr>
      <vt:lpstr>GRUPO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Arley Souza</dc:creator>
  <dc:description/>
  <cp:lastModifiedBy>NEYMAR SIQUEIRA DELLARETI</cp:lastModifiedBy>
  <cp:revision>4</cp:revision>
  <dcterms:created xsi:type="dcterms:W3CDTF">2023-02-01T15:05:37Z</dcterms:created>
  <dcterms:modified xsi:type="dcterms:W3CDTF">2024-09-11T00:39:02Z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0x0101006795F9309C3AB34BB3D82BE70F0FEC9D</vt:lpwstr>
  </property>
  <property fmtid="{D5CDD505-2E9C-101B-9397-08002B2CF9AE}" pid="3" name="MediaServiceImageTags">
    <vt:lpwstr/>
  </property>
</Properties>
</file>