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filterPrivacy="1" defaultThemeVersion="124226"/>
  <xr:revisionPtr revIDLastSave="0" documentId="13_ncr:1_{F2CA94E0-6159-4BFA-9A0E-B0107EA4F33B}" xr6:coauthVersionLast="43" xr6:coauthVersionMax="43" xr10:uidLastSave="{00000000-0000-0000-0000-000000000000}"/>
  <bookViews>
    <workbookView xWindow="-120" yWindow="-120" windowWidth="20730" windowHeight="11160" activeTab="8" xr2:uid="{00000000-000D-0000-FFFF-FFFF00000000}"/>
  </bookViews>
  <sheets>
    <sheet name="12Bikes" sheetId="22" r:id="rId1"/>
    <sheet name="11Bikes" sheetId="21" r:id="rId2"/>
    <sheet name="10Bikes" sheetId="20" r:id="rId3"/>
    <sheet name="9Bikes" sheetId="19" r:id="rId4"/>
    <sheet name="8Bikes" sheetId="18" r:id="rId5"/>
    <sheet name="7Bikes" sheetId="17" r:id="rId6"/>
    <sheet name="6Bikes" sheetId="16" r:id="rId7"/>
    <sheet name="5Bikes" sheetId="1" r:id="rId8"/>
    <sheet name="Table4.19" sheetId="15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92" i="22" l="1"/>
  <c r="C91" i="22"/>
  <c r="D92" i="22" s="1"/>
  <c r="C90" i="22"/>
  <c r="D91" i="22" s="1"/>
  <c r="C89" i="22"/>
  <c r="D90" i="22" s="1"/>
  <c r="C88" i="22"/>
  <c r="D89" i="22" s="1"/>
  <c r="C87" i="22"/>
  <c r="D88" i="22" s="1"/>
  <c r="C86" i="22"/>
  <c r="D87" i="22" s="1"/>
  <c r="C85" i="22"/>
  <c r="D86" i="22" s="1"/>
  <c r="C84" i="22"/>
  <c r="D85" i="22" s="1"/>
  <c r="C83" i="22"/>
  <c r="D84" i="22" s="1"/>
  <c r="C82" i="22"/>
  <c r="D83" i="22" s="1"/>
  <c r="C81" i="22"/>
  <c r="D82" i="22" s="1"/>
  <c r="C80" i="22"/>
  <c r="D81" i="22" s="1"/>
  <c r="C79" i="22"/>
  <c r="D80" i="22" s="1"/>
  <c r="C78" i="22"/>
  <c r="D79" i="22" s="1"/>
  <c r="C77" i="22"/>
  <c r="D78" i="22" s="1"/>
  <c r="C76" i="22"/>
  <c r="D77" i="22" s="1"/>
  <c r="C75" i="22"/>
  <c r="D76" i="22" s="1"/>
  <c r="C74" i="22"/>
  <c r="D75" i="22" s="1"/>
  <c r="L73" i="22"/>
  <c r="C73" i="22"/>
  <c r="D74" i="22" s="1"/>
  <c r="L72" i="22"/>
  <c r="C72" i="22"/>
  <c r="D73" i="22" s="1"/>
  <c r="L71" i="22"/>
  <c r="C71" i="22"/>
  <c r="D72" i="22" s="1"/>
  <c r="L70" i="22"/>
  <c r="C70" i="22"/>
  <c r="D71" i="22" s="1"/>
  <c r="L69" i="22"/>
  <c r="C69" i="22"/>
  <c r="D70" i="22" s="1"/>
  <c r="L68" i="22"/>
  <c r="C68" i="22"/>
  <c r="D69" i="22" s="1"/>
  <c r="L67" i="22"/>
  <c r="C67" i="22"/>
  <c r="D68" i="22" s="1"/>
  <c r="L66" i="22"/>
  <c r="C66" i="22"/>
  <c r="D67" i="22" s="1"/>
  <c r="L65" i="22"/>
  <c r="C65" i="22"/>
  <c r="D66" i="22" s="1"/>
  <c r="L64" i="22"/>
  <c r="C64" i="22"/>
  <c r="D65" i="22" s="1"/>
  <c r="L63" i="22"/>
  <c r="C63" i="22"/>
  <c r="D64" i="22" s="1"/>
  <c r="L62" i="22"/>
  <c r="C62" i="22"/>
  <c r="D63" i="22" s="1"/>
  <c r="L61" i="22"/>
  <c r="C61" i="22"/>
  <c r="D61" i="22" s="1"/>
  <c r="L60" i="22"/>
  <c r="C60" i="22"/>
  <c r="D60" i="22" s="1"/>
  <c r="L59" i="22"/>
  <c r="C59" i="22"/>
  <c r="D59" i="22" s="1"/>
  <c r="L58" i="22"/>
  <c r="C58" i="22"/>
  <c r="D58" i="22" s="1"/>
  <c r="L57" i="22"/>
  <c r="C57" i="22"/>
  <c r="D57" i="22" s="1"/>
  <c r="L56" i="22"/>
  <c r="C56" i="22"/>
  <c r="D56" i="22" s="1"/>
  <c r="L55" i="22"/>
  <c r="C55" i="22"/>
  <c r="D55" i="22" s="1"/>
  <c r="L54" i="22"/>
  <c r="C54" i="22"/>
  <c r="D54" i="22" s="1"/>
  <c r="L53" i="22"/>
  <c r="C53" i="22"/>
  <c r="D53" i="22" s="1"/>
  <c r="L52" i="22"/>
  <c r="C52" i="22"/>
  <c r="D52" i="22" s="1"/>
  <c r="L51" i="22"/>
  <c r="C51" i="22"/>
  <c r="D51" i="22" s="1"/>
  <c r="L50" i="22"/>
  <c r="C50" i="22"/>
  <c r="D50" i="22" s="1"/>
  <c r="L49" i="22"/>
  <c r="C49" i="22"/>
  <c r="D49" i="22" s="1"/>
  <c r="C48" i="22"/>
  <c r="D48" i="22" s="1"/>
  <c r="C47" i="22"/>
  <c r="C46" i="22"/>
  <c r="D46" i="22" s="1"/>
  <c r="C45" i="22"/>
  <c r="D45" i="22" s="1"/>
  <c r="C44" i="22"/>
  <c r="D44" i="22" s="1"/>
  <c r="L43" i="22"/>
  <c r="C43" i="22"/>
  <c r="D43" i="22" s="1"/>
  <c r="L42" i="22"/>
  <c r="C42" i="22"/>
  <c r="D42" i="22" s="1"/>
  <c r="L41" i="22"/>
  <c r="C41" i="22"/>
  <c r="D41" i="22" s="1"/>
  <c r="L40" i="22"/>
  <c r="C40" i="22"/>
  <c r="D40" i="22" s="1"/>
  <c r="L39" i="22"/>
  <c r="C39" i="22"/>
  <c r="D39" i="22" s="1"/>
  <c r="L38" i="22"/>
  <c r="C38" i="22"/>
  <c r="D38" i="22" s="1"/>
  <c r="L37" i="22"/>
  <c r="C37" i="22"/>
  <c r="D37" i="22" s="1"/>
  <c r="L36" i="22"/>
  <c r="C36" i="22"/>
  <c r="D36" i="22" s="1"/>
  <c r="L35" i="22"/>
  <c r="C35" i="22"/>
  <c r="D35" i="22" s="1"/>
  <c r="L34" i="22"/>
  <c r="C34" i="22"/>
  <c r="D34" i="22" s="1"/>
  <c r="L33" i="22"/>
  <c r="C33" i="22"/>
  <c r="D33" i="22" s="1"/>
  <c r="L32" i="22"/>
  <c r="C32" i="22"/>
  <c r="D32" i="22" s="1"/>
  <c r="L31" i="22"/>
  <c r="C31" i="22"/>
  <c r="D31" i="22" s="1"/>
  <c r="L30" i="22"/>
  <c r="C30" i="22"/>
  <c r="D30" i="22" s="1"/>
  <c r="L29" i="22"/>
  <c r="C29" i="22"/>
  <c r="D29" i="22" s="1"/>
  <c r="C28" i="22"/>
  <c r="D28" i="22" s="1"/>
  <c r="C27" i="22"/>
  <c r="D27" i="22" s="1"/>
  <c r="C26" i="22"/>
  <c r="D26" i="22" s="1"/>
  <c r="L25" i="22"/>
  <c r="C25" i="22"/>
  <c r="D25" i="22" s="1"/>
  <c r="L24" i="22"/>
  <c r="C24" i="22"/>
  <c r="D24" i="22" s="1"/>
  <c r="L23" i="22"/>
  <c r="C23" i="22"/>
  <c r="D23" i="22" s="1"/>
  <c r="L22" i="22"/>
  <c r="C22" i="22"/>
  <c r="D22" i="22" s="1"/>
  <c r="L21" i="22"/>
  <c r="C21" i="22"/>
  <c r="D21" i="22" s="1"/>
  <c r="L20" i="22"/>
  <c r="C20" i="22"/>
  <c r="D20" i="22" s="1"/>
  <c r="L19" i="22"/>
  <c r="C19" i="22"/>
  <c r="D19" i="22" s="1"/>
  <c r="L18" i="22"/>
  <c r="C18" i="22"/>
  <c r="D18" i="22" s="1"/>
  <c r="L17" i="22"/>
  <c r="C17" i="22"/>
  <c r="D17" i="22" s="1"/>
  <c r="L16" i="22"/>
  <c r="C16" i="22"/>
  <c r="D16" i="22" s="1"/>
  <c r="L15" i="22"/>
  <c r="C15" i="22"/>
  <c r="D15" i="22" s="1"/>
  <c r="L14" i="22"/>
  <c r="C14" i="22"/>
  <c r="D14" i="22" s="1"/>
  <c r="L13" i="22"/>
  <c r="C13" i="22"/>
  <c r="D13" i="22" s="1"/>
  <c r="L12" i="22"/>
  <c r="C12" i="22"/>
  <c r="D12" i="22" s="1"/>
  <c r="L11" i="22"/>
  <c r="C11" i="22"/>
  <c r="D11" i="22" s="1"/>
  <c r="L10" i="22"/>
  <c r="C10" i="22"/>
  <c r="D10" i="22" s="1"/>
  <c r="L9" i="22"/>
  <c r="C9" i="22"/>
  <c r="D9" i="22" s="1"/>
  <c r="L8" i="22"/>
  <c r="C8" i="22"/>
  <c r="D8" i="22" s="1"/>
  <c r="L7" i="22"/>
  <c r="C7" i="22"/>
  <c r="D7" i="22" s="1"/>
  <c r="L6" i="22"/>
  <c r="C6" i="22"/>
  <c r="D6" i="22" s="1"/>
  <c r="L5" i="22"/>
  <c r="C5" i="22"/>
  <c r="D5" i="22" s="1"/>
  <c r="L4" i="22"/>
  <c r="C4" i="22"/>
  <c r="D4" i="22" s="1"/>
  <c r="C3" i="22"/>
  <c r="C92" i="21"/>
  <c r="C91" i="21"/>
  <c r="D92" i="21" s="1"/>
  <c r="C90" i="21"/>
  <c r="D91" i="21" s="1"/>
  <c r="C89" i="21"/>
  <c r="D90" i="21" s="1"/>
  <c r="C88" i="21"/>
  <c r="D89" i="21" s="1"/>
  <c r="C87" i="21"/>
  <c r="D88" i="21" s="1"/>
  <c r="C86" i="21"/>
  <c r="D87" i="21" s="1"/>
  <c r="C85" i="21"/>
  <c r="D86" i="21" s="1"/>
  <c r="C84" i="21"/>
  <c r="D85" i="21" s="1"/>
  <c r="C83" i="21"/>
  <c r="D84" i="21" s="1"/>
  <c r="C82" i="21"/>
  <c r="D83" i="21" s="1"/>
  <c r="C81" i="21"/>
  <c r="D82" i="21" s="1"/>
  <c r="C80" i="21"/>
  <c r="D81" i="21" s="1"/>
  <c r="C79" i="21"/>
  <c r="D80" i="21" s="1"/>
  <c r="C78" i="21"/>
  <c r="D79" i="21" s="1"/>
  <c r="C77" i="21"/>
  <c r="D78" i="21" s="1"/>
  <c r="C76" i="21"/>
  <c r="D77" i="21" s="1"/>
  <c r="C75" i="21"/>
  <c r="D76" i="21" s="1"/>
  <c r="C74" i="21"/>
  <c r="D75" i="21" s="1"/>
  <c r="L73" i="21"/>
  <c r="C73" i="21"/>
  <c r="L72" i="21"/>
  <c r="C72" i="21"/>
  <c r="L71" i="21"/>
  <c r="C71" i="21"/>
  <c r="L70" i="21"/>
  <c r="C70" i="21"/>
  <c r="L69" i="21"/>
  <c r="C69" i="21"/>
  <c r="L68" i="21"/>
  <c r="C68" i="21"/>
  <c r="L67" i="21"/>
  <c r="C67" i="21"/>
  <c r="L66" i="21"/>
  <c r="C66" i="21"/>
  <c r="L65" i="21"/>
  <c r="C65" i="21"/>
  <c r="L64" i="21"/>
  <c r="C64" i="21"/>
  <c r="L63" i="21"/>
  <c r="C63" i="21"/>
  <c r="L62" i="21"/>
  <c r="C62" i="21"/>
  <c r="L61" i="21"/>
  <c r="C61" i="21"/>
  <c r="L60" i="21"/>
  <c r="C60" i="21"/>
  <c r="L59" i="21"/>
  <c r="C59" i="21"/>
  <c r="L58" i="21"/>
  <c r="C58" i="21"/>
  <c r="L57" i="21"/>
  <c r="C57" i="21"/>
  <c r="L56" i="21"/>
  <c r="C56" i="21"/>
  <c r="L55" i="21"/>
  <c r="C55" i="21"/>
  <c r="L54" i="21"/>
  <c r="C54" i="21"/>
  <c r="L53" i="21"/>
  <c r="C53" i="21"/>
  <c r="L52" i="21"/>
  <c r="C52" i="21"/>
  <c r="L51" i="21"/>
  <c r="C51" i="21"/>
  <c r="L50" i="21"/>
  <c r="C50" i="21"/>
  <c r="L49" i="21"/>
  <c r="C49" i="21"/>
  <c r="C48" i="21"/>
  <c r="D48" i="21" s="1"/>
  <c r="C47" i="21"/>
  <c r="D47" i="21" s="1"/>
  <c r="C46" i="21"/>
  <c r="C45" i="21"/>
  <c r="D45" i="21" s="1"/>
  <c r="C44" i="21"/>
  <c r="D44" i="21" s="1"/>
  <c r="L43" i="21"/>
  <c r="C43" i="21"/>
  <c r="D43" i="21" s="1"/>
  <c r="L42" i="21"/>
  <c r="C42" i="21"/>
  <c r="D42" i="21" s="1"/>
  <c r="L41" i="21"/>
  <c r="C41" i="21"/>
  <c r="D41" i="21" s="1"/>
  <c r="L40" i="21"/>
  <c r="C40" i="21"/>
  <c r="D40" i="21" s="1"/>
  <c r="L39" i="21"/>
  <c r="C39" i="21"/>
  <c r="D39" i="21" s="1"/>
  <c r="L38" i="21"/>
  <c r="C38" i="21"/>
  <c r="D38" i="21" s="1"/>
  <c r="L37" i="21"/>
  <c r="C37" i="21"/>
  <c r="D37" i="21" s="1"/>
  <c r="L36" i="21"/>
  <c r="C36" i="21"/>
  <c r="D36" i="21" s="1"/>
  <c r="L35" i="21"/>
  <c r="C35" i="21"/>
  <c r="D35" i="21" s="1"/>
  <c r="L34" i="21"/>
  <c r="C34" i="21"/>
  <c r="D34" i="21" s="1"/>
  <c r="L33" i="21"/>
  <c r="C33" i="21"/>
  <c r="D33" i="21" s="1"/>
  <c r="L32" i="21"/>
  <c r="C32" i="21"/>
  <c r="D32" i="21" s="1"/>
  <c r="L31" i="21"/>
  <c r="C31" i="21"/>
  <c r="D31" i="21" s="1"/>
  <c r="L30" i="21"/>
  <c r="C30" i="21"/>
  <c r="D30" i="21" s="1"/>
  <c r="L29" i="21"/>
  <c r="C29" i="21"/>
  <c r="D29" i="21" s="1"/>
  <c r="C28" i="21"/>
  <c r="D28" i="21" s="1"/>
  <c r="C27" i="21"/>
  <c r="D27" i="21" s="1"/>
  <c r="C26" i="21"/>
  <c r="L25" i="21"/>
  <c r="C25" i="21"/>
  <c r="L24" i="21"/>
  <c r="C24" i="21"/>
  <c r="L23" i="21"/>
  <c r="C23" i="21"/>
  <c r="L22" i="21"/>
  <c r="C22" i="21"/>
  <c r="L21" i="21"/>
  <c r="C21" i="21"/>
  <c r="L20" i="21"/>
  <c r="C20" i="21"/>
  <c r="L19" i="21"/>
  <c r="C19" i="21"/>
  <c r="L18" i="21"/>
  <c r="C18" i="21"/>
  <c r="L17" i="21"/>
  <c r="C17" i="21"/>
  <c r="L16" i="21"/>
  <c r="C16" i="21"/>
  <c r="L15" i="21"/>
  <c r="C15" i="21"/>
  <c r="L14" i="21"/>
  <c r="C14" i="21"/>
  <c r="L13" i="21"/>
  <c r="C13" i="21"/>
  <c r="L12" i="21"/>
  <c r="C12" i="21"/>
  <c r="L11" i="21"/>
  <c r="C11" i="21"/>
  <c r="L10" i="21"/>
  <c r="C10" i="21"/>
  <c r="L9" i="21"/>
  <c r="C9" i="21"/>
  <c r="L8" i="21"/>
  <c r="C8" i="21"/>
  <c r="L7" i="21"/>
  <c r="C7" i="21"/>
  <c r="L6" i="21"/>
  <c r="C6" i="21"/>
  <c r="L5" i="21"/>
  <c r="C5" i="21"/>
  <c r="L4" i="21"/>
  <c r="C4" i="21"/>
  <c r="C3" i="21"/>
  <c r="C92" i="20"/>
  <c r="C91" i="20"/>
  <c r="D92" i="20" s="1"/>
  <c r="C90" i="20"/>
  <c r="D91" i="20" s="1"/>
  <c r="C89" i="20"/>
  <c r="D90" i="20" s="1"/>
  <c r="C88" i="20"/>
  <c r="D89" i="20" s="1"/>
  <c r="C87" i="20"/>
  <c r="D88" i="20" s="1"/>
  <c r="C86" i="20"/>
  <c r="D87" i="20" s="1"/>
  <c r="C85" i="20"/>
  <c r="D86" i="20" s="1"/>
  <c r="C84" i="20"/>
  <c r="D85" i="20" s="1"/>
  <c r="C83" i="20"/>
  <c r="D84" i="20" s="1"/>
  <c r="C82" i="20"/>
  <c r="D83" i="20" s="1"/>
  <c r="C81" i="20"/>
  <c r="D82" i="20" s="1"/>
  <c r="C80" i="20"/>
  <c r="D81" i="20" s="1"/>
  <c r="C79" i="20"/>
  <c r="D80" i="20" s="1"/>
  <c r="C78" i="20"/>
  <c r="D79" i="20" s="1"/>
  <c r="C77" i="20"/>
  <c r="D78" i="20" s="1"/>
  <c r="C76" i="20"/>
  <c r="D77" i="20" s="1"/>
  <c r="C75" i="20"/>
  <c r="D76" i="20" s="1"/>
  <c r="C74" i="20"/>
  <c r="D75" i="20" s="1"/>
  <c r="L73" i="20"/>
  <c r="C73" i="20"/>
  <c r="L72" i="20"/>
  <c r="C72" i="20"/>
  <c r="L71" i="20"/>
  <c r="C71" i="20"/>
  <c r="L70" i="20"/>
  <c r="C70" i="20"/>
  <c r="L69" i="20"/>
  <c r="C69" i="20"/>
  <c r="L68" i="20"/>
  <c r="C68" i="20"/>
  <c r="L67" i="20"/>
  <c r="C67" i="20"/>
  <c r="L66" i="20"/>
  <c r="C66" i="20"/>
  <c r="L65" i="20"/>
  <c r="C65" i="20"/>
  <c r="L64" i="20"/>
  <c r="C64" i="20"/>
  <c r="L63" i="20"/>
  <c r="C63" i="20"/>
  <c r="L62" i="20"/>
  <c r="C62" i="20"/>
  <c r="L61" i="20"/>
  <c r="C61" i="20"/>
  <c r="L60" i="20"/>
  <c r="C60" i="20"/>
  <c r="L59" i="20"/>
  <c r="C59" i="20"/>
  <c r="L58" i="20"/>
  <c r="C58" i="20"/>
  <c r="L57" i="20"/>
  <c r="C57" i="20"/>
  <c r="L56" i="20"/>
  <c r="C56" i="20"/>
  <c r="L55" i="20"/>
  <c r="C55" i="20"/>
  <c r="L54" i="20"/>
  <c r="C54" i="20"/>
  <c r="L53" i="20"/>
  <c r="C53" i="20"/>
  <c r="L52" i="20"/>
  <c r="C52" i="20"/>
  <c r="L51" i="20"/>
  <c r="C51" i="20"/>
  <c r="L50" i="20"/>
  <c r="C50" i="20"/>
  <c r="L49" i="20"/>
  <c r="C49" i="20"/>
  <c r="C48" i="20"/>
  <c r="D48" i="20" s="1"/>
  <c r="C47" i="20"/>
  <c r="D47" i="20" s="1"/>
  <c r="C46" i="20"/>
  <c r="C45" i="20"/>
  <c r="D45" i="20" s="1"/>
  <c r="C44" i="20"/>
  <c r="D44" i="20" s="1"/>
  <c r="L43" i="20"/>
  <c r="C43" i="20"/>
  <c r="D43" i="20" s="1"/>
  <c r="L42" i="20"/>
  <c r="C42" i="20"/>
  <c r="D42" i="20" s="1"/>
  <c r="L41" i="20"/>
  <c r="C41" i="20"/>
  <c r="D41" i="20" s="1"/>
  <c r="L40" i="20"/>
  <c r="C40" i="20"/>
  <c r="D40" i="20" s="1"/>
  <c r="L39" i="20"/>
  <c r="C39" i="20"/>
  <c r="D39" i="20" s="1"/>
  <c r="L38" i="20"/>
  <c r="C38" i="20"/>
  <c r="D38" i="20" s="1"/>
  <c r="L37" i="20"/>
  <c r="C37" i="20"/>
  <c r="D37" i="20" s="1"/>
  <c r="L36" i="20"/>
  <c r="C36" i="20"/>
  <c r="D36" i="20" s="1"/>
  <c r="L35" i="20"/>
  <c r="C35" i="20"/>
  <c r="D35" i="20" s="1"/>
  <c r="L34" i="20"/>
  <c r="C34" i="20"/>
  <c r="D34" i="20" s="1"/>
  <c r="L33" i="20"/>
  <c r="C33" i="20"/>
  <c r="D33" i="20" s="1"/>
  <c r="L32" i="20"/>
  <c r="C32" i="20"/>
  <c r="D32" i="20" s="1"/>
  <c r="L31" i="20"/>
  <c r="C31" i="20"/>
  <c r="D31" i="20" s="1"/>
  <c r="L30" i="20"/>
  <c r="C30" i="20"/>
  <c r="D30" i="20" s="1"/>
  <c r="L29" i="20"/>
  <c r="C29" i="20"/>
  <c r="D29" i="20" s="1"/>
  <c r="C28" i="20"/>
  <c r="D28" i="20" s="1"/>
  <c r="C27" i="20"/>
  <c r="D27" i="20" s="1"/>
  <c r="C26" i="20"/>
  <c r="L25" i="20"/>
  <c r="C25" i="20"/>
  <c r="L24" i="20"/>
  <c r="C24" i="20"/>
  <c r="L23" i="20"/>
  <c r="C23" i="20"/>
  <c r="L22" i="20"/>
  <c r="C22" i="20"/>
  <c r="L21" i="20"/>
  <c r="C21" i="20"/>
  <c r="L20" i="20"/>
  <c r="C20" i="20"/>
  <c r="L19" i="20"/>
  <c r="C19" i="20"/>
  <c r="L18" i="20"/>
  <c r="C18" i="20"/>
  <c r="L17" i="20"/>
  <c r="C17" i="20"/>
  <c r="L16" i="20"/>
  <c r="C16" i="20"/>
  <c r="L15" i="20"/>
  <c r="C15" i="20"/>
  <c r="L14" i="20"/>
  <c r="C14" i="20"/>
  <c r="L13" i="20"/>
  <c r="C13" i="20"/>
  <c r="L12" i="20"/>
  <c r="C12" i="20"/>
  <c r="L11" i="20"/>
  <c r="C11" i="20"/>
  <c r="L10" i="20"/>
  <c r="C10" i="20"/>
  <c r="L9" i="20"/>
  <c r="C9" i="20"/>
  <c r="L8" i="20"/>
  <c r="C8" i="20"/>
  <c r="L7" i="20"/>
  <c r="C7" i="20"/>
  <c r="L6" i="20"/>
  <c r="C6" i="20"/>
  <c r="L5" i="20"/>
  <c r="C5" i="20"/>
  <c r="L4" i="20"/>
  <c r="C4" i="20"/>
  <c r="C3" i="20"/>
  <c r="C92" i="19"/>
  <c r="C91" i="19"/>
  <c r="D92" i="19" s="1"/>
  <c r="C90" i="19"/>
  <c r="D91" i="19" s="1"/>
  <c r="C89" i="19"/>
  <c r="D90" i="19" s="1"/>
  <c r="C88" i="19"/>
  <c r="D89" i="19" s="1"/>
  <c r="C87" i="19"/>
  <c r="D88" i="19" s="1"/>
  <c r="C86" i="19"/>
  <c r="D87" i="19" s="1"/>
  <c r="C85" i="19"/>
  <c r="D86" i="19" s="1"/>
  <c r="C84" i="19"/>
  <c r="D85" i="19" s="1"/>
  <c r="C83" i="19"/>
  <c r="D84" i="19" s="1"/>
  <c r="C82" i="19"/>
  <c r="D83" i="19" s="1"/>
  <c r="C81" i="19"/>
  <c r="D82" i="19" s="1"/>
  <c r="C80" i="19"/>
  <c r="D81" i="19" s="1"/>
  <c r="C79" i="19"/>
  <c r="D80" i="19" s="1"/>
  <c r="C78" i="19"/>
  <c r="D79" i="19" s="1"/>
  <c r="C77" i="19"/>
  <c r="D78" i="19" s="1"/>
  <c r="C76" i="19"/>
  <c r="D77" i="19" s="1"/>
  <c r="C75" i="19"/>
  <c r="D76" i="19" s="1"/>
  <c r="C74" i="19"/>
  <c r="D75" i="19" s="1"/>
  <c r="L73" i="19"/>
  <c r="C73" i="19"/>
  <c r="D74" i="19" s="1"/>
  <c r="L72" i="19"/>
  <c r="C72" i="19"/>
  <c r="D73" i="19" s="1"/>
  <c r="L71" i="19"/>
  <c r="C71" i="19"/>
  <c r="D72" i="19" s="1"/>
  <c r="L70" i="19"/>
  <c r="C70" i="19"/>
  <c r="D71" i="19" s="1"/>
  <c r="L69" i="19"/>
  <c r="C69" i="19"/>
  <c r="D70" i="19" s="1"/>
  <c r="L68" i="19"/>
  <c r="C68" i="19"/>
  <c r="D69" i="19" s="1"/>
  <c r="L67" i="19"/>
  <c r="C67" i="19"/>
  <c r="D68" i="19" s="1"/>
  <c r="L66" i="19"/>
  <c r="C66" i="19"/>
  <c r="D67" i="19" s="1"/>
  <c r="L65" i="19"/>
  <c r="C65" i="19"/>
  <c r="D66" i="19" s="1"/>
  <c r="L64" i="19"/>
  <c r="C64" i="19"/>
  <c r="D65" i="19" s="1"/>
  <c r="L63" i="19"/>
  <c r="C63" i="19"/>
  <c r="D64" i="19" s="1"/>
  <c r="L62" i="19"/>
  <c r="C62" i="19"/>
  <c r="D63" i="19" s="1"/>
  <c r="L61" i="19"/>
  <c r="C61" i="19"/>
  <c r="D61" i="19" s="1"/>
  <c r="L60" i="19"/>
  <c r="C60" i="19"/>
  <c r="D60" i="19" s="1"/>
  <c r="L59" i="19"/>
  <c r="C59" i="19"/>
  <c r="D59" i="19" s="1"/>
  <c r="L58" i="19"/>
  <c r="C58" i="19"/>
  <c r="D58" i="19" s="1"/>
  <c r="L57" i="19"/>
  <c r="C57" i="19"/>
  <c r="D57" i="19" s="1"/>
  <c r="L56" i="19"/>
  <c r="C56" i="19"/>
  <c r="D56" i="19" s="1"/>
  <c r="L55" i="19"/>
  <c r="C55" i="19"/>
  <c r="D55" i="19" s="1"/>
  <c r="L54" i="19"/>
  <c r="C54" i="19"/>
  <c r="D54" i="19" s="1"/>
  <c r="L53" i="19"/>
  <c r="C53" i="19"/>
  <c r="D53" i="19" s="1"/>
  <c r="L52" i="19"/>
  <c r="C52" i="19"/>
  <c r="D52" i="19" s="1"/>
  <c r="L51" i="19"/>
  <c r="C51" i="19"/>
  <c r="D51" i="19" s="1"/>
  <c r="L50" i="19"/>
  <c r="C50" i="19"/>
  <c r="D50" i="19" s="1"/>
  <c r="L49" i="19"/>
  <c r="C49" i="19"/>
  <c r="D49" i="19" s="1"/>
  <c r="C48" i="19"/>
  <c r="C47" i="19"/>
  <c r="D47" i="19" s="1"/>
  <c r="C46" i="19"/>
  <c r="D46" i="19" s="1"/>
  <c r="C45" i="19"/>
  <c r="C44" i="19"/>
  <c r="D44" i="19" s="1"/>
  <c r="L43" i="19"/>
  <c r="C43" i="19"/>
  <c r="D43" i="19" s="1"/>
  <c r="L42" i="19"/>
  <c r="C42" i="19"/>
  <c r="D42" i="19" s="1"/>
  <c r="L41" i="19"/>
  <c r="C41" i="19"/>
  <c r="D41" i="19" s="1"/>
  <c r="L40" i="19"/>
  <c r="C40" i="19"/>
  <c r="D40" i="19" s="1"/>
  <c r="L39" i="19"/>
  <c r="C39" i="19"/>
  <c r="D39" i="19" s="1"/>
  <c r="L38" i="19"/>
  <c r="C38" i="19"/>
  <c r="D38" i="19" s="1"/>
  <c r="L37" i="19"/>
  <c r="C37" i="19"/>
  <c r="D37" i="19" s="1"/>
  <c r="L36" i="19"/>
  <c r="C36" i="19"/>
  <c r="D36" i="19" s="1"/>
  <c r="L35" i="19"/>
  <c r="C35" i="19"/>
  <c r="D35" i="19" s="1"/>
  <c r="L34" i="19"/>
  <c r="C34" i="19"/>
  <c r="D34" i="19" s="1"/>
  <c r="L33" i="19"/>
  <c r="C33" i="19"/>
  <c r="D33" i="19" s="1"/>
  <c r="L32" i="19"/>
  <c r="C32" i="19"/>
  <c r="D32" i="19" s="1"/>
  <c r="L31" i="19"/>
  <c r="C31" i="19"/>
  <c r="D31" i="19" s="1"/>
  <c r="L30" i="19"/>
  <c r="C30" i="19"/>
  <c r="D30" i="19" s="1"/>
  <c r="L29" i="19"/>
  <c r="C29" i="19"/>
  <c r="D29" i="19" s="1"/>
  <c r="C28" i="19"/>
  <c r="D28" i="19" s="1"/>
  <c r="C27" i="19"/>
  <c r="D27" i="19" s="1"/>
  <c r="C26" i="19"/>
  <c r="D26" i="19" s="1"/>
  <c r="L25" i="19"/>
  <c r="C25" i="19"/>
  <c r="D25" i="19" s="1"/>
  <c r="L24" i="19"/>
  <c r="C24" i="19"/>
  <c r="D24" i="19" s="1"/>
  <c r="L23" i="19"/>
  <c r="C23" i="19"/>
  <c r="D23" i="19" s="1"/>
  <c r="L22" i="19"/>
  <c r="C22" i="19"/>
  <c r="D22" i="19" s="1"/>
  <c r="L21" i="19"/>
  <c r="C21" i="19"/>
  <c r="D21" i="19" s="1"/>
  <c r="L20" i="19"/>
  <c r="C20" i="19"/>
  <c r="D20" i="19" s="1"/>
  <c r="L19" i="19"/>
  <c r="C19" i="19"/>
  <c r="D19" i="19" s="1"/>
  <c r="L18" i="19"/>
  <c r="C18" i="19"/>
  <c r="D18" i="19" s="1"/>
  <c r="L17" i="19"/>
  <c r="C17" i="19"/>
  <c r="D17" i="19" s="1"/>
  <c r="L16" i="19"/>
  <c r="C16" i="19"/>
  <c r="D16" i="19" s="1"/>
  <c r="L15" i="19"/>
  <c r="C15" i="19"/>
  <c r="D15" i="19" s="1"/>
  <c r="L14" i="19"/>
  <c r="C14" i="19"/>
  <c r="D14" i="19" s="1"/>
  <c r="L13" i="19"/>
  <c r="C13" i="19"/>
  <c r="D13" i="19" s="1"/>
  <c r="L12" i="19"/>
  <c r="C12" i="19"/>
  <c r="D12" i="19" s="1"/>
  <c r="L11" i="19"/>
  <c r="C11" i="19"/>
  <c r="D11" i="19" s="1"/>
  <c r="L10" i="19"/>
  <c r="C10" i="19"/>
  <c r="D10" i="19" s="1"/>
  <c r="L9" i="19"/>
  <c r="C9" i="19"/>
  <c r="D9" i="19" s="1"/>
  <c r="L8" i="19"/>
  <c r="C8" i="19"/>
  <c r="D8" i="19" s="1"/>
  <c r="L7" i="19"/>
  <c r="C7" i="19"/>
  <c r="D7" i="19" s="1"/>
  <c r="L6" i="19"/>
  <c r="C6" i="19"/>
  <c r="D6" i="19" s="1"/>
  <c r="L5" i="19"/>
  <c r="C5" i="19"/>
  <c r="D5" i="19" s="1"/>
  <c r="L4" i="19"/>
  <c r="C4" i="19"/>
  <c r="D4" i="19" s="1"/>
  <c r="C3" i="19"/>
  <c r="C92" i="18"/>
  <c r="C91" i="18"/>
  <c r="D92" i="18" s="1"/>
  <c r="C90" i="18"/>
  <c r="D91" i="18" s="1"/>
  <c r="C89" i="18"/>
  <c r="D90" i="18" s="1"/>
  <c r="C88" i="18"/>
  <c r="D89" i="18" s="1"/>
  <c r="C87" i="18"/>
  <c r="D88" i="18" s="1"/>
  <c r="C86" i="18"/>
  <c r="D87" i="18" s="1"/>
  <c r="C85" i="18"/>
  <c r="D86" i="18" s="1"/>
  <c r="C84" i="18"/>
  <c r="D85" i="18" s="1"/>
  <c r="C83" i="18"/>
  <c r="D84" i="18" s="1"/>
  <c r="C82" i="18"/>
  <c r="D83" i="18" s="1"/>
  <c r="C81" i="18"/>
  <c r="D82" i="18" s="1"/>
  <c r="C80" i="18"/>
  <c r="D81" i="18" s="1"/>
  <c r="C79" i="18"/>
  <c r="D80" i="18" s="1"/>
  <c r="C78" i="18"/>
  <c r="D79" i="18" s="1"/>
  <c r="C77" i="18"/>
  <c r="D78" i="18" s="1"/>
  <c r="C76" i="18"/>
  <c r="D77" i="18" s="1"/>
  <c r="C75" i="18"/>
  <c r="D76" i="18" s="1"/>
  <c r="C74" i="18"/>
  <c r="D75" i="18" s="1"/>
  <c r="L73" i="18"/>
  <c r="C73" i="18"/>
  <c r="D74" i="18" s="1"/>
  <c r="L72" i="18"/>
  <c r="C72" i="18"/>
  <c r="D73" i="18" s="1"/>
  <c r="L71" i="18"/>
  <c r="C71" i="18"/>
  <c r="D72" i="18" s="1"/>
  <c r="L70" i="18"/>
  <c r="C70" i="18"/>
  <c r="D71" i="18" s="1"/>
  <c r="L69" i="18"/>
  <c r="C69" i="18"/>
  <c r="D70" i="18" s="1"/>
  <c r="L68" i="18"/>
  <c r="C68" i="18"/>
  <c r="D69" i="18" s="1"/>
  <c r="L67" i="18"/>
  <c r="C67" i="18"/>
  <c r="D68" i="18" s="1"/>
  <c r="L66" i="18"/>
  <c r="C66" i="18"/>
  <c r="D67" i="18" s="1"/>
  <c r="L65" i="18"/>
  <c r="C65" i="18"/>
  <c r="D66" i="18" s="1"/>
  <c r="L64" i="18"/>
  <c r="C64" i="18"/>
  <c r="D65" i="18" s="1"/>
  <c r="L63" i="18"/>
  <c r="C63" i="18"/>
  <c r="D64" i="18" s="1"/>
  <c r="L62" i="18"/>
  <c r="C62" i="18"/>
  <c r="D63" i="18" s="1"/>
  <c r="L61" i="18"/>
  <c r="C61" i="18"/>
  <c r="D61" i="18" s="1"/>
  <c r="L60" i="18"/>
  <c r="C60" i="18"/>
  <c r="D60" i="18" s="1"/>
  <c r="L59" i="18"/>
  <c r="C59" i="18"/>
  <c r="D59" i="18" s="1"/>
  <c r="L58" i="18"/>
  <c r="C58" i="18"/>
  <c r="D58" i="18" s="1"/>
  <c r="L57" i="18"/>
  <c r="C57" i="18"/>
  <c r="D57" i="18" s="1"/>
  <c r="L56" i="18"/>
  <c r="C56" i="18"/>
  <c r="D56" i="18" s="1"/>
  <c r="L55" i="18"/>
  <c r="C55" i="18"/>
  <c r="D55" i="18" s="1"/>
  <c r="L54" i="18"/>
  <c r="C54" i="18"/>
  <c r="D54" i="18" s="1"/>
  <c r="L53" i="18"/>
  <c r="C53" i="18"/>
  <c r="D53" i="18" s="1"/>
  <c r="L52" i="18"/>
  <c r="C52" i="18"/>
  <c r="D52" i="18" s="1"/>
  <c r="L51" i="18"/>
  <c r="C51" i="18"/>
  <c r="D51" i="18" s="1"/>
  <c r="L50" i="18"/>
  <c r="C50" i="18"/>
  <c r="D50" i="18" s="1"/>
  <c r="L49" i="18"/>
  <c r="C49" i="18"/>
  <c r="D49" i="18" s="1"/>
  <c r="C48" i="18"/>
  <c r="D48" i="18" s="1"/>
  <c r="C47" i="18"/>
  <c r="C46" i="18"/>
  <c r="D46" i="18" s="1"/>
  <c r="C45" i="18"/>
  <c r="C44" i="18"/>
  <c r="D44" i="18" s="1"/>
  <c r="L43" i="18"/>
  <c r="C43" i="18"/>
  <c r="D43" i="18" s="1"/>
  <c r="L42" i="18"/>
  <c r="C42" i="18"/>
  <c r="D42" i="18" s="1"/>
  <c r="L41" i="18"/>
  <c r="C41" i="18"/>
  <c r="D41" i="18" s="1"/>
  <c r="L40" i="18"/>
  <c r="C40" i="18"/>
  <c r="D40" i="18" s="1"/>
  <c r="L39" i="18"/>
  <c r="C39" i="18"/>
  <c r="D39" i="18" s="1"/>
  <c r="L38" i="18"/>
  <c r="C38" i="18"/>
  <c r="D38" i="18" s="1"/>
  <c r="L37" i="18"/>
  <c r="C37" i="18"/>
  <c r="D37" i="18" s="1"/>
  <c r="L36" i="18"/>
  <c r="C36" i="18"/>
  <c r="D36" i="18" s="1"/>
  <c r="L35" i="18"/>
  <c r="C35" i="18"/>
  <c r="D35" i="18" s="1"/>
  <c r="L34" i="18"/>
  <c r="C34" i="18"/>
  <c r="D34" i="18" s="1"/>
  <c r="L33" i="18"/>
  <c r="C33" i="18"/>
  <c r="D33" i="18" s="1"/>
  <c r="L32" i="18"/>
  <c r="C32" i="18"/>
  <c r="L31" i="18"/>
  <c r="C31" i="18"/>
  <c r="L30" i="18"/>
  <c r="C30" i="18"/>
  <c r="L29" i="18"/>
  <c r="C29" i="18"/>
  <c r="D29" i="18" s="1"/>
  <c r="C28" i="18"/>
  <c r="C27" i="18"/>
  <c r="C26" i="18"/>
  <c r="L25" i="18"/>
  <c r="C25" i="18"/>
  <c r="D25" i="18" s="1"/>
  <c r="L24" i="18"/>
  <c r="C24" i="18"/>
  <c r="L23" i="18"/>
  <c r="C23" i="18"/>
  <c r="L22" i="18"/>
  <c r="C22" i="18"/>
  <c r="L21" i="18"/>
  <c r="C21" i="18"/>
  <c r="L20" i="18"/>
  <c r="C20" i="18"/>
  <c r="L19" i="18"/>
  <c r="C19" i="18"/>
  <c r="L18" i="18"/>
  <c r="C18" i="18"/>
  <c r="L17" i="18"/>
  <c r="C17" i="18"/>
  <c r="D17" i="18" s="1"/>
  <c r="L16" i="18"/>
  <c r="C16" i="18"/>
  <c r="L15" i="18"/>
  <c r="C15" i="18"/>
  <c r="L14" i="18"/>
  <c r="C14" i="18"/>
  <c r="L13" i="18"/>
  <c r="C13" i="18"/>
  <c r="L12" i="18"/>
  <c r="C12" i="18"/>
  <c r="L11" i="18"/>
  <c r="C11" i="18"/>
  <c r="L10" i="18"/>
  <c r="C10" i="18"/>
  <c r="L9" i="18"/>
  <c r="C9" i="18"/>
  <c r="D9" i="18" s="1"/>
  <c r="L8" i="18"/>
  <c r="C8" i="18"/>
  <c r="L7" i="18"/>
  <c r="C7" i="18"/>
  <c r="L6" i="18"/>
  <c r="C6" i="18"/>
  <c r="L5" i="18"/>
  <c r="C5" i="18"/>
  <c r="L4" i="18"/>
  <c r="C4" i="18"/>
  <c r="D4" i="18" s="1"/>
  <c r="C3" i="18"/>
  <c r="C92" i="17"/>
  <c r="C91" i="17"/>
  <c r="C90" i="17"/>
  <c r="D91" i="17" s="1"/>
  <c r="C89" i="17"/>
  <c r="D90" i="17" s="1"/>
  <c r="C88" i="17"/>
  <c r="D89" i="17" s="1"/>
  <c r="C87" i="17"/>
  <c r="C86" i="17"/>
  <c r="C85" i="17"/>
  <c r="D86" i="17" s="1"/>
  <c r="C84" i="17"/>
  <c r="D85" i="17" s="1"/>
  <c r="C83" i="17"/>
  <c r="D84" i="17" s="1"/>
  <c r="C82" i="17"/>
  <c r="C81" i="17"/>
  <c r="D82" i="17" s="1"/>
  <c r="C80" i="17"/>
  <c r="D81" i="17" s="1"/>
  <c r="C79" i="17"/>
  <c r="D80" i="17" s="1"/>
  <c r="C78" i="17"/>
  <c r="D79" i="17" s="1"/>
  <c r="C77" i="17"/>
  <c r="C76" i="17"/>
  <c r="D77" i="17" s="1"/>
  <c r="C75" i="17"/>
  <c r="D76" i="17" s="1"/>
  <c r="C74" i="17"/>
  <c r="L73" i="17"/>
  <c r="C73" i="17"/>
  <c r="D74" i="17" s="1"/>
  <c r="L72" i="17"/>
  <c r="C72" i="17"/>
  <c r="L71" i="17"/>
  <c r="C71" i="17"/>
  <c r="D72" i="17" s="1"/>
  <c r="L70" i="17"/>
  <c r="C70" i="17"/>
  <c r="D71" i="17" s="1"/>
  <c r="L69" i="17"/>
  <c r="C69" i="17"/>
  <c r="D70" i="17" s="1"/>
  <c r="L68" i="17"/>
  <c r="C68" i="17"/>
  <c r="D69" i="17" s="1"/>
  <c r="L67" i="17"/>
  <c r="C67" i="17"/>
  <c r="D68" i="17" s="1"/>
  <c r="L66" i="17"/>
  <c r="C66" i="17"/>
  <c r="D67" i="17" s="1"/>
  <c r="L65" i="17"/>
  <c r="C65" i="17"/>
  <c r="D66" i="17" s="1"/>
  <c r="L64" i="17"/>
  <c r="C64" i="17"/>
  <c r="D65" i="17" s="1"/>
  <c r="L63" i="17"/>
  <c r="C63" i="17"/>
  <c r="D64" i="17" s="1"/>
  <c r="L62" i="17"/>
  <c r="C62" i="17"/>
  <c r="D63" i="17" s="1"/>
  <c r="L61" i="17"/>
  <c r="C61" i="17"/>
  <c r="D61" i="17" s="1"/>
  <c r="L60" i="17"/>
  <c r="C60" i="17"/>
  <c r="D60" i="17" s="1"/>
  <c r="L59" i="17"/>
  <c r="C59" i="17"/>
  <c r="D59" i="17" s="1"/>
  <c r="L58" i="17"/>
  <c r="C58" i="17"/>
  <c r="D58" i="17" s="1"/>
  <c r="L57" i="17"/>
  <c r="C57" i="17"/>
  <c r="D57" i="17" s="1"/>
  <c r="L56" i="17"/>
  <c r="C56" i="17"/>
  <c r="D56" i="17" s="1"/>
  <c r="L55" i="17"/>
  <c r="C55" i="17"/>
  <c r="D55" i="17" s="1"/>
  <c r="L54" i="17"/>
  <c r="C54" i="17"/>
  <c r="D54" i="17" s="1"/>
  <c r="L53" i="17"/>
  <c r="C53" i="17"/>
  <c r="D53" i="17" s="1"/>
  <c r="L52" i="17"/>
  <c r="C52" i="17"/>
  <c r="D52" i="17" s="1"/>
  <c r="L51" i="17"/>
  <c r="C51" i="17"/>
  <c r="D51" i="17" s="1"/>
  <c r="L50" i="17"/>
  <c r="C50" i="17"/>
  <c r="D50" i="17" s="1"/>
  <c r="L49" i="17"/>
  <c r="C49" i="17"/>
  <c r="D49" i="17" s="1"/>
  <c r="C48" i="17"/>
  <c r="C47" i="17"/>
  <c r="D47" i="17" s="1"/>
  <c r="C46" i="17"/>
  <c r="C45" i="17"/>
  <c r="D45" i="17" s="1"/>
  <c r="C44" i="17"/>
  <c r="D44" i="17" s="1"/>
  <c r="L43" i="17"/>
  <c r="C43" i="17"/>
  <c r="D43" i="17" s="1"/>
  <c r="L42" i="17"/>
  <c r="C42" i="17"/>
  <c r="D42" i="17" s="1"/>
  <c r="L41" i="17"/>
  <c r="C41" i="17"/>
  <c r="D41" i="17" s="1"/>
  <c r="L40" i="17"/>
  <c r="C40" i="17"/>
  <c r="D40" i="17" s="1"/>
  <c r="L39" i="17"/>
  <c r="C39" i="17"/>
  <c r="D39" i="17" s="1"/>
  <c r="L38" i="17"/>
  <c r="C38" i="17"/>
  <c r="D38" i="17" s="1"/>
  <c r="L37" i="17"/>
  <c r="C37" i="17"/>
  <c r="D37" i="17" s="1"/>
  <c r="L36" i="17"/>
  <c r="C36" i="17"/>
  <c r="D36" i="17" s="1"/>
  <c r="L35" i="17"/>
  <c r="C35" i="17"/>
  <c r="D35" i="17" s="1"/>
  <c r="L34" i="17"/>
  <c r="C34" i="17"/>
  <c r="D34" i="17" s="1"/>
  <c r="L33" i="17"/>
  <c r="C33" i="17"/>
  <c r="D33" i="17" s="1"/>
  <c r="L32" i="17"/>
  <c r="C32" i="17"/>
  <c r="L31" i="17"/>
  <c r="C31" i="17"/>
  <c r="L30" i="17"/>
  <c r="C30" i="17"/>
  <c r="L29" i="17"/>
  <c r="C29" i="17"/>
  <c r="C28" i="17"/>
  <c r="D28" i="17" s="1"/>
  <c r="C27" i="17"/>
  <c r="C26" i="17"/>
  <c r="L25" i="17"/>
  <c r="C25" i="17"/>
  <c r="L24" i="17"/>
  <c r="C24" i="17"/>
  <c r="L23" i="17"/>
  <c r="C23" i="17"/>
  <c r="L22" i="17"/>
  <c r="C22" i="17"/>
  <c r="L21" i="17"/>
  <c r="C21" i="17"/>
  <c r="D21" i="17" s="1"/>
  <c r="L20" i="17"/>
  <c r="C20" i="17"/>
  <c r="L19" i="17"/>
  <c r="C19" i="17"/>
  <c r="L18" i="17"/>
  <c r="C18" i="17"/>
  <c r="L17" i="17"/>
  <c r="C17" i="17"/>
  <c r="D17" i="17" s="1"/>
  <c r="L16" i="17"/>
  <c r="C16" i="17"/>
  <c r="L15" i="17"/>
  <c r="C15" i="17"/>
  <c r="D15" i="17" s="1"/>
  <c r="L14" i="17"/>
  <c r="C14" i="17"/>
  <c r="L13" i="17"/>
  <c r="C13" i="17"/>
  <c r="D13" i="17" s="1"/>
  <c r="L12" i="17"/>
  <c r="C12" i="17"/>
  <c r="D12" i="17" s="1"/>
  <c r="L11" i="17"/>
  <c r="C11" i="17"/>
  <c r="L10" i="17"/>
  <c r="C10" i="17"/>
  <c r="L9" i="17"/>
  <c r="C9" i="17"/>
  <c r="D9" i="17" s="1"/>
  <c r="L8" i="17"/>
  <c r="C8" i="17"/>
  <c r="D8" i="17" s="1"/>
  <c r="L7" i="17"/>
  <c r="C7" i="17"/>
  <c r="D7" i="17" s="1"/>
  <c r="L6" i="17"/>
  <c r="C6" i="17"/>
  <c r="D6" i="17" s="1"/>
  <c r="L5" i="17"/>
  <c r="C5" i="17"/>
  <c r="D5" i="17" s="1"/>
  <c r="L4" i="17"/>
  <c r="C4" i="17"/>
  <c r="D4" i="17" s="1"/>
  <c r="C3" i="17"/>
  <c r="D3" i="17" s="1"/>
  <c r="H3" i="17" s="1"/>
  <c r="I3" i="17" s="1"/>
  <c r="C92" i="16"/>
  <c r="C91" i="16"/>
  <c r="D92" i="16" s="1"/>
  <c r="C90" i="16"/>
  <c r="D91" i="16" s="1"/>
  <c r="C89" i="16"/>
  <c r="C88" i="16"/>
  <c r="C87" i="16"/>
  <c r="D88" i="16" s="1"/>
  <c r="C86" i="16"/>
  <c r="C85" i="16"/>
  <c r="D86" i="16" s="1"/>
  <c r="C84" i="16"/>
  <c r="D85" i="16" s="1"/>
  <c r="C83" i="16"/>
  <c r="C82" i="16"/>
  <c r="C81" i="16"/>
  <c r="D82" i="16" s="1"/>
  <c r="C80" i="16"/>
  <c r="C79" i="16"/>
  <c r="C78" i="16"/>
  <c r="C77" i="16"/>
  <c r="C76" i="16"/>
  <c r="C75" i="16"/>
  <c r="D76" i="16" s="1"/>
  <c r="C74" i="16"/>
  <c r="D75" i="16" s="1"/>
  <c r="L73" i="16"/>
  <c r="C73" i="16"/>
  <c r="L72" i="16"/>
  <c r="C72" i="16"/>
  <c r="D73" i="16" s="1"/>
  <c r="L71" i="16"/>
  <c r="C71" i="16"/>
  <c r="L70" i="16"/>
  <c r="C70" i="16"/>
  <c r="L69" i="16"/>
  <c r="C69" i="16"/>
  <c r="L68" i="16"/>
  <c r="C68" i="16"/>
  <c r="L67" i="16"/>
  <c r="C67" i="16"/>
  <c r="D68" i="16" s="1"/>
  <c r="L66" i="16"/>
  <c r="C66" i="16"/>
  <c r="L65" i="16"/>
  <c r="C65" i="16"/>
  <c r="D66" i="16" s="1"/>
  <c r="L64" i="16"/>
  <c r="C64" i="16"/>
  <c r="L63" i="16"/>
  <c r="C63" i="16"/>
  <c r="D64" i="16" s="1"/>
  <c r="L62" i="16"/>
  <c r="C62" i="16"/>
  <c r="L61" i="16"/>
  <c r="C61" i="16"/>
  <c r="L60" i="16"/>
  <c r="C60" i="16"/>
  <c r="L59" i="16"/>
  <c r="C59" i="16"/>
  <c r="L58" i="16"/>
  <c r="C58" i="16"/>
  <c r="L57" i="16"/>
  <c r="C57" i="16"/>
  <c r="L56" i="16"/>
  <c r="C56" i="16"/>
  <c r="L55" i="16"/>
  <c r="C55" i="16"/>
  <c r="L54" i="16"/>
  <c r="C54" i="16"/>
  <c r="L53" i="16"/>
  <c r="C53" i="16"/>
  <c r="L52" i="16"/>
  <c r="C52" i="16"/>
  <c r="L51" i="16"/>
  <c r="C51" i="16"/>
  <c r="L50" i="16"/>
  <c r="C50" i="16"/>
  <c r="L49" i="16"/>
  <c r="C49" i="16"/>
  <c r="C48" i="16"/>
  <c r="C47" i="16"/>
  <c r="C46" i="16"/>
  <c r="C45" i="16"/>
  <c r="C44" i="16"/>
  <c r="D44" i="16" s="1"/>
  <c r="L43" i="16"/>
  <c r="C43" i="16"/>
  <c r="D43" i="16" s="1"/>
  <c r="L42" i="16"/>
  <c r="C42" i="16"/>
  <c r="L41" i="16"/>
  <c r="C41" i="16"/>
  <c r="L40" i="16"/>
  <c r="C40" i="16"/>
  <c r="L39" i="16"/>
  <c r="C39" i="16"/>
  <c r="D39" i="16" s="1"/>
  <c r="L38" i="16"/>
  <c r="C38" i="16"/>
  <c r="L37" i="16"/>
  <c r="C37" i="16"/>
  <c r="D37" i="16" s="1"/>
  <c r="L36" i="16"/>
  <c r="C36" i="16"/>
  <c r="D36" i="16" s="1"/>
  <c r="L35" i="16"/>
  <c r="C35" i="16"/>
  <c r="D35" i="16" s="1"/>
  <c r="L34" i="16"/>
  <c r="C34" i="16"/>
  <c r="L33" i="16"/>
  <c r="C33" i="16"/>
  <c r="L32" i="16"/>
  <c r="C32" i="16"/>
  <c r="D32" i="16" s="1"/>
  <c r="L31" i="16"/>
  <c r="C31" i="16"/>
  <c r="D31" i="16" s="1"/>
  <c r="L30" i="16"/>
  <c r="C30" i="16"/>
  <c r="L29" i="16"/>
  <c r="C29" i="16"/>
  <c r="D29" i="16" s="1"/>
  <c r="C28" i="16"/>
  <c r="C27" i="16"/>
  <c r="D27" i="16" s="1"/>
  <c r="C26" i="16"/>
  <c r="L25" i="16"/>
  <c r="C25" i="16"/>
  <c r="L24" i="16"/>
  <c r="C24" i="16"/>
  <c r="L23" i="16"/>
  <c r="C23" i="16"/>
  <c r="L22" i="16"/>
  <c r="C22" i="16"/>
  <c r="D22" i="16" s="1"/>
  <c r="L21" i="16"/>
  <c r="C21" i="16"/>
  <c r="L20" i="16"/>
  <c r="C20" i="16"/>
  <c r="L19" i="16"/>
  <c r="C19" i="16"/>
  <c r="L18" i="16"/>
  <c r="C18" i="16"/>
  <c r="L17" i="16"/>
  <c r="C17" i="16"/>
  <c r="L16" i="16"/>
  <c r="C16" i="16"/>
  <c r="L15" i="16"/>
  <c r="C15" i="16"/>
  <c r="L14" i="16"/>
  <c r="C14" i="16"/>
  <c r="L13" i="16"/>
  <c r="C13" i="16"/>
  <c r="L12" i="16"/>
  <c r="C12" i="16"/>
  <c r="L11" i="16"/>
  <c r="C11" i="16"/>
  <c r="L10" i="16"/>
  <c r="C10" i="16"/>
  <c r="L9" i="16"/>
  <c r="C9" i="16"/>
  <c r="L8" i="16"/>
  <c r="C8" i="16"/>
  <c r="L7" i="16"/>
  <c r="C7" i="16"/>
  <c r="L6" i="16"/>
  <c r="C6" i="16"/>
  <c r="L5" i="16"/>
  <c r="C5" i="16"/>
  <c r="L4" i="16"/>
  <c r="C4" i="16"/>
  <c r="C3" i="16"/>
  <c r="D3" i="22" l="1"/>
  <c r="H3" i="22" s="1"/>
  <c r="G4" i="22" s="1"/>
  <c r="D47" i="22"/>
  <c r="D62" i="22"/>
  <c r="D74" i="21"/>
  <c r="D3" i="21"/>
  <c r="H3" i="21" s="1"/>
  <c r="G4" i="21" s="1"/>
  <c r="D46" i="21"/>
  <c r="D65" i="21"/>
  <c r="D4" i="21"/>
  <c r="D5" i="21"/>
  <c r="D6" i="21"/>
  <c r="D7" i="21"/>
  <c r="D8" i="21"/>
  <c r="D9" i="21"/>
  <c r="D10" i="21"/>
  <c r="D11" i="21"/>
  <c r="D12" i="21"/>
  <c r="D13" i="21"/>
  <c r="D14" i="21"/>
  <c r="D15" i="21"/>
  <c r="D16" i="21"/>
  <c r="D17" i="21"/>
  <c r="D18" i="21"/>
  <c r="D19" i="21"/>
  <c r="D20" i="21"/>
  <c r="D21" i="21"/>
  <c r="D22" i="21"/>
  <c r="D23" i="21"/>
  <c r="D24" i="21"/>
  <c r="D25" i="21"/>
  <c r="D26" i="21"/>
  <c r="D49" i="21"/>
  <c r="D50" i="21"/>
  <c r="D51" i="21"/>
  <c r="D52" i="21"/>
  <c r="D53" i="21"/>
  <c r="D54" i="21"/>
  <c r="D55" i="21"/>
  <c r="D56" i="21"/>
  <c r="D57" i="21"/>
  <c r="D58" i="21"/>
  <c r="D59" i="21"/>
  <c r="D60" i="21"/>
  <c r="D61" i="21"/>
  <c r="D62" i="21"/>
  <c r="D63" i="21"/>
  <c r="D64" i="21"/>
  <c r="D66" i="21"/>
  <c r="D67" i="21"/>
  <c r="D68" i="21"/>
  <c r="D69" i="21"/>
  <c r="D70" i="21"/>
  <c r="D71" i="21"/>
  <c r="D72" i="21"/>
  <c r="D73" i="21"/>
  <c r="D74" i="20"/>
  <c r="D3" i="20"/>
  <c r="H3" i="20" s="1"/>
  <c r="G4" i="20" s="1"/>
  <c r="D46" i="20"/>
  <c r="D4" i="20"/>
  <c r="D5" i="20"/>
  <c r="D6" i="20"/>
  <c r="D7" i="20"/>
  <c r="D8" i="20"/>
  <c r="D9" i="20"/>
  <c r="D10" i="20"/>
  <c r="D11" i="20"/>
  <c r="D12" i="20"/>
  <c r="D13" i="20"/>
  <c r="D14" i="20"/>
  <c r="D15" i="20"/>
  <c r="D16" i="20"/>
  <c r="D17" i="20"/>
  <c r="D18" i="20"/>
  <c r="D19" i="20"/>
  <c r="D20" i="20"/>
  <c r="D21" i="20"/>
  <c r="D22" i="20"/>
  <c r="D23" i="20"/>
  <c r="D24" i="20"/>
  <c r="D25" i="20"/>
  <c r="D26" i="20"/>
  <c r="D49" i="20"/>
  <c r="D50" i="20"/>
  <c r="D51" i="20"/>
  <c r="D52" i="20"/>
  <c r="D53" i="20"/>
  <c r="D54" i="20"/>
  <c r="D55" i="20"/>
  <c r="D56" i="20"/>
  <c r="D57" i="20"/>
  <c r="D58" i="20"/>
  <c r="D59" i="20"/>
  <c r="D60" i="20"/>
  <c r="D61" i="20"/>
  <c r="D62" i="20"/>
  <c r="D63" i="20"/>
  <c r="D64" i="20"/>
  <c r="D65" i="20"/>
  <c r="D66" i="20"/>
  <c r="D67" i="20"/>
  <c r="D68" i="20"/>
  <c r="D69" i="20"/>
  <c r="D70" i="20"/>
  <c r="D71" i="20"/>
  <c r="D72" i="20"/>
  <c r="D73" i="20"/>
  <c r="D48" i="19"/>
  <c r="D45" i="19"/>
  <c r="D3" i="19"/>
  <c r="H3" i="19" s="1"/>
  <c r="G4" i="19" s="1"/>
  <c r="D62" i="19"/>
  <c r="D45" i="18"/>
  <c r="D31" i="18"/>
  <c r="D23" i="18"/>
  <c r="D10" i="18"/>
  <c r="D18" i="18"/>
  <c r="D26" i="18"/>
  <c r="D30" i="18"/>
  <c r="D7" i="18"/>
  <c r="D15" i="18"/>
  <c r="D5" i="18"/>
  <c r="D13" i="18"/>
  <c r="D21" i="18"/>
  <c r="D8" i="18"/>
  <c r="D16" i="18"/>
  <c r="D24" i="18"/>
  <c r="D27" i="18"/>
  <c r="D11" i="18"/>
  <c r="D19" i="18"/>
  <c r="D28" i="18"/>
  <c r="D6" i="18"/>
  <c r="D14" i="18"/>
  <c r="D22" i="18"/>
  <c r="D12" i="18"/>
  <c r="D3" i="18"/>
  <c r="D20" i="18"/>
  <c r="D32" i="18"/>
  <c r="D62" i="18"/>
  <c r="D47" i="18"/>
  <c r="D46" i="17"/>
  <c r="D31" i="17"/>
  <c r="D24" i="17"/>
  <c r="D27" i="17"/>
  <c r="D30" i="17"/>
  <c r="D32" i="17"/>
  <c r="D73" i="17"/>
  <c r="G4" i="17"/>
  <c r="D16" i="17"/>
  <c r="D11" i="17"/>
  <c r="D19" i="17"/>
  <c r="D14" i="17"/>
  <c r="D22" i="17"/>
  <c r="D78" i="17"/>
  <c r="D87" i="17"/>
  <c r="D25" i="17"/>
  <c r="F3" i="17"/>
  <c r="E4" i="17" s="1"/>
  <c r="F4" i="17" s="1"/>
  <c r="E5" i="17" s="1"/>
  <c r="F5" i="17" s="1"/>
  <c r="E6" i="17" s="1"/>
  <c r="F6" i="17" s="1"/>
  <c r="E7" i="17" s="1"/>
  <c r="F7" i="17" s="1"/>
  <c r="E8" i="17" s="1"/>
  <c r="F8" i="17" s="1"/>
  <c r="E9" i="17" s="1"/>
  <c r="F9" i="17" s="1"/>
  <c r="E10" i="17" s="1"/>
  <c r="D20" i="17"/>
  <c r="D29" i="17"/>
  <c r="D83" i="17"/>
  <c r="D88" i="17"/>
  <c r="D92" i="17"/>
  <c r="D23" i="17"/>
  <c r="D10" i="17"/>
  <c r="D18" i="17"/>
  <c r="D26" i="17"/>
  <c r="D75" i="17"/>
  <c r="D62" i="17"/>
  <c r="D48" i="17"/>
  <c r="D30" i="16"/>
  <c r="D45" i="16"/>
  <c r="D83" i="16"/>
  <c r="D40" i="16"/>
  <c r="D4" i="16"/>
  <c r="D8" i="16"/>
  <c r="D12" i="16"/>
  <c r="D16" i="16"/>
  <c r="D19" i="16"/>
  <c r="D47" i="16"/>
  <c r="D70" i="16"/>
  <c r="D79" i="16"/>
  <c r="D51" i="16"/>
  <c r="D61" i="16"/>
  <c r="D11" i="16"/>
  <c r="D15" i="16"/>
  <c r="D21" i="16"/>
  <c r="D89" i="16"/>
  <c r="D46" i="16"/>
  <c r="D48" i="16"/>
  <c r="D24" i="16"/>
  <c r="D53" i="16"/>
  <c r="D7" i="16"/>
  <c r="D18" i="16"/>
  <c r="D26" i="16"/>
  <c r="D71" i="16"/>
  <c r="D80" i="16"/>
  <c r="D42" i="16"/>
  <c r="D49" i="16"/>
  <c r="D59" i="16"/>
  <c r="D3" i="16"/>
  <c r="D6" i="16"/>
  <c r="D10" i="16"/>
  <c r="D14" i="16"/>
  <c r="D23" i="16"/>
  <c r="D28" i="16"/>
  <c r="D33" i="16"/>
  <c r="D41" i="16"/>
  <c r="D74" i="16"/>
  <c r="D87" i="16"/>
  <c r="D34" i="16"/>
  <c r="D55" i="16"/>
  <c r="D38" i="16"/>
  <c r="D50" i="16"/>
  <c r="D52" i="16"/>
  <c r="D54" i="16"/>
  <c r="D56" i="16"/>
  <c r="D58" i="16"/>
  <c r="D60" i="16"/>
  <c r="D63" i="16"/>
  <c r="D62" i="16"/>
  <c r="D65" i="16"/>
  <c r="D67" i="16"/>
  <c r="D69" i="16"/>
  <c r="D78" i="16"/>
  <c r="D84" i="16"/>
  <c r="D90" i="16"/>
  <c r="D57" i="16"/>
  <c r="D20" i="16"/>
  <c r="D5" i="16"/>
  <c r="D9" i="16"/>
  <c r="D13" i="16"/>
  <c r="D17" i="16"/>
  <c r="D25" i="16"/>
  <c r="D72" i="16"/>
  <c r="D77" i="16"/>
  <c r="D81" i="16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4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29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I94" i="22" l="1"/>
  <c r="E97" i="22" s="1"/>
  <c r="F94" i="22" s="1"/>
  <c r="F3" i="22"/>
  <c r="E4" i="22" s="1"/>
  <c r="F4" i="22" s="1"/>
  <c r="E5" i="22" s="1"/>
  <c r="F5" i="22" s="1"/>
  <c r="E6" i="22" s="1"/>
  <c r="F6" i="22" s="1"/>
  <c r="E7" i="22" s="1"/>
  <c r="F7" i="22" s="1"/>
  <c r="E8" i="22" s="1"/>
  <c r="F8" i="22" s="1"/>
  <c r="E9" i="22" s="1"/>
  <c r="F9" i="22" s="1"/>
  <c r="E10" i="22" s="1"/>
  <c r="F10" i="22" s="1"/>
  <c r="I3" i="22"/>
  <c r="F3" i="21"/>
  <c r="E4" i="21" s="1"/>
  <c r="F4" i="21" s="1"/>
  <c r="E5" i="21" s="1"/>
  <c r="F5" i="21" s="1"/>
  <c r="E6" i="21" s="1"/>
  <c r="F6" i="21" s="1"/>
  <c r="E7" i="21" s="1"/>
  <c r="F7" i="21" s="1"/>
  <c r="E8" i="21" s="1"/>
  <c r="F8" i="21" s="1"/>
  <c r="E9" i="21" s="1"/>
  <c r="F9" i="21" s="1"/>
  <c r="E10" i="21" s="1"/>
  <c r="F10" i="21" s="1"/>
  <c r="I3" i="21"/>
  <c r="I94" i="21"/>
  <c r="E97" i="21" s="1"/>
  <c r="F94" i="21" s="1"/>
  <c r="F3" i="20"/>
  <c r="E4" i="20" s="1"/>
  <c r="F4" i="20" s="1"/>
  <c r="E5" i="20" s="1"/>
  <c r="F5" i="20" s="1"/>
  <c r="E6" i="20" s="1"/>
  <c r="F6" i="20" s="1"/>
  <c r="E7" i="20" s="1"/>
  <c r="F7" i="20" s="1"/>
  <c r="E8" i="20" s="1"/>
  <c r="F8" i="20" s="1"/>
  <c r="E9" i="20" s="1"/>
  <c r="F9" i="20" s="1"/>
  <c r="E10" i="20" s="1"/>
  <c r="F10" i="20" s="1"/>
  <c r="I3" i="20"/>
  <c r="I94" i="20"/>
  <c r="E97" i="20" s="1"/>
  <c r="F94" i="20" s="1"/>
  <c r="I94" i="19"/>
  <c r="E97" i="19" s="1"/>
  <c r="F94" i="19" s="1"/>
  <c r="F3" i="19"/>
  <c r="E4" i="19" s="1"/>
  <c r="F4" i="19" s="1"/>
  <c r="E5" i="19" s="1"/>
  <c r="F5" i="19" s="1"/>
  <c r="E6" i="19" s="1"/>
  <c r="F6" i="19" s="1"/>
  <c r="E7" i="19" s="1"/>
  <c r="F7" i="19" s="1"/>
  <c r="E8" i="19" s="1"/>
  <c r="F8" i="19" s="1"/>
  <c r="E9" i="19" s="1"/>
  <c r="F9" i="19" s="1"/>
  <c r="E10" i="19" s="1"/>
  <c r="F10" i="19" s="1"/>
  <c r="I3" i="19"/>
  <c r="F3" i="18"/>
  <c r="E4" i="18" s="1"/>
  <c r="F4" i="18" s="1"/>
  <c r="E5" i="18" s="1"/>
  <c r="F5" i="18" s="1"/>
  <c r="E6" i="18" s="1"/>
  <c r="F6" i="18" s="1"/>
  <c r="E7" i="18" s="1"/>
  <c r="F7" i="18" s="1"/>
  <c r="E8" i="18" s="1"/>
  <c r="F8" i="18" s="1"/>
  <c r="E9" i="18" s="1"/>
  <c r="F9" i="18" s="1"/>
  <c r="E10" i="18" s="1"/>
  <c r="F10" i="18" s="1"/>
  <c r="I94" i="18"/>
  <c r="E97" i="18" s="1"/>
  <c r="F94" i="18" s="1"/>
  <c r="H3" i="18"/>
  <c r="I94" i="17"/>
  <c r="E97" i="17" s="1"/>
  <c r="F94" i="17" s="1"/>
  <c r="F10" i="17"/>
  <c r="H4" i="17"/>
  <c r="I94" i="16"/>
  <c r="E97" i="16" s="1"/>
  <c r="F94" i="16" s="1"/>
  <c r="H3" i="16"/>
  <c r="F3" i="16"/>
  <c r="E4" i="16" s="1"/>
  <c r="F4" i="16" s="1"/>
  <c r="E5" i="16" s="1"/>
  <c r="F5" i="16" s="1"/>
  <c r="E6" i="16" s="1"/>
  <c r="F6" i="16" s="1"/>
  <c r="E7" i="16" s="1"/>
  <c r="F7" i="16" s="1"/>
  <c r="E8" i="16" s="1"/>
  <c r="F8" i="16" s="1"/>
  <c r="E9" i="16" s="1"/>
  <c r="F9" i="16" s="1"/>
  <c r="E10" i="16" s="1"/>
  <c r="F10" i="16" s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62" i="1"/>
  <c r="D62" i="1" s="1"/>
  <c r="C33" i="1"/>
  <c r="C34" i="1"/>
  <c r="D34" i="1" s="1"/>
  <c r="C35" i="1"/>
  <c r="D35" i="1" s="1"/>
  <c r="C36" i="1"/>
  <c r="D36" i="1" s="1"/>
  <c r="C37" i="1"/>
  <c r="D37" i="1" s="1"/>
  <c r="C38" i="1"/>
  <c r="D38" i="1" s="1"/>
  <c r="C39" i="1"/>
  <c r="D39" i="1" s="1"/>
  <c r="C40" i="1"/>
  <c r="D40" i="1" s="1"/>
  <c r="C41" i="1"/>
  <c r="D41" i="1" s="1"/>
  <c r="C42" i="1"/>
  <c r="D42" i="1" s="1"/>
  <c r="C43" i="1"/>
  <c r="D43" i="1" s="1"/>
  <c r="C44" i="1"/>
  <c r="D44" i="1" s="1"/>
  <c r="C45" i="1"/>
  <c r="D45" i="1" s="1"/>
  <c r="C46" i="1"/>
  <c r="D46" i="1" s="1"/>
  <c r="C47" i="1"/>
  <c r="D47" i="1" s="1"/>
  <c r="C48" i="1"/>
  <c r="D48" i="1" s="1"/>
  <c r="C49" i="1"/>
  <c r="D49" i="1" s="1"/>
  <c r="C50" i="1"/>
  <c r="D50" i="1" s="1"/>
  <c r="C51" i="1"/>
  <c r="D51" i="1" s="1"/>
  <c r="C52" i="1"/>
  <c r="D52" i="1" s="1"/>
  <c r="C53" i="1"/>
  <c r="D53" i="1" s="1"/>
  <c r="C54" i="1"/>
  <c r="D54" i="1" s="1"/>
  <c r="C55" i="1"/>
  <c r="D55" i="1" s="1"/>
  <c r="C56" i="1"/>
  <c r="D56" i="1" s="1"/>
  <c r="C57" i="1"/>
  <c r="D57" i="1" s="1"/>
  <c r="C58" i="1"/>
  <c r="D58" i="1" s="1"/>
  <c r="C59" i="1"/>
  <c r="D59" i="1" s="1"/>
  <c r="C60" i="1"/>
  <c r="D60" i="1" s="1"/>
  <c r="C61" i="1"/>
  <c r="D61" i="1" s="1"/>
  <c r="H4" i="22" l="1"/>
  <c r="I4" i="22" s="1"/>
  <c r="H4" i="21"/>
  <c r="G5" i="21" s="1"/>
  <c r="H5" i="21" s="1"/>
  <c r="H4" i="20"/>
  <c r="I4" i="20" s="1"/>
  <c r="H4" i="19"/>
  <c r="G5" i="19" s="1"/>
  <c r="H5" i="19" s="1"/>
  <c r="G4" i="18"/>
  <c r="H4" i="18" s="1"/>
  <c r="I3" i="18"/>
  <c r="G5" i="17"/>
  <c r="H5" i="17" s="1"/>
  <c r="I4" i="17"/>
  <c r="G4" i="16"/>
  <c r="H4" i="16" s="1"/>
  <c r="I3" i="16"/>
  <c r="D79" i="1"/>
  <c r="D71" i="1"/>
  <c r="D33" i="1"/>
  <c r="D88" i="1"/>
  <c r="D70" i="1"/>
  <c r="D89" i="1"/>
  <c r="D85" i="1"/>
  <c r="D81" i="1"/>
  <c r="D77" i="1"/>
  <c r="D73" i="1"/>
  <c r="D69" i="1"/>
  <c r="D65" i="1"/>
  <c r="D92" i="1"/>
  <c r="D80" i="1"/>
  <c r="D72" i="1"/>
  <c r="D64" i="1"/>
  <c r="D91" i="1"/>
  <c r="D87" i="1"/>
  <c r="D83" i="1"/>
  <c r="D75" i="1"/>
  <c r="D67" i="1"/>
  <c r="D84" i="1"/>
  <c r="D76" i="1"/>
  <c r="D68" i="1"/>
  <c r="D90" i="1"/>
  <c r="D86" i="1"/>
  <c r="D82" i="1"/>
  <c r="D78" i="1"/>
  <c r="D74" i="1"/>
  <c r="D66" i="1"/>
  <c r="D63" i="1"/>
  <c r="C31" i="1"/>
  <c r="D31" i="1" s="1"/>
  <c r="C30" i="1"/>
  <c r="D30" i="1" s="1"/>
  <c r="C32" i="1"/>
  <c r="D32" i="1" s="1"/>
  <c r="C17" i="1"/>
  <c r="D17" i="1" s="1"/>
  <c r="C23" i="1"/>
  <c r="D23" i="1" s="1"/>
  <c r="C24" i="1"/>
  <c r="D24" i="1" s="1"/>
  <c r="C25" i="1"/>
  <c r="D25" i="1" s="1"/>
  <c r="C26" i="1"/>
  <c r="D26" i="1" s="1"/>
  <c r="C27" i="1"/>
  <c r="D27" i="1" s="1"/>
  <c r="C28" i="1"/>
  <c r="D28" i="1" s="1"/>
  <c r="C29" i="1"/>
  <c r="D29" i="1" s="1"/>
  <c r="C21" i="1"/>
  <c r="D21" i="1" s="1"/>
  <c r="C22" i="1"/>
  <c r="D22" i="1" s="1"/>
  <c r="C4" i="1"/>
  <c r="D4" i="1" s="1"/>
  <c r="C5" i="1"/>
  <c r="D5" i="1" s="1"/>
  <c r="C6" i="1"/>
  <c r="D6" i="1" s="1"/>
  <c r="C7" i="1"/>
  <c r="D7" i="1" s="1"/>
  <c r="C8" i="1"/>
  <c r="D8" i="1" s="1"/>
  <c r="C9" i="1"/>
  <c r="D9" i="1" s="1"/>
  <c r="C10" i="1"/>
  <c r="D10" i="1" s="1"/>
  <c r="C11" i="1"/>
  <c r="D11" i="1" s="1"/>
  <c r="C12" i="1"/>
  <c r="D12" i="1" s="1"/>
  <c r="C13" i="1"/>
  <c r="D13" i="1" s="1"/>
  <c r="C14" i="1"/>
  <c r="D14" i="1" s="1"/>
  <c r="C15" i="1"/>
  <c r="D15" i="1" s="1"/>
  <c r="C16" i="1"/>
  <c r="D16" i="1" s="1"/>
  <c r="C18" i="1"/>
  <c r="D18" i="1" s="1"/>
  <c r="C19" i="1"/>
  <c r="D19" i="1" s="1"/>
  <c r="C20" i="1"/>
  <c r="D20" i="1" s="1"/>
  <c r="C3" i="1"/>
  <c r="G5" i="22" l="1"/>
  <c r="H5" i="22" s="1"/>
  <c r="G6" i="22" s="1"/>
  <c r="H6" i="22" s="1"/>
  <c r="I4" i="21"/>
  <c r="G6" i="21"/>
  <c r="H6" i="21" s="1"/>
  <c r="I5" i="21"/>
  <c r="G5" i="20"/>
  <c r="H5" i="20" s="1"/>
  <c r="G6" i="20" s="1"/>
  <c r="H6" i="20" s="1"/>
  <c r="I4" i="19"/>
  <c r="G6" i="19"/>
  <c r="H6" i="19" s="1"/>
  <c r="I5" i="19"/>
  <c r="G5" i="18"/>
  <c r="H5" i="18" s="1"/>
  <c r="I4" i="18"/>
  <c r="I5" i="17"/>
  <c r="G6" i="17"/>
  <c r="H6" i="17" s="1"/>
  <c r="I4" i="16"/>
  <c r="G5" i="16"/>
  <c r="H5" i="16" s="1"/>
  <c r="D3" i="1"/>
  <c r="I5" i="22" l="1"/>
  <c r="G7" i="22"/>
  <c r="H7" i="22" s="1"/>
  <c r="I6" i="22"/>
  <c r="G7" i="21"/>
  <c r="H7" i="21" s="1"/>
  <c r="I6" i="21"/>
  <c r="I5" i="20"/>
  <c r="G7" i="20"/>
  <c r="H7" i="20" s="1"/>
  <c r="I6" i="20"/>
  <c r="G7" i="19"/>
  <c r="H7" i="19" s="1"/>
  <c r="I6" i="19"/>
  <c r="G6" i="18"/>
  <c r="H6" i="18" s="1"/>
  <c r="I5" i="18"/>
  <c r="G7" i="17"/>
  <c r="H7" i="17" s="1"/>
  <c r="I6" i="17"/>
  <c r="G6" i="16"/>
  <c r="H6" i="16" s="1"/>
  <c r="I5" i="16"/>
  <c r="F3" i="1"/>
  <c r="E4" i="1" s="1"/>
  <c r="F4" i="1" s="1"/>
  <c r="H3" i="1"/>
  <c r="I3" i="1" s="1"/>
  <c r="I94" i="1"/>
  <c r="E97" i="1" s="1"/>
  <c r="F94" i="1" s="1"/>
  <c r="G8" i="22" l="1"/>
  <c r="H8" i="22" s="1"/>
  <c r="I7" i="22"/>
  <c r="G8" i="21"/>
  <c r="H8" i="21" s="1"/>
  <c r="I7" i="21"/>
  <c r="G8" i="20"/>
  <c r="H8" i="20" s="1"/>
  <c r="I7" i="20"/>
  <c r="G8" i="19"/>
  <c r="H8" i="19" s="1"/>
  <c r="I7" i="19"/>
  <c r="G7" i="18"/>
  <c r="H7" i="18" s="1"/>
  <c r="I6" i="18"/>
  <c r="I7" i="17"/>
  <c r="G8" i="17"/>
  <c r="H8" i="17" s="1"/>
  <c r="G7" i="16"/>
  <c r="H7" i="16" s="1"/>
  <c r="I6" i="16"/>
  <c r="E5" i="1"/>
  <c r="F5" i="1" s="1"/>
  <c r="G4" i="1"/>
  <c r="H4" i="1" l="1"/>
  <c r="G5" i="1" s="1"/>
  <c r="H5" i="1" s="1"/>
  <c r="I5" i="1" s="1"/>
  <c r="G9" i="22"/>
  <c r="H9" i="22" s="1"/>
  <c r="I8" i="22"/>
  <c r="G9" i="21"/>
  <c r="H9" i="21" s="1"/>
  <c r="I8" i="21"/>
  <c r="G9" i="20"/>
  <c r="H9" i="20" s="1"/>
  <c r="I8" i="20"/>
  <c r="G9" i="19"/>
  <c r="H9" i="19" s="1"/>
  <c r="I8" i="19"/>
  <c r="G8" i="18"/>
  <c r="H8" i="18" s="1"/>
  <c r="I7" i="18"/>
  <c r="G9" i="17"/>
  <c r="H9" i="17" s="1"/>
  <c r="I8" i="17"/>
  <c r="I7" i="16"/>
  <c r="G8" i="16"/>
  <c r="H8" i="16" s="1"/>
  <c r="E6" i="1"/>
  <c r="F6" i="1" s="1"/>
  <c r="I4" i="1" l="1"/>
  <c r="G10" i="22"/>
  <c r="H10" i="22" s="1"/>
  <c r="G11" i="22" s="1"/>
  <c r="I9" i="22"/>
  <c r="G10" i="21"/>
  <c r="H10" i="21" s="1"/>
  <c r="I9" i="21"/>
  <c r="G10" i="20"/>
  <c r="H10" i="20" s="1"/>
  <c r="G11" i="20" s="1"/>
  <c r="I9" i="20"/>
  <c r="G10" i="19"/>
  <c r="H10" i="19" s="1"/>
  <c r="I9" i="19"/>
  <c r="G9" i="18"/>
  <c r="H9" i="18" s="1"/>
  <c r="I8" i="18"/>
  <c r="G10" i="17"/>
  <c r="H10" i="17" s="1"/>
  <c r="G11" i="17" s="1"/>
  <c r="I9" i="17"/>
  <c r="I8" i="16"/>
  <c r="G9" i="16"/>
  <c r="H9" i="16" s="1"/>
  <c r="G6" i="1"/>
  <c r="H6" i="1" s="1"/>
  <c r="I6" i="1" s="1"/>
  <c r="E7" i="1"/>
  <c r="F7" i="1" s="1"/>
  <c r="I10" i="22" l="1"/>
  <c r="E11" i="22"/>
  <c r="F11" i="22" s="1"/>
  <c r="G11" i="21"/>
  <c r="I10" i="21"/>
  <c r="E11" i="21"/>
  <c r="F11" i="21" s="1"/>
  <c r="I10" i="20"/>
  <c r="E11" i="20"/>
  <c r="F11" i="20" s="1"/>
  <c r="G11" i="19"/>
  <c r="I10" i="19"/>
  <c r="E11" i="19"/>
  <c r="F11" i="19" s="1"/>
  <c r="G10" i="18"/>
  <c r="H10" i="18" s="1"/>
  <c r="G11" i="18" s="1"/>
  <c r="I9" i="18"/>
  <c r="I10" i="17"/>
  <c r="E11" i="17"/>
  <c r="F11" i="17" s="1"/>
  <c r="G10" i="16"/>
  <c r="H10" i="16" s="1"/>
  <c r="G11" i="16" s="1"/>
  <c r="I9" i="16"/>
  <c r="E8" i="1"/>
  <c r="F8" i="1" s="1"/>
  <c r="G7" i="1"/>
  <c r="H7" i="1" s="1"/>
  <c r="I7" i="1" s="1"/>
  <c r="H11" i="22" l="1"/>
  <c r="H11" i="21"/>
  <c r="G12" i="21" s="1"/>
  <c r="H11" i="20"/>
  <c r="H11" i="19"/>
  <c r="E12" i="19" s="1"/>
  <c r="F12" i="19" s="1"/>
  <c r="I10" i="18"/>
  <c r="E11" i="18"/>
  <c r="F11" i="18" s="1"/>
  <c r="H11" i="17"/>
  <c r="I10" i="16"/>
  <c r="E11" i="16"/>
  <c r="F11" i="16" s="1"/>
  <c r="G8" i="1"/>
  <c r="H8" i="1" s="1"/>
  <c r="I8" i="1" s="1"/>
  <c r="E9" i="1"/>
  <c r="F9" i="1" s="1"/>
  <c r="G12" i="22" l="1"/>
  <c r="I11" i="22"/>
  <c r="E12" i="22"/>
  <c r="F12" i="22" s="1"/>
  <c r="I11" i="21"/>
  <c r="E12" i="21"/>
  <c r="F12" i="21" s="1"/>
  <c r="G12" i="20"/>
  <c r="I11" i="20"/>
  <c r="E12" i="20"/>
  <c r="F12" i="20" s="1"/>
  <c r="G12" i="19"/>
  <c r="H12" i="19" s="1"/>
  <c r="E13" i="19" s="1"/>
  <c r="F13" i="19" s="1"/>
  <c r="I11" i="19"/>
  <c r="H11" i="18"/>
  <c r="G12" i="17"/>
  <c r="I11" i="17"/>
  <c r="E12" i="17"/>
  <c r="F12" i="17" s="1"/>
  <c r="H11" i="16"/>
  <c r="E10" i="1"/>
  <c r="F10" i="1" s="1"/>
  <c r="G9" i="1"/>
  <c r="H9" i="1" s="1"/>
  <c r="G10" i="1" s="1"/>
  <c r="H12" i="22" l="1"/>
  <c r="H12" i="21"/>
  <c r="G13" i="21" s="1"/>
  <c r="H12" i="20"/>
  <c r="G13" i="19"/>
  <c r="H13" i="19" s="1"/>
  <c r="I12" i="19"/>
  <c r="G12" i="18"/>
  <c r="I11" i="18"/>
  <c r="E12" i="18"/>
  <c r="F12" i="18" s="1"/>
  <c r="H12" i="17"/>
  <c r="I11" i="16"/>
  <c r="G12" i="16"/>
  <c r="E12" i="16"/>
  <c r="F12" i="16" s="1"/>
  <c r="I9" i="1"/>
  <c r="H10" i="1"/>
  <c r="G11" i="1" s="1"/>
  <c r="E11" i="1" l="1"/>
  <c r="F11" i="1" s="1"/>
  <c r="G13" i="22"/>
  <c r="I12" i="22"/>
  <c r="E13" i="22"/>
  <c r="F13" i="22" s="1"/>
  <c r="I12" i="21"/>
  <c r="E13" i="21"/>
  <c r="F13" i="21" s="1"/>
  <c r="G13" i="20"/>
  <c r="I12" i="20"/>
  <c r="E13" i="20"/>
  <c r="F13" i="20" s="1"/>
  <c r="G14" i="19"/>
  <c r="I13" i="19"/>
  <c r="E14" i="19"/>
  <c r="F14" i="19" s="1"/>
  <c r="H12" i="18"/>
  <c r="G13" i="17"/>
  <c r="I12" i="17"/>
  <c r="E13" i="17"/>
  <c r="F13" i="17" s="1"/>
  <c r="H12" i="16"/>
  <c r="E13" i="16" s="1"/>
  <c r="F13" i="16" s="1"/>
  <c r="I10" i="1"/>
  <c r="H11" i="1" l="1"/>
  <c r="G12" i="1" s="1"/>
  <c r="H13" i="22"/>
  <c r="H13" i="21"/>
  <c r="H13" i="20"/>
  <c r="H14" i="19"/>
  <c r="G13" i="18"/>
  <c r="I12" i="18"/>
  <c r="E13" i="18"/>
  <c r="F13" i="18" s="1"/>
  <c r="H13" i="17"/>
  <c r="I12" i="16"/>
  <c r="G13" i="16"/>
  <c r="H13" i="16" s="1"/>
  <c r="G14" i="22" l="1"/>
  <c r="I13" i="22"/>
  <c r="E14" i="22"/>
  <c r="F14" i="22" s="1"/>
  <c r="G14" i="21"/>
  <c r="I13" i="21"/>
  <c r="E14" i="21"/>
  <c r="F14" i="21" s="1"/>
  <c r="G14" i="20"/>
  <c r="I13" i="20"/>
  <c r="E14" i="20"/>
  <c r="F14" i="20" s="1"/>
  <c r="G15" i="19"/>
  <c r="I14" i="19"/>
  <c r="E15" i="19"/>
  <c r="F15" i="19" s="1"/>
  <c r="H13" i="18"/>
  <c r="G14" i="17"/>
  <c r="I13" i="17"/>
  <c r="E14" i="17"/>
  <c r="F14" i="17" s="1"/>
  <c r="G14" i="16"/>
  <c r="I13" i="16"/>
  <c r="E14" i="16"/>
  <c r="F14" i="16" s="1"/>
  <c r="E12" i="1"/>
  <c r="I11" i="1"/>
  <c r="H14" i="22" l="1"/>
  <c r="H14" i="21"/>
  <c r="H14" i="20"/>
  <c r="H15" i="19"/>
  <c r="G14" i="18"/>
  <c r="I13" i="18"/>
  <c r="E14" i="18"/>
  <c r="F14" i="18" s="1"/>
  <c r="H14" i="17"/>
  <c r="H14" i="16"/>
  <c r="H12" i="1"/>
  <c r="G13" i="1" s="1"/>
  <c r="F12" i="1"/>
  <c r="G15" i="22" l="1"/>
  <c r="I14" i="22"/>
  <c r="E15" i="22"/>
  <c r="F15" i="22" s="1"/>
  <c r="G15" i="21"/>
  <c r="I14" i="21"/>
  <c r="E15" i="21"/>
  <c r="F15" i="21" s="1"/>
  <c r="G15" i="20"/>
  <c r="I14" i="20"/>
  <c r="E15" i="20"/>
  <c r="F15" i="20" s="1"/>
  <c r="G16" i="19"/>
  <c r="I15" i="19"/>
  <c r="E16" i="19"/>
  <c r="F16" i="19" s="1"/>
  <c r="H14" i="18"/>
  <c r="G15" i="17"/>
  <c r="I14" i="17"/>
  <c r="E15" i="17"/>
  <c r="F15" i="17" s="1"/>
  <c r="G15" i="16"/>
  <c r="I14" i="16"/>
  <c r="E15" i="16"/>
  <c r="F15" i="16" s="1"/>
  <c r="E13" i="1"/>
  <c r="F13" i="1" s="1"/>
  <c r="I12" i="1"/>
  <c r="H15" i="22" l="1"/>
  <c r="H15" i="21"/>
  <c r="H15" i="20"/>
  <c r="H16" i="19"/>
  <c r="G15" i="18"/>
  <c r="I14" i="18"/>
  <c r="E15" i="18"/>
  <c r="F15" i="18" s="1"/>
  <c r="H15" i="17"/>
  <c r="H15" i="16"/>
  <c r="H13" i="1"/>
  <c r="G16" i="22" l="1"/>
  <c r="I15" i="22"/>
  <c r="E16" i="22"/>
  <c r="F16" i="22" s="1"/>
  <c r="G16" i="21"/>
  <c r="I15" i="21"/>
  <c r="E16" i="21"/>
  <c r="F16" i="21" s="1"/>
  <c r="G16" i="20"/>
  <c r="I15" i="20"/>
  <c r="E16" i="20"/>
  <c r="F16" i="20" s="1"/>
  <c r="G17" i="19"/>
  <c r="I16" i="19"/>
  <c r="E17" i="19"/>
  <c r="F17" i="19" s="1"/>
  <c r="H15" i="18"/>
  <c r="G16" i="17"/>
  <c r="I15" i="17"/>
  <c r="E16" i="17"/>
  <c r="F16" i="17" s="1"/>
  <c r="I15" i="16"/>
  <c r="G16" i="16"/>
  <c r="E16" i="16"/>
  <c r="F16" i="16" s="1"/>
  <c r="E14" i="1"/>
  <c r="F14" i="1" s="1"/>
  <c r="G14" i="1"/>
  <c r="I13" i="1"/>
  <c r="H16" i="22" l="1"/>
  <c r="H16" i="21"/>
  <c r="H16" i="20"/>
  <c r="H17" i="19"/>
  <c r="G16" i="18"/>
  <c r="I15" i="18"/>
  <c r="E16" i="18"/>
  <c r="F16" i="18" s="1"/>
  <c r="H16" i="17"/>
  <c r="H16" i="16"/>
  <c r="I16" i="16" s="1"/>
  <c r="H14" i="1"/>
  <c r="G17" i="22" l="1"/>
  <c r="I16" i="22"/>
  <c r="E17" i="22"/>
  <c r="F17" i="22" s="1"/>
  <c r="G17" i="21"/>
  <c r="I16" i="21"/>
  <c r="E17" i="21"/>
  <c r="F17" i="21" s="1"/>
  <c r="G17" i="20"/>
  <c r="I16" i="20"/>
  <c r="E17" i="20"/>
  <c r="F17" i="20" s="1"/>
  <c r="G18" i="19"/>
  <c r="I17" i="19"/>
  <c r="E18" i="19"/>
  <c r="F18" i="19" s="1"/>
  <c r="H16" i="18"/>
  <c r="G17" i="17"/>
  <c r="I16" i="17"/>
  <c r="E17" i="17"/>
  <c r="F17" i="17" s="1"/>
  <c r="E17" i="16"/>
  <c r="F17" i="16" s="1"/>
  <c r="G17" i="16"/>
  <c r="E15" i="1"/>
  <c r="F15" i="1" s="1"/>
  <c r="G15" i="1"/>
  <c r="I14" i="1"/>
  <c r="H17" i="22" l="1"/>
  <c r="H17" i="21"/>
  <c r="H17" i="20"/>
  <c r="H18" i="19"/>
  <c r="G17" i="18"/>
  <c r="I16" i="18"/>
  <c r="E17" i="18"/>
  <c r="F17" i="18" s="1"/>
  <c r="H17" i="17"/>
  <c r="H17" i="16"/>
  <c r="G18" i="16" s="1"/>
  <c r="H15" i="1"/>
  <c r="G16" i="1" s="1"/>
  <c r="G18" i="22" l="1"/>
  <c r="I17" i="22"/>
  <c r="E18" i="22"/>
  <c r="F18" i="22" s="1"/>
  <c r="G18" i="21"/>
  <c r="I17" i="21"/>
  <c r="E18" i="21"/>
  <c r="F18" i="21" s="1"/>
  <c r="G18" i="20"/>
  <c r="I17" i="20"/>
  <c r="E18" i="20"/>
  <c r="F18" i="20" s="1"/>
  <c r="G19" i="19"/>
  <c r="I18" i="19"/>
  <c r="E19" i="19"/>
  <c r="F19" i="19" s="1"/>
  <c r="H17" i="18"/>
  <c r="G18" i="17"/>
  <c r="I17" i="17"/>
  <c r="E18" i="17"/>
  <c r="F18" i="17" s="1"/>
  <c r="E18" i="16"/>
  <c r="F18" i="16" s="1"/>
  <c r="I17" i="16"/>
  <c r="E16" i="1"/>
  <c r="H16" i="1" s="1"/>
  <c r="G17" i="1" s="1"/>
  <c r="I15" i="1"/>
  <c r="H18" i="22" l="1"/>
  <c r="H18" i="21"/>
  <c r="H18" i="20"/>
  <c r="H19" i="19"/>
  <c r="G18" i="18"/>
  <c r="I17" i="18"/>
  <c r="E18" i="18"/>
  <c r="F18" i="18" s="1"/>
  <c r="H18" i="17"/>
  <c r="H18" i="16"/>
  <c r="I18" i="16" s="1"/>
  <c r="F16" i="1"/>
  <c r="I16" i="1"/>
  <c r="G19" i="22" l="1"/>
  <c r="I18" i="22"/>
  <c r="E19" i="22"/>
  <c r="F19" i="22" s="1"/>
  <c r="G19" i="21"/>
  <c r="I18" i="21"/>
  <c r="E19" i="21"/>
  <c r="F19" i="21" s="1"/>
  <c r="G19" i="20"/>
  <c r="I18" i="20"/>
  <c r="E19" i="20"/>
  <c r="F19" i="20" s="1"/>
  <c r="G20" i="19"/>
  <c r="I19" i="19"/>
  <c r="E20" i="19"/>
  <c r="F20" i="19" s="1"/>
  <c r="H18" i="18"/>
  <c r="G19" i="17"/>
  <c r="I18" i="17"/>
  <c r="E19" i="17"/>
  <c r="F19" i="17" s="1"/>
  <c r="G19" i="16"/>
  <c r="E19" i="16"/>
  <c r="F19" i="16" s="1"/>
  <c r="E17" i="1"/>
  <c r="F17" i="1" s="1"/>
  <c r="H19" i="22" l="1"/>
  <c r="H19" i="21"/>
  <c r="H19" i="20"/>
  <c r="H20" i="19"/>
  <c r="G19" i="18"/>
  <c r="I18" i="18"/>
  <c r="E19" i="18"/>
  <c r="F19" i="18" s="1"/>
  <c r="H19" i="17"/>
  <c r="H19" i="16"/>
  <c r="G20" i="16" s="1"/>
  <c r="H17" i="1"/>
  <c r="E18" i="1" s="1"/>
  <c r="G20" i="22" l="1"/>
  <c r="I19" i="22"/>
  <c r="E20" i="22"/>
  <c r="F20" i="22" s="1"/>
  <c r="G20" i="21"/>
  <c r="I19" i="21"/>
  <c r="E20" i="21"/>
  <c r="F20" i="21" s="1"/>
  <c r="G20" i="20"/>
  <c r="I19" i="20"/>
  <c r="E20" i="20"/>
  <c r="F20" i="20" s="1"/>
  <c r="G21" i="19"/>
  <c r="I20" i="19"/>
  <c r="E21" i="19"/>
  <c r="F21" i="19" s="1"/>
  <c r="H19" i="18"/>
  <c r="G20" i="17"/>
  <c r="I19" i="17"/>
  <c r="E20" i="17"/>
  <c r="F20" i="17" s="1"/>
  <c r="E20" i="16"/>
  <c r="F20" i="16" s="1"/>
  <c r="I19" i="16"/>
  <c r="F18" i="1"/>
  <c r="G18" i="1"/>
  <c r="I17" i="1"/>
  <c r="H20" i="22" l="1"/>
  <c r="H20" i="21"/>
  <c r="H20" i="20"/>
  <c r="H21" i="19"/>
  <c r="G20" i="18"/>
  <c r="I19" i="18"/>
  <c r="E20" i="18"/>
  <c r="F20" i="18" s="1"/>
  <c r="H20" i="17"/>
  <c r="H20" i="16"/>
  <c r="G21" i="16" s="1"/>
  <c r="H18" i="1"/>
  <c r="E19" i="1" s="1"/>
  <c r="F19" i="1" s="1"/>
  <c r="G21" i="22" l="1"/>
  <c r="I20" i="22"/>
  <c r="E21" i="22"/>
  <c r="F21" i="22" s="1"/>
  <c r="G21" i="21"/>
  <c r="I20" i="21"/>
  <c r="E21" i="21"/>
  <c r="F21" i="21" s="1"/>
  <c r="G21" i="20"/>
  <c r="I20" i="20"/>
  <c r="E21" i="20"/>
  <c r="F21" i="20" s="1"/>
  <c r="G22" i="19"/>
  <c r="I21" i="19"/>
  <c r="E22" i="19"/>
  <c r="F22" i="19" s="1"/>
  <c r="H20" i="18"/>
  <c r="G21" i="17"/>
  <c r="I20" i="17"/>
  <c r="E21" i="17"/>
  <c r="F21" i="17" s="1"/>
  <c r="E21" i="16"/>
  <c r="F21" i="16" s="1"/>
  <c r="I20" i="16"/>
  <c r="I18" i="1"/>
  <c r="G19" i="1"/>
  <c r="H19" i="1" s="1"/>
  <c r="H21" i="22" l="1"/>
  <c r="H21" i="21"/>
  <c r="H21" i="20"/>
  <c r="H22" i="19"/>
  <c r="G21" i="18"/>
  <c r="I20" i="18"/>
  <c r="E21" i="18"/>
  <c r="F21" i="18" s="1"/>
  <c r="H21" i="17"/>
  <c r="H21" i="16"/>
  <c r="I21" i="16" s="1"/>
  <c r="E20" i="1"/>
  <c r="F20" i="1" s="1"/>
  <c r="G20" i="1"/>
  <c r="I19" i="1"/>
  <c r="G22" i="22" l="1"/>
  <c r="I21" i="22"/>
  <c r="E22" i="22"/>
  <c r="F22" i="22" s="1"/>
  <c r="G22" i="21"/>
  <c r="I21" i="21"/>
  <c r="E22" i="21"/>
  <c r="F22" i="21" s="1"/>
  <c r="G22" i="20"/>
  <c r="I21" i="20"/>
  <c r="E22" i="20"/>
  <c r="F22" i="20" s="1"/>
  <c r="G23" i="19"/>
  <c r="I22" i="19"/>
  <c r="E23" i="19"/>
  <c r="F23" i="19" s="1"/>
  <c r="H21" i="18"/>
  <c r="G22" i="17"/>
  <c r="I21" i="17"/>
  <c r="E22" i="17"/>
  <c r="F22" i="17" s="1"/>
  <c r="E22" i="16"/>
  <c r="F22" i="16" s="1"/>
  <c r="G22" i="16"/>
  <c r="H20" i="1"/>
  <c r="H22" i="22" l="1"/>
  <c r="H22" i="21"/>
  <c r="H22" i="20"/>
  <c r="H23" i="19"/>
  <c r="G22" i="18"/>
  <c r="I21" i="18"/>
  <c r="E22" i="18"/>
  <c r="F22" i="18" s="1"/>
  <c r="H22" i="17"/>
  <c r="H22" i="16"/>
  <c r="G23" i="16" s="1"/>
  <c r="E21" i="1"/>
  <c r="F21" i="1" s="1"/>
  <c r="G21" i="1"/>
  <c r="I20" i="1"/>
  <c r="G23" i="22" l="1"/>
  <c r="I22" i="22"/>
  <c r="E23" i="22"/>
  <c r="F23" i="22" s="1"/>
  <c r="G23" i="21"/>
  <c r="I22" i="21"/>
  <c r="E23" i="21"/>
  <c r="F23" i="21" s="1"/>
  <c r="G23" i="20"/>
  <c r="I22" i="20"/>
  <c r="E23" i="20"/>
  <c r="F23" i="20" s="1"/>
  <c r="G24" i="19"/>
  <c r="I23" i="19"/>
  <c r="E24" i="19"/>
  <c r="F24" i="19" s="1"/>
  <c r="H22" i="18"/>
  <c r="G23" i="17"/>
  <c r="I22" i="17"/>
  <c r="E23" i="17"/>
  <c r="F23" i="17" s="1"/>
  <c r="E23" i="16"/>
  <c r="F23" i="16" s="1"/>
  <c r="I22" i="16"/>
  <c r="H21" i="1"/>
  <c r="H23" i="22" l="1"/>
  <c r="H23" i="21"/>
  <c r="H23" i="20"/>
  <c r="H24" i="19"/>
  <c r="G23" i="18"/>
  <c r="I22" i="18"/>
  <c r="E23" i="18"/>
  <c r="F23" i="18" s="1"/>
  <c r="H23" i="17"/>
  <c r="H23" i="16"/>
  <c r="I23" i="16" s="1"/>
  <c r="I21" i="1"/>
  <c r="G22" i="1"/>
  <c r="E22" i="1"/>
  <c r="F22" i="1" s="1"/>
  <c r="G24" i="22" l="1"/>
  <c r="I23" i="22"/>
  <c r="E24" i="22"/>
  <c r="F24" i="22" s="1"/>
  <c r="G24" i="21"/>
  <c r="I23" i="21"/>
  <c r="E24" i="21"/>
  <c r="F24" i="21" s="1"/>
  <c r="G24" i="20"/>
  <c r="I23" i="20"/>
  <c r="E24" i="20"/>
  <c r="F24" i="20" s="1"/>
  <c r="G25" i="19"/>
  <c r="I24" i="19"/>
  <c r="E25" i="19"/>
  <c r="F25" i="19" s="1"/>
  <c r="H23" i="18"/>
  <c r="G24" i="17"/>
  <c r="I23" i="17"/>
  <c r="E24" i="17"/>
  <c r="F24" i="17" s="1"/>
  <c r="E24" i="16"/>
  <c r="F24" i="16" s="1"/>
  <c r="G24" i="16"/>
  <c r="H22" i="1"/>
  <c r="H24" i="22" l="1"/>
  <c r="H24" i="21"/>
  <c r="H24" i="20"/>
  <c r="H25" i="19"/>
  <c r="G24" i="18"/>
  <c r="I23" i="18"/>
  <c r="E24" i="18"/>
  <c r="F24" i="18" s="1"/>
  <c r="H24" i="17"/>
  <c r="H24" i="16"/>
  <c r="G25" i="16" s="1"/>
  <c r="I22" i="1"/>
  <c r="G23" i="1"/>
  <c r="E23" i="1"/>
  <c r="F23" i="1" s="1"/>
  <c r="G25" i="22" l="1"/>
  <c r="I24" i="22"/>
  <c r="E25" i="22"/>
  <c r="F25" i="22" s="1"/>
  <c r="G25" i="21"/>
  <c r="I24" i="21"/>
  <c r="E25" i="21"/>
  <c r="F25" i="21" s="1"/>
  <c r="G25" i="20"/>
  <c r="I24" i="20"/>
  <c r="E25" i="20"/>
  <c r="F25" i="20" s="1"/>
  <c r="G26" i="19"/>
  <c r="I25" i="19"/>
  <c r="E26" i="19"/>
  <c r="F26" i="19" s="1"/>
  <c r="H24" i="18"/>
  <c r="G25" i="17"/>
  <c r="I24" i="17"/>
  <c r="E25" i="17"/>
  <c r="F25" i="17" s="1"/>
  <c r="I24" i="16"/>
  <c r="E25" i="16"/>
  <c r="F25" i="16" s="1"/>
  <c r="H23" i="1"/>
  <c r="H25" i="22" l="1"/>
  <c r="H25" i="21"/>
  <c r="H25" i="20"/>
  <c r="H26" i="19"/>
  <c r="G25" i="18"/>
  <c r="I24" i="18"/>
  <c r="E25" i="18"/>
  <c r="F25" i="18" s="1"/>
  <c r="H25" i="17"/>
  <c r="H25" i="16"/>
  <c r="G26" i="16" s="1"/>
  <c r="I23" i="1"/>
  <c r="G24" i="1"/>
  <c r="E24" i="1"/>
  <c r="F24" i="1" s="1"/>
  <c r="G26" i="22" l="1"/>
  <c r="I25" i="22"/>
  <c r="E26" i="22"/>
  <c r="F26" i="22" s="1"/>
  <c r="G26" i="21"/>
  <c r="I25" i="21"/>
  <c r="E26" i="21"/>
  <c r="F26" i="21" s="1"/>
  <c r="G26" i="20"/>
  <c r="I25" i="20"/>
  <c r="E26" i="20"/>
  <c r="F26" i="20" s="1"/>
  <c r="G27" i="19"/>
  <c r="I26" i="19"/>
  <c r="E27" i="19"/>
  <c r="F27" i="19" s="1"/>
  <c r="H25" i="18"/>
  <c r="G26" i="17"/>
  <c r="I25" i="17"/>
  <c r="E26" i="17"/>
  <c r="F26" i="17" s="1"/>
  <c r="I25" i="16"/>
  <c r="E26" i="16"/>
  <c r="F26" i="16" s="1"/>
  <c r="H24" i="1"/>
  <c r="H26" i="22" l="1"/>
  <c r="H26" i="21"/>
  <c r="H26" i="20"/>
  <c r="H27" i="19"/>
  <c r="G26" i="18"/>
  <c r="I25" i="18"/>
  <c r="E26" i="18"/>
  <c r="F26" i="18" s="1"/>
  <c r="H26" i="17"/>
  <c r="H26" i="16"/>
  <c r="I24" i="1"/>
  <c r="G25" i="1"/>
  <c r="E25" i="1"/>
  <c r="F25" i="1" s="1"/>
  <c r="G27" i="22" l="1"/>
  <c r="I26" i="22"/>
  <c r="E27" i="22"/>
  <c r="F27" i="22" s="1"/>
  <c r="G27" i="21"/>
  <c r="I26" i="21"/>
  <c r="E27" i="21"/>
  <c r="F27" i="21" s="1"/>
  <c r="G27" i="20"/>
  <c r="I26" i="20"/>
  <c r="E27" i="20"/>
  <c r="F27" i="20" s="1"/>
  <c r="I27" i="19"/>
  <c r="G28" i="19"/>
  <c r="E28" i="19"/>
  <c r="F28" i="19" s="1"/>
  <c r="H26" i="18"/>
  <c r="G27" i="17"/>
  <c r="I26" i="17"/>
  <c r="E27" i="17"/>
  <c r="F27" i="17" s="1"/>
  <c r="E27" i="16"/>
  <c r="F27" i="16" s="1"/>
  <c r="I26" i="16"/>
  <c r="G27" i="16"/>
  <c r="H25" i="1"/>
  <c r="G26" i="1" s="1"/>
  <c r="H27" i="22" l="1"/>
  <c r="H27" i="21"/>
  <c r="H27" i="20"/>
  <c r="H28" i="19"/>
  <c r="G27" i="18"/>
  <c r="I26" i="18"/>
  <c r="E27" i="18"/>
  <c r="F27" i="18" s="1"/>
  <c r="H27" i="17"/>
  <c r="H27" i="16"/>
  <c r="I27" i="16" s="1"/>
  <c r="E26" i="1"/>
  <c r="F26" i="1" s="1"/>
  <c r="I25" i="1"/>
  <c r="I27" i="22" l="1"/>
  <c r="G28" i="22"/>
  <c r="E28" i="22"/>
  <c r="F28" i="22" s="1"/>
  <c r="I27" i="21"/>
  <c r="G28" i="21"/>
  <c r="E28" i="21"/>
  <c r="F28" i="21" s="1"/>
  <c r="I27" i="20"/>
  <c r="G28" i="20"/>
  <c r="E28" i="20"/>
  <c r="F28" i="20" s="1"/>
  <c r="I28" i="19"/>
  <c r="G29" i="19"/>
  <c r="E29" i="19"/>
  <c r="F29" i="19" s="1"/>
  <c r="H27" i="18"/>
  <c r="I27" i="17"/>
  <c r="G28" i="17"/>
  <c r="E28" i="17"/>
  <c r="F28" i="17" s="1"/>
  <c r="E28" i="16"/>
  <c r="F28" i="16" s="1"/>
  <c r="G28" i="16"/>
  <c r="H26" i="1"/>
  <c r="G27" i="1" s="1"/>
  <c r="H28" i="22" l="1"/>
  <c r="H28" i="21"/>
  <c r="H28" i="20"/>
  <c r="E29" i="20" s="1"/>
  <c r="F29" i="20" s="1"/>
  <c r="H29" i="19"/>
  <c r="I27" i="18"/>
  <c r="G28" i="18"/>
  <c r="E28" i="18"/>
  <c r="F28" i="18" s="1"/>
  <c r="H28" i="17"/>
  <c r="H28" i="16"/>
  <c r="G29" i="16" s="1"/>
  <c r="E27" i="1"/>
  <c r="H27" i="1" s="1"/>
  <c r="G28" i="1" s="1"/>
  <c r="I26" i="1"/>
  <c r="I28" i="22" l="1"/>
  <c r="G29" i="22"/>
  <c r="E29" i="22"/>
  <c r="F29" i="22" s="1"/>
  <c r="I28" i="21"/>
  <c r="G29" i="21"/>
  <c r="E29" i="21"/>
  <c r="F29" i="21" s="1"/>
  <c r="G29" i="20"/>
  <c r="H29" i="20" s="1"/>
  <c r="I29" i="20" s="1"/>
  <c r="I28" i="20"/>
  <c r="I29" i="19"/>
  <c r="G30" i="19"/>
  <c r="E30" i="19"/>
  <c r="F30" i="19" s="1"/>
  <c r="H28" i="18"/>
  <c r="I28" i="17"/>
  <c r="G29" i="17"/>
  <c r="E29" i="17"/>
  <c r="F29" i="17" s="1"/>
  <c r="E29" i="16"/>
  <c r="F29" i="16" s="1"/>
  <c r="I28" i="16"/>
  <c r="F27" i="1"/>
  <c r="E28" i="1" s="1"/>
  <c r="I27" i="1"/>
  <c r="H29" i="22" l="1"/>
  <c r="H29" i="21"/>
  <c r="E30" i="20"/>
  <c r="F30" i="20" s="1"/>
  <c r="G30" i="20"/>
  <c r="H30" i="19"/>
  <c r="E31" i="19" s="1"/>
  <c r="F31" i="19" s="1"/>
  <c r="I28" i="18"/>
  <c r="G29" i="18"/>
  <c r="E29" i="18"/>
  <c r="F29" i="18" s="1"/>
  <c r="H29" i="17"/>
  <c r="I29" i="17" s="1"/>
  <c r="H29" i="16"/>
  <c r="G30" i="16" s="1"/>
  <c r="F28" i="1"/>
  <c r="I29" i="22" l="1"/>
  <c r="G30" i="22"/>
  <c r="E30" i="22"/>
  <c r="F30" i="22" s="1"/>
  <c r="H30" i="20"/>
  <c r="I30" i="20" s="1"/>
  <c r="I29" i="21"/>
  <c r="G30" i="21"/>
  <c r="E30" i="21"/>
  <c r="F30" i="21" s="1"/>
  <c r="G31" i="19"/>
  <c r="H31" i="19" s="1"/>
  <c r="G32" i="19" s="1"/>
  <c r="I30" i="19"/>
  <c r="H29" i="18"/>
  <c r="E30" i="17"/>
  <c r="F30" i="17" s="1"/>
  <c r="G30" i="17"/>
  <c r="I29" i="16"/>
  <c r="E30" i="16"/>
  <c r="F30" i="16" s="1"/>
  <c r="H28" i="1"/>
  <c r="E31" i="20" l="1"/>
  <c r="F31" i="20" s="1"/>
  <c r="G31" i="20"/>
  <c r="H30" i="22"/>
  <c r="H30" i="21"/>
  <c r="E31" i="21" s="1"/>
  <c r="F31" i="21" s="1"/>
  <c r="E32" i="19"/>
  <c r="F32" i="19" s="1"/>
  <c r="I31" i="19"/>
  <c r="I29" i="18"/>
  <c r="G30" i="18"/>
  <c r="E30" i="18"/>
  <c r="F30" i="18" s="1"/>
  <c r="H30" i="17"/>
  <c r="E31" i="17" s="1"/>
  <c r="F31" i="17" s="1"/>
  <c r="H30" i="16"/>
  <c r="G31" i="16" s="1"/>
  <c r="E29" i="1"/>
  <c r="F29" i="1" s="1"/>
  <c r="G29" i="1"/>
  <c r="I28" i="1"/>
  <c r="H31" i="20" l="1"/>
  <c r="I31" i="20" s="1"/>
  <c r="I30" i="22"/>
  <c r="G31" i="22"/>
  <c r="E31" i="22"/>
  <c r="F31" i="22" s="1"/>
  <c r="G31" i="21"/>
  <c r="H31" i="21" s="1"/>
  <c r="I31" i="21" s="1"/>
  <c r="I30" i="21"/>
  <c r="H32" i="19"/>
  <c r="I32" i="19" s="1"/>
  <c r="H30" i="18"/>
  <c r="G31" i="17"/>
  <c r="H31" i="17" s="1"/>
  <c r="I31" i="17" s="1"/>
  <c r="I30" i="17"/>
  <c r="I30" i="16"/>
  <c r="E31" i="16"/>
  <c r="F31" i="16" s="1"/>
  <c r="H29" i="1"/>
  <c r="E32" i="20" l="1"/>
  <c r="F32" i="20" s="1"/>
  <c r="G32" i="20"/>
  <c r="H31" i="22"/>
  <c r="E32" i="21"/>
  <c r="F32" i="21" s="1"/>
  <c r="G32" i="21"/>
  <c r="E33" i="19"/>
  <c r="F33" i="19" s="1"/>
  <c r="G33" i="19"/>
  <c r="I30" i="18"/>
  <c r="G31" i="18"/>
  <c r="E31" i="18"/>
  <c r="F31" i="18" s="1"/>
  <c r="E32" i="17"/>
  <c r="F32" i="17" s="1"/>
  <c r="G32" i="17"/>
  <c r="H31" i="16"/>
  <c r="G32" i="16" s="1"/>
  <c r="E30" i="1"/>
  <c r="F30" i="1" s="1"/>
  <c r="G30" i="1"/>
  <c r="I29" i="1"/>
  <c r="H32" i="20" l="1"/>
  <c r="G33" i="20" s="1"/>
  <c r="H32" i="21"/>
  <c r="E33" i="21" s="1"/>
  <c r="F33" i="21" s="1"/>
  <c r="I31" i="22"/>
  <c r="G32" i="22"/>
  <c r="E32" i="22"/>
  <c r="F32" i="22" s="1"/>
  <c r="H33" i="19"/>
  <c r="I33" i="19" s="1"/>
  <c r="H31" i="18"/>
  <c r="H32" i="17"/>
  <c r="I32" i="17" s="1"/>
  <c r="E32" i="16"/>
  <c r="F32" i="16" s="1"/>
  <c r="I31" i="16"/>
  <c r="H30" i="1"/>
  <c r="G31" i="1" s="1"/>
  <c r="I32" i="20" l="1"/>
  <c r="E33" i="20"/>
  <c r="F33" i="20" s="1"/>
  <c r="G33" i="21"/>
  <c r="H33" i="21" s="1"/>
  <c r="I33" i="21" s="1"/>
  <c r="I32" i="21"/>
  <c r="H32" i="22"/>
  <c r="E34" i="19"/>
  <c r="F34" i="19" s="1"/>
  <c r="G34" i="19"/>
  <c r="G33" i="17"/>
  <c r="I31" i="18"/>
  <c r="G32" i="18"/>
  <c r="E33" i="17"/>
  <c r="F33" i="17" s="1"/>
  <c r="E32" i="18"/>
  <c r="F32" i="18" s="1"/>
  <c r="H32" i="16"/>
  <c r="I32" i="16" s="1"/>
  <c r="I30" i="1"/>
  <c r="E31" i="1"/>
  <c r="F31" i="1" s="1"/>
  <c r="H33" i="20" l="1"/>
  <c r="I33" i="20" s="1"/>
  <c r="G34" i="21"/>
  <c r="E34" i="21"/>
  <c r="F34" i="21" s="1"/>
  <c r="I32" i="22"/>
  <c r="G33" i="22"/>
  <c r="E33" i="22"/>
  <c r="F33" i="22" s="1"/>
  <c r="H34" i="19"/>
  <c r="E35" i="19" s="1"/>
  <c r="F35" i="19" s="1"/>
  <c r="H32" i="18"/>
  <c r="I32" i="18" s="1"/>
  <c r="H33" i="17"/>
  <c r="I33" i="17" s="1"/>
  <c r="E33" i="16"/>
  <c r="F33" i="16" s="1"/>
  <c r="G33" i="16"/>
  <c r="H31" i="1"/>
  <c r="G32" i="1" s="1"/>
  <c r="E34" i="20" l="1"/>
  <c r="F34" i="20" s="1"/>
  <c r="G34" i="20"/>
  <c r="H34" i="21"/>
  <c r="I34" i="21" s="1"/>
  <c r="H33" i="22"/>
  <c r="I34" i="19"/>
  <c r="G35" i="19"/>
  <c r="H35" i="19" s="1"/>
  <c r="I35" i="19" s="1"/>
  <c r="G34" i="17"/>
  <c r="E33" i="18"/>
  <c r="F33" i="18" s="1"/>
  <c r="E34" i="17"/>
  <c r="F34" i="17" s="1"/>
  <c r="G33" i="18"/>
  <c r="H33" i="16"/>
  <c r="I33" i="16" s="1"/>
  <c r="E32" i="1"/>
  <c r="F32" i="1" s="1"/>
  <c r="I31" i="1"/>
  <c r="H34" i="20" l="1"/>
  <c r="E35" i="20" s="1"/>
  <c r="F35" i="20" s="1"/>
  <c r="G35" i="21"/>
  <c r="E35" i="21"/>
  <c r="F35" i="21" s="1"/>
  <c r="I33" i="22"/>
  <c r="G34" i="22"/>
  <c r="E34" i="22"/>
  <c r="F34" i="22" s="1"/>
  <c r="G36" i="19"/>
  <c r="E36" i="19"/>
  <c r="F36" i="19" s="1"/>
  <c r="H33" i="18"/>
  <c r="I33" i="18" s="1"/>
  <c r="H34" i="17"/>
  <c r="E34" i="16"/>
  <c r="F34" i="16" s="1"/>
  <c r="G34" i="16"/>
  <c r="H32" i="1"/>
  <c r="G33" i="1" s="1"/>
  <c r="G35" i="20" l="1"/>
  <c r="H35" i="20" s="1"/>
  <c r="I34" i="20"/>
  <c r="H35" i="21"/>
  <c r="E36" i="21" s="1"/>
  <c r="F36" i="21" s="1"/>
  <c r="H34" i="22"/>
  <c r="E35" i="22" s="1"/>
  <c r="F35" i="22" s="1"/>
  <c r="H36" i="19"/>
  <c r="E37" i="19" s="1"/>
  <c r="F37" i="19" s="1"/>
  <c r="E34" i="18"/>
  <c r="F34" i="18" s="1"/>
  <c r="G34" i="18"/>
  <c r="I34" i="17"/>
  <c r="G35" i="17"/>
  <c r="E35" i="17"/>
  <c r="F35" i="17" s="1"/>
  <c r="H34" i="16"/>
  <c r="I34" i="16" s="1"/>
  <c r="E33" i="1"/>
  <c r="F33" i="1" s="1"/>
  <c r="I32" i="1"/>
  <c r="I35" i="21" l="1"/>
  <c r="G36" i="21"/>
  <c r="H36" i="21" s="1"/>
  <c r="I36" i="21" s="1"/>
  <c r="G35" i="22"/>
  <c r="H35" i="22" s="1"/>
  <c r="I34" i="22"/>
  <c r="E36" i="20"/>
  <c r="F36" i="20" s="1"/>
  <c r="G36" i="20"/>
  <c r="I35" i="20"/>
  <c r="G37" i="19"/>
  <c r="H37" i="19" s="1"/>
  <c r="I37" i="19" s="1"/>
  <c r="I36" i="19"/>
  <c r="H34" i="18"/>
  <c r="G35" i="18" s="1"/>
  <c r="H35" i="17"/>
  <c r="I35" i="17" s="1"/>
  <c r="G35" i="16"/>
  <c r="E35" i="16"/>
  <c r="F35" i="16" s="1"/>
  <c r="H33" i="1"/>
  <c r="E34" i="1" s="1"/>
  <c r="F34" i="1" s="1"/>
  <c r="G37" i="21" l="1"/>
  <c r="E37" i="21"/>
  <c r="F37" i="21" s="1"/>
  <c r="I35" i="22"/>
  <c r="G36" i="22"/>
  <c r="E36" i="22"/>
  <c r="F36" i="22" s="1"/>
  <c r="H36" i="20"/>
  <c r="G37" i="20" s="1"/>
  <c r="G38" i="19"/>
  <c r="E38" i="19"/>
  <c r="F38" i="19" s="1"/>
  <c r="I34" i="18"/>
  <c r="E35" i="18"/>
  <c r="F35" i="18" s="1"/>
  <c r="E36" i="17"/>
  <c r="F36" i="17" s="1"/>
  <c r="G36" i="17"/>
  <c r="H35" i="16"/>
  <c r="G36" i="16" s="1"/>
  <c r="G34" i="1"/>
  <c r="H34" i="1" s="1"/>
  <c r="E35" i="1" s="1"/>
  <c r="F35" i="1" s="1"/>
  <c r="I33" i="1"/>
  <c r="H37" i="21" l="1"/>
  <c r="E38" i="21" s="1"/>
  <c r="F38" i="21" s="1"/>
  <c r="H36" i="22"/>
  <c r="E37" i="22" s="1"/>
  <c r="F37" i="22" s="1"/>
  <c r="E37" i="20"/>
  <c r="F37" i="20" s="1"/>
  <c r="I36" i="20"/>
  <c r="H38" i="19"/>
  <c r="H35" i="18"/>
  <c r="E36" i="18" s="1"/>
  <c r="F36" i="18" s="1"/>
  <c r="H36" i="17"/>
  <c r="E37" i="17" s="1"/>
  <c r="F37" i="17" s="1"/>
  <c r="I35" i="16"/>
  <c r="E36" i="16"/>
  <c r="F36" i="16" s="1"/>
  <c r="G35" i="1"/>
  <c r="H35" i="1" s="1"/>
  <c r="G36" i="1" s="1"/>
  <c r="I34" i="1"/>
  <c r="I37" i="21" l="1"/>
  <c r="G38" i="21"/>
  <c r="H38" i="21" s="1"/>
  <c r="E39" i="21" s="1"/>
  <c r="F39" i="21" s="1"/>
  <c r="I36" i="22"/>
  <c r="G37" i="22"/>
  <c r="H37" i="22" s="1"/>
  <c r="I37" i="22" s="1"/>
  <c r="H37" i="20"/>
  <c r="G38" i="20" s="1"/>
  <c r="E39" i="19"/>
  <c r="F39" i="19" s="1"/>
  <c r="I38" i="19"/>
  <c r="G39" i="19"/>
  <c r="G36" i="18"/>
  <c r="H36" i="18" s="1"/>
  <c r="I36" i="18" s="1"/>
  <c r="I35" i="18"/>
  <c r="I36" i="17"/>
  <c r="G37" i="17"/>
  <c r="H37" i="17" s="1"/>
  <c r="E38" i="17" s="1"/>
  <c r="F38" i="17" s="1"/>
  <c r="H36" i="16"/>
  <c r="E37" i="16" s="1"/>
  <c r="F37" i="16" s="1"/>
  <c r="E36" i="1"/>
  <c r="I35" i="1"/>
  <c r="E38" i="20" l="1"/>
  <c r="F38" i="20" s="1"/>
  <c r="E38" i="22"/>
  <c r="F38" i="22" s="1"/>
  <c r="I37" i="20"/>
  <c r="G38" i="22"/>
  <c r="I38" i="21"/>
  <c r="G39" i="21"/>
  <c r="H39" i="21" s="1"/>
  <c r="H39" i="19"/>
  <c r="E40" i="19" s="1"/>
  <c r="F40" i="19" s="1"/>
  <c r="E37" i="18"/>
  <c r="F37" i="18" s="1"/>
  <c r="G37" i="18"/>
  <c r="G38" i="17"/>
  <c r="H38" i="17" s="1"/>
  <c r="E39" i="17" s="1"/>
  <c r="F39" i="17" s="1"/>
  <c r="I37" i="17"/>
  <c r="I36" i="16"/>
  <c r="G37" i="16"/>
  <c r="H37" i="16" s="1"/>
  <c r="G38" i="16" s="1"/>
  <c r="H36" i="1"/>
  <c r="G37" i="1" s="1"/>
  <c r="F36" i="1"/>
  <c r="H38" i="22" l="1"/>
  <c r="I38" i="22" s="1"/>
  <c r="H38" i="20"/>
  <c r="G39" i="20" s="1"/>
  <c r="I39" i="19"/>
  <c r="G40" i="19"/>
  <c r="H40" i="19" s="1"/>
  <c r="E40" i="21"/>
  <c r="F40" i="21" s="1"/>
  <c r="I39" i="21"/>
  <c r="G40" i="21"/>
  <c r="H37" i="18"/>
  <c r="E38" i="18" s="1"/>
  <c r="F38" i="18" s="1"/>
  <c r="G39" i="17"/>
  <c r="H39" i="17" s="1"/>
  <c r="I39" i="17" s="1"/>
  <c r="I38" i="17"/>
  <c r="E38" i="16"/>
  <c r="F38" i="16" s="1"/>
  <c r="I37" i="16"/>
  <c r="E37" i="1"/>
  <c r="F37" i="1" s="1"/>
  <c r="I36" i="1"/>
  <c r="G39" i="22" l="1"/>
  <c r="E39" i="22"/>
  <c r="F39" i="22" s="1"/>
  <c r="H40" i="21"/>
  <c r="I40" i="21" s="1"/>
  <c r="E39" i="20"/>
  <c r="F39" i="20" s="1"/>
  <c r="I38" i="20"/>
  <c r="E41" i="19"/>
  <c r="F41" i="19" s="1"/>
  <c r="I40" i="19"/>
  <c r="G41" i="19"/>
  <c r="G38" i="18"/>
  <c r="H38" i="18" s="1"/>
  <c r="I37" i="18"/>
  <c r="G40" i="17"/>
  <c r="E40" i="17"/>
  <c r="F40" i="17" s="1"/>
  <c r="H38" i="16"/>
  <c r="I38" i="16" s="1"/>
  <c r="H37" i="1"/>
  <c r="G38" i="1" s="1"/>
  <c r="E41" i="21" l="1"/>
  <c r="F41" i="21" s="1"/>
  <c r="G41" i="21"/>
  <c r="H39" i="22"/>
  <c r="I39" i="22" s="1"/>
  <c r="H39" i="20"/>
  <c r="I39" i="20" s="1"/>
  <c r="H41" i="19"/>
  <c r="G42" i="19" s="1"/>
  <c r="I38" i="18"/>
  <c r="G39" i="18"/>
  <c r="E39" i="18"/>
  <c r="F39" i="18" s="1"/>
  <c r="H40" i="17"/>
  <c r="I40" i="17" s="1"/>
  <c r="G39" i="16"/>
  <c r="E39" i="16"/>
  <c r="F39" i="16" s="1"/>
  <c r="E38" i="1"/>
  <c r="F38" i="1" s="1"/>
  <c r="I37" i="1"/>
  <c r="H41" i="21" l="1"/>
  <c r="I41" i="21" s="1"/>
  <c r="G40" i="20"/>
  <c r="G40" i="22"/>
  <c r="E40" i="22"/>
  <c r="F40" i="22" s="1"/>
  <c r="E40" i="20"/>
  <c r="F40" i="20" s="1"/>
  <c r="I41" i="19"/>
  <c r="E42" i="19"/>
  <c r="F42" i="19" s="1"/>
  <c r="H39" i="18"/>
  <c r="E40" i="18" s="1"/>
  <c r="F40" i="18" s="1"/>
  <c r="G41" i="17"/>
  <c r="E41" i="17"/>
  <c r="F41" i="17" s="1"/>
  <c r="H39" i="16"/>
  <c r="H38" i="1"/>
  <c r="G39" i="1" s="1"/>
  <c r="G42" i="21" l="1"/>
  <c r="E42" i="21"/>
  <c r="F42" i="21" s="1"/>
  <c r="H40" i="22"/>
  <c r="E41" i="22" s="1"/>
  <c r="F41" i="22" s="1"/>
  <c r="H42" i="19"/>
  <c r="I42" i="19" s="1"/>
  <c r="H40" i="20"/>
  <c r="E41" i="20" s="1"/>
  <c r="F41" i="20" s="1"/>
  <c r="I39" i="18"/>
  <c r="G40" i="18"/>
  <c r="H40" i="18" s="1"/>
  <c r="G41" i="18" s="1"/>
  <c r="H41" i="17"/>
  <c r="I41" i="17" s="1"/>
  <c r="I39" i="16"/>
  <c r="G40" i="16"/>
  <c r="E40" i="16"/>
  <c r="F40" i="16" s="1"/>
  <c r="E39" i="1"/>
  <c r="F39" i="1" s="1"/>
  <c r="I38" i="1"/>
  <c r="H42" i="21" l="1"/>
  <c r="I42" i="21" s="1"/>
  <c r="I40" i="22"/>
  <c r="G41" i="22"/>
  <c r="H41" i="22" s="1"/>
  <c r="E43" i="19"/>
  <c r="F43" i="19" s="1"/>
  <c r="G43" i="19"/>
  <c r="I40" i="20"/>
  <c r="G41" i="20"/>
  <c r="H41" i="20" s="1"/>
  <c r="I41" i="20" s="1"/>
  <c r="E41" i="18"/>
  <c r="F41" i="18" s="1"/>
  <c r="I40" i="18"/>
  <c r="G42" i="17"/>
  <c r="E42" i="17"/>
  <c r="F42" i="17" s="1"/>
  <c r="H40" i="16"/>
  <c r="H39" i="1"/>
  <c r="G40" i="1" s="1"/>
  <c r="E43" i="21" l="1"/>
  <c r="F43" i="21" s="1"/>
  <c r="G43" i="21"/>
  <c r="I41" i="22"/>
  <c r="E42" i="22"/>
  <c r="F42" i="22" s="1"/>
  <c r="G42" i="22"/>
  <c r="H43" i="19"/>
  <c r="I43" i="19" s="1"/>
  <c r="G42" i="20"/>
  <c r="E42" i="20"/>
  <c r="F42" i="20" s="1"/>
  <c r="H41" i="18"/>
  <c r="I41" i="18" s="1"/>
  <c r="H42" i="17"/>
  <c r="E41" i="16"/>
  <c r="F41" i="16" s="1"/>
  <c r="G41" i="16"/>
  <c r="I40" i="16"/>
  <c r="E40" i="1"/>
  <c r="F40" i="1" s="1"/>
  <c r="I39" i="1"/>
  <c r="H43" i="21" l="1"/>
  <c r="G44" i="21" s="1"/>
  <c r="H42" i="22"/>
  <c r="I42" i="22" s="1"/>
  <c r="E44" i="19"/>
  <c r="F44" i="19" s="1"/>
  <c r="G44" i="19"/>
  <c r="H42" i="20"/>
  <c r="I42" i="20" s="1"/>
  <c r="G42" i="18"/>
  <c r="E42" i="18"/>
  <c r="F42" i="18" s="1"/>
  <c r="G43" i="17"/>
  <c r="I42" i="17"/>
  <c r="E43" i="17"/>
  <c r="F43" i="17" s="1"/>
  <c r="H41" i="16"/>
  <c r="I41" i="16" s="1"/>
  <c r="H40" i="1"/>
  <c r="I43" i="21" l="1"/>
  <c r="E44" i="21"/>
  <c r="F44" i="21" s="1"/>
  <c r="H44" i="19"/>
  <c r="G45" i="19" s="1"/>
  <c r="E43" i="22"/>
  <c r="F43" i="22" s="1"/>
  <c r="G43" i="22"/>
  <c r="E43" i="20"/>
  <c r="F43" i="20" s="1"/>
  <c r="G43" i="20"/>
  <c r="H42" i="18"/>
  <c r="I42" i="18" s="1"/>
  <c r="H43" i="17"/>
  <c r="G42" i="16"/>
  <c r="E42" i="16"/>
  <c r="F42" i="16" s="1"/>
  <c r="E41" i="1"/>
  <c r="F41" i="1" s="1"/>
  <c r="G41" i="1"/>
  <c r="I40" i="1"/>
  <c r="H44" i="21" l="1"/>
  <c r="I44" i="21" s="1"/>
  <c r="E45" i="19"/>
  <c r="F45" i="19" s="1"/>
  <c r="I44" i="19"/>
  <c r="H43" i="22"/>
  <c r="H43" i="20"/>
  <c r="E44" i="20" s="1"/>
  <c r="F44" i="20" s="1"/>
  <c r="E43" i="18"/>
  <c r="F43" i="18" s="1"/>
  <c r="G43" i="18"/>
  <c r="G44" i="17"/>
  <c r="I43" i="17"/>
  <c r="E44" i="17"/>
  <c r="F44" i="17" s="1"/>
  <c r="H42" i="16"/>
  <c r="G43" i="16" s="1"/>
  <c r="H41" i="1"/>
  <c r="G45" i="21" l="1"/>
  <c r="E45" i="21"/>
  <c r="F45" i="21" s="1"/>
  <c r="H45" i="19"/>
  <c r="G46" i="19" s="1"/>
  <c r="E44" i="22"/>
  <c r="F44" i="22" s="1"/>
  <c r="I43" i="22"/>
  <c r="G44" i="22"/>
  <c r="G44" i="20"/>
  <c r="H44" i="20" s="1"/>
  <c r="I43" i="20"/>
  <c r="H43" i="18"/>
  <c r="I43" i="18" s="1"/>
  <c r="H44" i="17"/>
  <c r="E43" i="16"/>
  <c r="F43" i="16" s="1"/>
  <c r="I42" i="16"/>
  <c r="E42" i="1"/>
  <c r="F42" i="1" s="1"/>
  <c r="G42" i="1"/>
  <c r="I41" i="1"/>
  <c r="H45" i="21" l="1"/>
  <c r="G46" i="21" s="1"/>
  <c r="E46" i="19"/>
  <c r="F46" i="19" s="1"/>
  <c r="I45" i="19"/>
  <c r="H44" i="22"/>
  <c r="G45" i="22" s="1"/>
  <c r="I44" i="20"/>
  <c r="G45" i="20"/>
  <c r="E45" i="20"/>
  <c r="G44" i="18"/>
  <c r="E44" i="18"/>
  <c r="F44" i="18" s="1"/>
  <c r="G45" i="17"/>
  <c r="E45" i="17"/>
  <c r="F45" i="17" s="1"/>
  <c r="I44" i="17"/>
  <c r="H43" i="16"/>
  <c r="G44" i="16" s="1"/>
  <c r="H42" i="1"/>
  <c r="G43" i="1" s="1"/>
  <c r="E46" i="21" l="1"/>
  <c r="F46" i="21" s="1"/>
  <c r="I45" i="21"/>
  <c r="H46" i="19"/>
  <c r="E47" i="19" s="1"/>
  <c r="F47" i="19" s="1"/>
  <c r="E45" i="22"/>
  <c r="F45" i="22" s="1"/>
  <c r="I44" i="22"/>
  <c r="H44" i="18"/>
  <c r="E45" i="18" s="1"/>
  <c r="F45" i="18" s="1"/>
  <c r="F45" i="20"/>
  <c r="H45" i="20"/>
  <c r="H45" i="17"/>
  <c r="I43" i="16"/>
  <c r="E44" i="16"/>
  <c r="F44" i="16" s="1"/>
  <c r="I42" i="1"/>
  <c r="E43" i="1"/>
  <c r="F43" i="1" s="1"/>
  <c r="H46" i="21" l="1"/>
  <c r="I46" i="21" s="1"/>
  <c r="I46" i="19"/>
  <c r="G47" i="19"/>
  <c r="H47" i="19" s="1"/>
  <c r="H45" i="22"/>
  <c r="E46" i="22" s="1"/>
  <c r="F46" i="22" s="1"/>
  <c r="G45" i="18"/>
  <c r="H45" i="18" s="1"/>
  <c r="I45" i="18" s="1"/>
  <c r="I44" i="18"/>
  <c r="G46" i="20"/>
  <c r="I45" i="20"/>
  <c r="E46" i="20"/>
  <c r="F46" i="20" s="1"/>
  <c r="E46" i="17"/>
  <c r="F46" i="17" s="1"/>
  <c r="G46" i="17"/>
  <c r="I45" i="17"/>
  <c r="H44" i="16"/>
  <c r="I44" i="16" s="1"/>
  <c r="H43" i="1"/>
  <c r="G44" i="1" s="1"/>
  <c r="G47" i="21" l="1"/>
  <c r="E47" i="21"/>
  <c r="F47" i="21" s="1"/>
  <c r="G46" i="22"/>
  <c r="H46" i="22" s="1"/>
  <c r="G47" i="22" s="1"/>
  <c r="I45" i="22"/>
  <c r="E46" i="18"/>
  <c r="F46" i="18" s="1"/>
  <c r="G46" i="18"/>
  <c r="H46" i="20"/>
  <c r="G48" i="19"/>
  <c r="I47" i="19"/>
  <c r="E48" i="19"/>
  <c r="F48" i="19" s="1"/>
  <c r="H46" i="17"/>
  <c r="E47" i="17" s="1"/>
  <c r="F47" i="17" s="1"/>
  <c r="E45" i="16"/>
  <c r="F45" i="16" s="1"/>
  <c r="G45" i="16"/>
  <c r="I43" i="1"/>
  <c r="E44" i="1"/>
  <c r="F44" i="1" s="1"/>
  <c r="H47" i="21" l="1"/>
  <c r="I47" i="21" s="1"/>
  <c r="I46" i="22"/>
  <c r="E47" i="22"/>
  <c r="F47" i="22" s="1"/>
  <c r="H46" i="18"/>
  <c r="G47" i="18" s="1"/>
  <c r="G47" i="20"/>
  <c r="I46" i="20"/>
  <c r="E47" i="20"/>
  <c r="F47" i="20" s="1"/>
  <c r="H48" i="19"/>
  <c r="I46" i="17"/>
  <c r="G47" i="17"/>
  <c r="H47" i="17" s="1"/>
  <c r="G48" i="17" s="1"/>
  <c r="H45" i="16"/>
  <c r="I45" i="16" s="1"/>
  <c r="H44" i="1"/>
  <c r="G45" i="1" s="1"/>
  <c r="G48" i="21" l="1"/>
  <c r="E48" i="21"/>
  <c r="F48" i="21" s="1"/>
  <c r="H47" i="22"/>
  <c r="I46" i="18"/>
  <c r="E47" i="18"/>
  <c r="F47" i="18" s="1"/>
  <c r="H47" i="20"/>
  <c r="G49" i="19"/>
  <c r="I48" i="19"/>
  <c r="E49" i="19"/>
  <c r="F49" i="19" s="1"/>
  <c r="E48" i="17"/>
  <c r="F48" i="17" s="1"/>
  <c r="I47" i="17"/>
  <c r="E46" i="16"/>
  <c r="F46" i="16" s="1"/>
  <c r="G46" i="16"/>
  <c r="I44" i="1"/>
  <c r="E45" i="1"/>
  <c r="F45" i="1" s="1"/>
  <c r="H48" i="21" l="1"/>
  <c r="I48" i="21" s="1"/>
  <c r="E48" i="22"/>
  <c r="F48" i="22" s="1"/>
  <c r="G48" i="22"/>
  <c r="I47" i="22"/>
  <c r="H47" i="18"/>
  <c r="G48" i="18" s="1"/>
  <c r="I47" i="20"/>
  <c r="G48" i="20"/>
  <c r="E48" i="20"/>
  <c r="F48" i="20" s="1"/>
  <c r="H49" i="19"/>
  <c r="H48" i="17"/>
  <c r="I48" i="17" s="1"/>
  <c r="H46" i="16"/>
  <c r="I46" i="16" s="1"/>
  <c r="H45" i="1"/>
  <c r="G46" i="1" s="1"/>
  <c r="G49" i="21" l="1"/>
  <c r="E49" i="21"/>
  <c r="F49" i="21" s="1"/>
  <c r="H48" i="22"/>
  <c r="G49" i="22" s="1"/>
  <c r="I47" i="18"/>
  <c r="E48" i="18"/>
  <c r="F48" i="18" s="1"/>
  <c r="H48" i="20"/>
  <c r="I48" i="20" s="1"/>
  <c r="I49" i="19"/>
  <c r="G50" i="19"/>
  <c r="E50" i="19"/>
  <c r="F50" i="19" s="1"/>
  <c r="G49" i="17"/>
  <c r="E49" i="17"/>
  <c r="F49" i="17" s="1"/>
  <c r="G47" i="16"/>
  <c r="E47" i="16"/>
  <c r="F47" i="16" s="1"/>
  <c r="I45" i="1"/>
  <c r="E46" i="1"/>
  <c r="H46" i="1" s="1"/>
  <c r="G47" i="1" s="1"/>
  <c r="H49" i="21" l="1"/>
  <c r="I49" i="21" s="1"/>
  <c r="E49" i="22"/>
  <c r="F49" i="22" s="1"/>
  <c r="I48" i="22"/>
  <c r="H48" i="18"/>
  <c r="G49" i="18" s="1"/>
  <c r="G49" i="20"/>
  <c r="E49" i="20"/>
  <c r="F49" i="20" s="1"/>
  <c r="H50" i="19"/>
  <c r="H49" i="17"/>
  <c r="I49" i="17" s="1"/>
  <c r="H47" i="16"/>
  <c r="G48" i="16" s="1"/>
  <c r="F46" i="1"/>
  <c r="E47" i="1" s="1"/>
  <c r="F47" i="1" s="1"/>
  <c r="I46" i="1"/>
  <c r="E50" i="21" l="1"/>
  <c r="F50" i="21" s="1"/>
  <c r="G50" i="21"/>
  <c r="H49" i="22"/>
  <c r="E50" i="22" s="1"/>
  <c r="F50" i="22" s="1"/>
  <c r="I48" i="18"/>
  <c r="E49" i="18"/>
  <c r="F49" i="18" s="1"/>
  <c r="H49" i="20"/>
  <c r="G51" i="19"/>
  <c r="I50" i="19"/>
  <c r="E51" i="19"/>
  <c r="F51" i="19" s="1"/>
  <c r="E50" i="17"/>
  <c r="F50" i="17" s="1"/>
  <c r="G50" i="17"/>
  <c r="E48" i="16"/>
  <c r="F48" i="16" s="1"/>
  <c r="I47" i="16"/>
  <c r="H47" i="1"/>
  <c r="G48" i="1" s="1"/>
  <c r="H50" i="21" l="1"/>
  <c r="I50" i="21" s="1"/>
  <c r="I49" i="22"/>
  <c r="G50" i="22"/>
  <c r="H50" i="22" s="1"/>
  <c r="G51" i="22" s="1"/>
  <c r="H49" i="18"/>
  <c r="G50" i="18" s="1"/>
  <c r="G50" i="20"/>
  <c r="I49" i="20"/>
  <c r="E50" i="20"/>
  <c r="F50" i="20" s="1"/>
  <c r="H51" i="19"/>
  <c r="H50" i="17"/>
  <c r="I50" i="17" s="1"/>
  <c r="H48" i="16"/>
  <c r="I48" i="16" s="1"/>
  <c r="E48" i="1"/>
  <c r="H48" i="1" s="1"/>
  <c r="G49" i="1" s="1"/>
  <c r="I47" i="1"/>
  <c r="E51" i="21" l="1"/>
  <c r="F51" i="21" s="1"/>
  <c r="G51" i="21"/>
  <c r="E50" i="18"/>
  <c r="F50" i="18" s="1"/>
  <c r="I49" i="18"/>
  <c r="I50" i="22"/>
  <c r="E51" i="22"/>
  <c r="F51" i="22" s="1"/>
  <c r="H50" i="20"/>
  <c r="G52" i="19"/>
  <c r="I51" i="19"/>
  <c r="E52" i="19"/>
  <c r="F52" i="19" s="1"/>
  <c r="E51" i="17"/>
  <c r="F51" i="17" s="1"/>
  <c r="G51" i="17"/>
  <c r="E49" i="16"/>
  <c r="F49" i="16" s="1"/>
  <c r="G49" i="16"/>
  <c r="F48" i="1"/>
  <c r="E49" i="1" s="1"/>
  <c r="I48" i="1"/>
  <c r="H51" i="21" l="1"/>
  <c r="E52" i="21" s="1"/>
  <c r="F52" i="21" s="1"/>
  <c r="H50" i="18"/>
  <c r="G51" i="18" s="1"/>
  <c r="H51" i="22"/>
  <c r="G52" i="22" s="1"/>
  <c r="G51" i="20"/>
  <c r="I50" i="20"/>
  <c r="E51" i="20"/>
  <c r="F51" i="20" s="1"/>
  <c r="H51" i="17"/>
  <c r="G52" i="17" s="1"/>
  <c r="H52" i="19"/>
  <c r="H49" i="16"/>
  <c r="G50" i="16" s="1"/>
  <c r="F49" i="1"/>
  <c r="G52" i="21" l="1"/>
  <c r="H52" i="21" s="1"/>
  <c r="G53" i="21" s="1"/>
  <c r="I51" i="21"/>
  <c r="I50" i="18"/>
  <c r="E51" i="18"/>
  <c r="F51" i="18" s="1"/>
  <c r="I51" i="22"/>
  <c r="E52" i="22"/>
  <c r="F52" i="22" s="1"/>
  <c r="H51" i="20"/>
  <c r="G52" i="20" s="1"/>
  <c r="E52" i="17"/>
  <c r="F52" i="17" s="1"/>
  <c r="I51" i="17"/>
  <c r="G53" i="19"/>
  <c r="I52" i="19"/>
  <c r="E53" i="19"/>
  <c r="F53" i="19" s="1"/>
  <c r="I49" i="16"/>
  <c r="E50" i="16"/>
  <c r="F50" i="16" s="1"/>
  <c r="H49" i="1"/>
  <c r="G50" i="1" s="1"/>
  <c r="E53" i="21" l="1"/>
  <c r="F53" i="21" s="1"/>
  <c r="I52" i="21"/>
  <c r="H51" i="18"/>
  <c r="G52" i="18" s="1"/>
  <c r="H52" i="22"/>
  <c r="G53" i="22" s="1"/>
  <c r="E52" i="20"/>
  <c r="F52" i="20" s="1"/>
  <c r="I51" i="20"/>
  <c r="H52" i="17"/>
  <c r="I52" i="17" s="1"/>
  <c r="H53" i="19"/>
  <c r="H50" i="16"/>
  <c r="G51" i="16" s="1"/>
  <c r="E50" i="1"/>
  <c r="F50" i="1" s="1"/>
  <c r="I49" i="1"/>
  <c r="H53" i="21" l="1"/>
  <c r="E54" i="21" s="1"/>
  <c r="F54" i="21" s="1"/>
  <c r="I51" i="18"/>
  <c r="E52" i="18"/>
  <c r="F52" i="18" s="1"/>
  <c r="I52" i="22"/>
  <c r="E53" i="22"/>
  <c r="F53" i="22" s="1"/>
  <c r="E53" i="17"/>
  <c r="F53" i="17" s="1"/>
  <c r="G53" i="17"/>
  <c r="H52" i="20"/>
  <c r="G54" i="19"/>
  <c r="I53" i="19"/>
  <c r="E54" i="19"/>
  <c r="F54" i="19" s="1"/>
  <c r="E51" i="16"/>
  <c r="F51" i="16" s="1"/>
  <c r="I50" i="16"/>
  <c r="H50" i="1"/>
  <c r="G51" i="1" s="1"/>
  <c r="G54" i="21" l="1"/>
  <c r="H54" i="21" s="1"/>
  <c r="I54" i="21" s="1"/>
  <c r="I53" i="21"/>
  <c r="H52" i="18"/>
  <c r="G53" i="18" s="1"/>
  <c r="H53" i="17"/>
  <c r="I53" i="17" s="1"/>
  <c r="H53" i="22"/>
  <c r="G53" i="20"/>
  <c r="I52" i="20"/>
  <c r="E53" i="20"/>
  <c r="F53" i="20" s="1"/>
  <c r="H54" i="19"/>
  <c r="H51" i="16"/>
  <c r="I51" i="16" s="1"/>
  <c r="E51" i="1"/>
  <c r="F51" i="1" s="1"/>
  <c r="I50" i="1"/>
  <c r="G55" i="21" l="1"/>
  <c r="E55" i="21"/>
  <c r="F55" i="21" s="1"/>
  <c r="E54" i="17"/>
  <c r="F54" i="17" s="1"/>
  <c r="G54" i="17"/>
  <c r="I52" i="18"/>
  <c r="E53" i="18"/>
  <c r="F53" i="18" s="1"/>
  <c r="G54" i="22"/>
  <c r="I53" i="22"/>
  <c r="E54" i="22"/>
  <c r="F54" i="22" s="1"/>
  <c r="H53" i="20"/>
  <c r="G55" i="19"/>
  <c r="I54" i="19"/>
  <c r="E55" i="19"/>
  <c r="F55" i="19" s="1"/>
  <c r="E52" i="16"/>
  <c r="F52" i="16" s="1"/>
  <c r="G52" i="16"/>
  <c r="H51" i="1"/>
  <c r="H55" i="21" l="1"/>
  <c r="I55" i="21" s="1"/>
  <c r="H54" i="17"/>
  <c r="G55" i="17" s="1"/>
  <c r="H53" i="18"/>
  <c r="G54" i="18" s="1"/>
  <c r="H54" i="22"/>
  <c r="G54" i="20"/>
  <c r="I53" i="20"/>
  <c r="E54" i="20"/>
  <c r="F54" i="20" s="1"/>
  <c r="H55" i="19"/>
  <c r="H52" i="16"/>
  <c r="G53" i="16" s="1"/>
  <c r="E52" i="1"/>
  <c r="F52" i="1" s="1"/>
  <c r="G52" i="1"/>
  <c r="I51" i="1"/>
  <c r="E56" i="21" l="1"/>
  <c r="F56" i="21" s="1"/>
  <c r="G56" i="21"/>
  <c r="E55" i="17"/>
  <c r="F55" i="17" s="1"/>
  <c r="I54" i="17"/>
  <c r="I53" i="18"/>
  <c r="E54" i="18"/>
  <c r="F54" i="18" s="1"/>
  <c r="G55" i="22"/>
  <c r="I54" i="22"/>
  <c r="E55" i="22"/>
  <c r="F55" i="22" s="1"/>
  <c r="H54" i="20"/>
  <c r="G56" i="19"/>
  <c r="I55" i="19"/>
  <c r="E56" i="19"/>
  <c r="F56" i="19" s="1"/>
  <c r="E53" i="16"/>
  <c r="F53" i="16" s="1"/>
  <c r="I52" i="16"/>
  <c r="H52" i="1"/>
  <c r="G53" i="1" s="1"/>
  <c r="H56" i="21" l="1"/>
  <c r="I56" i="21" s="1"/>
  <c r="H55" i="17"/>
  <c r="G56" i="17" s="1"/>
  <c r="H54" i="18"/>
  <c r="G55" i="18" s="1"/>
  <c r="H55" i="22"/>
  <c r="E55" i="20"/>
  <c r="F55" i="20" s="1"/>
  <c r="G55" i="20"/>
  <c r="I54" i="20"/>
  <c r="G57" i="21"/>
  <c r="E57" i="21"/>
  <c r="F57" i="21" s="1"/>
  <c r="H56" i="19"/>
  <c r="H53" i="16"/>
  <c r="I53" i="16" s="1"/>
  <c r="I52" i="1"/>
  <c r="E53" i="1"/>
  <c r="F53" i="1" s="1"/>
  <c r="E56" i="17" l="1"/>
  <c r="F56" i="17" s="1"/>
  <c r="I55" i="17"/>
  <c r="I54" i="18"/>
  <c r="E55" i="18"/>
  <c r="F55" i="18" s="1"/>
  <c r="G56" i="22"/>
  <c r="I55" i="22"/>
  <c r="E56" i="22"/>
  <c r="F56" i="22" s="1"/>
  <c r="H55" i="20"/>
  <c r="G56" i="20" s="1"/>
  <c r="H57" i="21"/>
  <c r="E58" i="21" s="1"/>
  <c r="F58" i="21" s="1"/>
  <c r="G57" i="19"/>
  <c r="I56" i="19"/>
  <c r="E57" i="19"/>
  <c r="F57" i="19" s="1"/>
  <c r="G54" i="16"/>
  <c r="E54" i="16"/>
  <c r="F54" i="16" s="1"/>
  <c r="H53" i="1"/>
  <c r="E54" i="1" s="1"/>
  <c r="F54" i="1" s="1"/>
  <c r="H56" i="17" l="1"/>
  <c r="G57" i="17" s="1"/>
  <c r="H55" i="18"/>
  <c r="G56" i="18" s="1"/>
  <c r="H56" i="22"/>
  <c r="I55" i="20"/>
  <c r="E56" i="20"/>
  <c r="F56" i="20" s="1"/>
  <c r="G58" i="21"/>
  <c r="H58" i="21" s="1"/>
  <c r="I58" i="21" s="1"/>
  <c r="I57" i="21"/>
  <c r="H57" i="19"/>
  <c r="H54" i="16"/>
  <c r="G55" i="16" s="1"/>
  <c r="G54" i="1"/>
  <c r="H54" i="1" s="1"/>
  <c r="I53" i="1"/>
  <c r="I56" i="17" l="1"/>
  <c r="E57" i="17"/>
  <c r="F57" i="17" s="1"/>
  <c r="I55" i="18"/>
  <c r="E56" i="18"/>
  <c r="F56" i="18" s="1"/>
  <c r="G57" i="22"/>
  <c r="I56" i="22"/>
  <c r="E57" i="22"/>
  <c r="F57" i="22" s="1"/>
  <c r="H56" i="20"/>
  <c r="E59" i="21"/>
  <c r="F59" i="21" s="1"/>
  <c r="G59" i="21"/>
  <c r="G58" i="19"/>
  <c r="I57" i="19"/>
  <c r="E58" i="19"/>
  <c r="F58" i="19" s="1"/>
  <c r="I54" i="16"/>
  <c r="E55" i="16"/>
  <c r="F55" i="16" s="1"/>
  <c r="G55" i="1"/>
  <c r="I54" i="1"/>
  <c r="E55" i="1"/>
  <c r="F55" i="1" s="1"/>
  <c r="H57" i="17" l="1"/>
  <c r="I57" i="17" s="1"/>
  <c r="H56" i="18"/>
  <c r="G57" i="18" s="1"/>
  <c r="H57" i="22"/>
  <c r="G57" i="20"/>
  <c r="E57" i="20"/>
  <c r="F57" i="20" s="1"/>
  <c r="I56" i="20"/>
  <c r="H59" i="21"/>
  <c r="I59" i="21" s="1"/>
  <c r="H58" i="19"/>
  <c r="H55" i="16"/>
  <c r="G56" i="16" s="1"/>
  <c r="G58" i="17"/>
  <c r="E58" i="17"/>
  <c r="F58" i="17" s="1"/>
  <c r="H55" i="1"/>
  <c r="G56" i="1" s="1"/>
  <c r="E57" i="18" l="1"/>
  <c r="F57" i="18" s="1"/>
  <c r="I56" i="18"/>
  <c r="G58" i="22"/>
  <c r="I57" i="22"/>
  <c r="E58" i="22"/>
  <c r="F58" i="22" s="1"/>
  <c r="H57" i="20"/>
  <c r="E60" i="21"/>
  <c r="F60" i="21" s="1"/>
  <c r="G60" i="21"/>
  <c r="I58" i="19"/>
  <c r="G59" i="19"/>
  <c r="E59" i="19"/>
  <c r="F59" i="19" s="1"/>
  <c r="E56" i="16"/>
  <c r="F56" i="16" s="1"/>
  <c r="I55" i="16"/>
  <c r="H58" i="17"/>
  <c r="I55" i="1"/>
  <c r="E56" i="1"/>
  <c r="F56" i="1" s="1"/>
  <c r="H57" i="18" l="1"/>
  <c r="G58" i="18" s="1"/>
  <c r="H58" i="22"/>
  <c r="G58" i="20"/>
  <c r="I57" i="20"/>
  <c r="E58" i="20"/>
  <c r="F58" i="20" s="1"/>
  <c r="H60" i="21"/>
  <c r="I60" i="21" s="1"/>
  <c r="H59" i="19"/>
  <c r="H56" i="16"/>
  <c r="G57" i="16" s="1"/>
  <c r="G59" i="17"/>
  <c r="I58" i="17"/>
  <c r="E59" i="17"/>
  <c r="F59" i="17" s="1"/>
  <c r="H56" i="1"/>
  <c r="E57" i="1" s="1"/>
  <c r="F57" i="1" s="1"/>
  <c r="I57" i="18" l="1"/>
  <c r="E58" i="18"/>
  <c r="F58" i="18" s="1"/>
  <c r="I58" i="22"/>
  <c r="G59" i="22"/>
  <c r="E59" i="22"/>
  <c r="F59" i="22" s="1"/>
  <c r="H58" i="20"/>
  <c r="E61" i="21"/>
  <c r="F61" i="21" s="1"/>
  <c r="G61" i="21"/>
  <c r="G60" i="19"/>
  <c r="I59" i="19"/>
  <c r="E60" i="19"/>
  <c r="F60" i="19" s="1"/>
  <c r="E57" i="16"/>
  <c r="F57" i="16" s="1"/>
  <c r="I56" i="16"/>
  <c r="H59" i="17"/>
  <c r="I56" i="1"/>
  <c r="G57" i="1"/>
  <c r="H57" i="1" s="1"/>
  <c r="G58" i="1" s="1"/>
  <c r="H58" i="18" l="1"/>
  <c r="E59" i="18" s="1"/>
  <c r="F59" i="18" s="1"/>
  <c r="H59" i="22"/>
  <c r="I59" i="22" s="1"/>
  <c r="G59" i="20"/>
  <c r="I58" i="20"/>
  <c r="E59" i="20"/>
  <c r="F59" i="20" s="1"/>
  <c r="H61" i="21"/>
  <c r="I61" i="21" s="1"/>
  <c r="H60" i="19"/>
  <c r="G59" i="18"/>
  <c r="H59" i="18" s="1"/>
  <c r="H57" i="16"/>
  <c r="I57" i="16" s="1"/>
  <c r="G60" i="17"/>
  <c r="I59" i="17"/>
  <c r="E60" i="17"/>
  <c r="F60" i="17" s="1"/>
  <c r="E58" i="1"/>
  <c r="F58" i="1" s="1"/>
  <c r="I57" i="1"/>
  <c r="I58" i="18" l="1"/>
  <c r="G60" i="22"/>
  <c r="E60" i="22"/>
  <c r="F60" i="22" s="1"/>
  <c r="H59" i="20"/>
  <c r="G62" i="21"/>
  <c r="E62" i="21"/>
  <c r="F62" i="21" s="1"/>
  <c r="G61" i="19"/>
  <c r="I60" i="19"/>
  <c r="E61" i="19"/>
  <c r="F61" i="19" s="1"/>
  <c r="E58" i="16"/>
  <c r="F58" i="16" s="1"/>
  <c r="G58" i="16"/>
  <c r="G60" i="18"/>
  <c r="I59" i="18"/>
  <c r="E60" i="18"/>
  <c r="F60" i="18" s="1"/>
  <c r="H60" i="17"/>
  <c r="H58" i="1"/>
  <c r="G59" i="1" s="1"/>
  <c r="H60" i="22" l="1"/>
  <c r="G60" i="20"/>
  <c r="I59" i="20"/>
  <c r="E60" i="20"/>
  <c r="F60" i="20" s="1"/>
  <c r="H62" i="21"/>
  <c r="E63" i="21" s="1"/>
  <c r="F63" i="21" s="1"/>
  <c r="H61" i="19"/>
  <c r="H58" i="16"/>
  <c r="I58" i="16" s="1"/>
  <c r="H60" i="18"/>
  <c r="G61" i="17"/>
  <c r="I60" i="17"/>
  <c r="E61" i="17"/>
  <c r="F61" i="17" s="1"/>
  <c r="E59" i="1"/>
  <c r="F59" i="1" s="1"/>
  <c r="I58" i="1"/>
  <c r="I60" i="22" l="1"/>
  <c r="G61" i="22"/>
  <c r="E61" i="22"/>
  <c r="F61" i="22" s="1"/>
  <c r="H60" i="20"/>
  <c r="I62" i="21"/>
  <c r="G63" i="21"/>
  <c r="H63" i="21" s="1"/>
  <c r="I63" i="21" s="1"/>
  <c r="G62" i="19"/>
  <c r="I61" i="19"/>
  <c r="E62" i="19"/>
  <c r="F62" i="19" s="1"/>
  <c r="E59" i="16"/>
  <c r="F59" i="16" s="1"/>
  <c r="G59" i="16"/>
  <c r="G61" i="18"/>
  <c r="I60" i="18"/>
  <c r="E61" i="18"/>
  <c r="F61" i="18" s="1"/>
  <c r="H61" i="17"/>
  <c r="H59" i="1"/>
  <c r="G60" i="1" s="1"/>
  <c r="H61" i="22" l="1"/>
  <c r="G61" i="20"/>
  <c r="I60" i="20"/>
  <c r="E61" i="20"/>
  <c r="F61" i="20" s="1"/>
  <c r="E64" i="21"/>
  <c r="F64" i="21" s="1"/>
  <c r="G64" i="21"/>
  <c r="H62" i="19"/>
  <c r="H59" i="16"/>
  <c r="G60" i="16" s="1"/>
  <c r="H61" i="18"/>
  <c r="G62" i="17"/>
  <c r="I61" i="17"/>
  <c r="E62" i="17"/>
  <c r="F62" i="17" s="1"/>
  <c r="E60" i="1"/>
  <c r="F60" i="1" s="1"/>
  <c r="I59" i="1"/>
  <c r="E62" i="22" l="1"/>
  <c r="F62" i="22" s="1"/>
  <c r="G62" i="22"/>
  <c r="I61" i="22"/>
  <c r="H64" i="21"/>
  <c r="E65" i="21" s="1"/>
  <c r="F65" i="21" s="1"/>
  <c r="H61" i="20"/>
  <c r="I62" i="19"/>
  <c r="G63" i="19"/>
  <c r="E63" i="19"/>
  <c r="F63" i="19" s="1"/>
  <c r="E60" i="16"/>
  <c r="F60" i="16" s="1"/>
  <c r="I59" i="16"/>
  <c r="G62" i="18"/>
  <c r="I61" i="18"/>
  <c r="E62" i="18"/>
  <c r="F62" i="18" s="1"/>
  <c r="H62" i="17"/>
  <c r="H60" i="1"/>
  <c r="G61" i="1" s="1"/>
  <c r="H62" i="22" l="1"/>
  <c r="G63" i="22" s="1"/>
  <c r="I64" i="21"/>
  <c r="G65" i="21"/>
  <c r="H65" i="21" s="1"/>
  <c r="I65" i="21" s="1"/>
  <c r="G62" i="20"/>
  <c r="I61" i="20"/>
  <c r="E62" i="20"/>
  <c r="F62" i="20" s="1"/>
  <c r="H63" i="19"/>
  <c r="H60" i="16"/>
  <c r="G61" i="16" s="1"/>
  <c r="H62" i="18"/>
  <c r="G63" i="17"/>
  <c r="I62" i="17"/>
  <c r="E63" i="17"/>
  <c r="F63" i="17" s="1"/>
  <c r="E61" i="1"/>
  <c r="F61" i="1" s="1"/>
  <c r="I60" i="1"/>
  <c r="E63" i="22" l="1"/>
  <c r="F63" i="22" s="1"/>
  <c r="I62" i="22"/>
  <c r="G66" i="21"/>
  <c r="E66" i="21"/>
  <c r="F66" i="21" s="1"/>
  <c r="H62" i="20"/>
  <c r="G64" i="19"/>
  <c r="I63" i="19"/>
  <c r="E64" i="19"/>
  <c r="F64" i="19" s="1"/>
  <c r="E61" i="16"/>
  <c r="F61" i="16" s="1"/>
  <c r="I60" i="16"/>
  <c r="G63" i="18"/>
  <c r="I62" i="18"/>
  <c r="E63" i="18"/>
  <c r="F63" i="18" s="1"/>
  <c r="H63" i="17"/>
  <c r="H61" i="1"/>
  <c r="G62" i="1" s="1"/>
  <c r="H63" i="22" l="1"/>
  <c r="G64" i="22" s="1"/>
  <c r="H66" i="21"/>
  <c r="G67" i="21" s="1"/>
  <c r="E63" i="20"/>
  <c r="F63" i="20" s="1"/>
  <c r="G63" i="20"/>
  <c r="I62" i="20"/>
  <c r="H64" i="19"/>
  <c r="H61" i="16"/>
  <c r="G62" i="16" s="1"/>
  <c r="H63" i="18"/>
  <c r="G64" i="17"/>
  <c r="I63" i="17"/>
  <c r="E64" i="17"/>
  <c r="F64" i="17" s="1"/>
  <c r="E62" i="1"/>
  <c r="F62" i="1" s="1"/>
  <c r="I61" i="1"/>
  <c r="E64" i="22" l="1"/>
  <c r="F64" i="22" s="1"/>
  <c r="I63" i="22"/>
  <c r="E67" i="21"/>
  <c r="F67" i="21" s="1"/>
  <c r="I66" i="21"/>
  <c r="H63" i="20"/>
  <c r="G64" i="20" s="1"/>
  <c r="G65" i="19"/>
  <c r="I64" i="19"/>
  <c r="E65" i="19"/>
  <c r="F65" i="19" s="1"/>
  <c r="E62" i="16"/>
  <c r="F62" i="16" s="1"/>
  <c r="I61" i="16"/>
  <c r="G64" i="18"/>
  <c r="I63" i="18"/>
  <c r="E64" i="18"/>
  <c r="F64" i="18" s="1"/>
  <c r="H64" i="17"/>
  <c r="H62" i="1"/>
  <c r="H64" i="22" l="1"/>
  <c r="G65" i="22" s="1"/>
  <c r="H67" i="21"/>
  <c r="E68" i="21" s="1"/>
  <c r="F68" i="21" s="1"/>
  <c r="E64" i="20"/>
  <c r="F64" i="20" s="1"/>
  <c r="I63" i="20"/>
  <c r="H65" i="19"/>
  <c r="H62" i="16"/>
  <c r="E63" i="16" s="1"/>
  <c r="F63" i="16" s="1"/>
  <c r="H64" i="18"/>
  <c r="G65" i="17"/>
  <c r="I64" i="17"/>
  <c r="E65" i="17"/>
  <c r="F65" i="17" s="1"/>
  <c r="E63" i="1"/>
  <c r="F63" i="1" s="1"/>
  <c r="G63" i="1"/>
  <c r="I62" i="1"/>
  <c r="E65" i="22" l="1"/>
  <c r="F65" i="22" s="1"/>
  <c r="I64" i="22"/>
  <c r="I67" i="21"/>
  <c r="G68" i="21"/>
  <c r="H68" i="21" s="1"/>
  <c r="H64" i="20"/>
  <c r="G66" i="19"/>
  <c r="I65" i="19"/>
  <c r="E66" i="19"/>
  <c r="F66" i="19" s="1"/>
  <c r="G63" i="16"/>
  <c r="H63" i="16" s="1"/>
  <c r="I62" i="16"/>
  <c r="G65" i="18"/>
  <c r="I64" i="18"/>
  <c r="E65" i="18"/>
  <c r="F65" i="18" s="1"/>
  <c r="H65" i="17"/>
  <c r="H63" i="1"/>
  <c r="H65" i="22" l="1"/>
  <c r="G66" i="22" s="1"/>
  <c r="I64" i="20"/>
  <c r="G65" i="20"/>
  <c r="E65" i="20"/>
  <c r="F65" i="20" s="1"/>
  <c r="H66" i="19"/>
  <c r="G69" i="21"/>
  <c r="I68" i="21"/>
  <c r="E69" i="21"/>
  <c r="F69" i="21" s="1"/>
  <c r="H65" i="18"/>
  <c r="G66" i="17"/>
  <c r="I65" i="17"/>
  <c r="E66" i="17"/>
  <c r="F66" i="17" s="1"/>
  <c r="I63" i="16"/>
  <c r="G64" i="16"/>
  <c r="E64" i="16"/>
  <c r="F64" i="16" s="1"/>
  <c r="E64" i="1"/>
  <c r="F64" i="1" s="1"/>
  <c r="G64" i="1"/>
  <c r="I63" i="1"/>
  <c r="E66" i="22" l="1"/>
  <c r="F66" i="22" s="1"/>
  <c r="I65" i="22"/>
  <c r="H65" i="20"/>
  <c r="G67" i="19"/>
  <c r="I66" i="19"/>
  <c r="E67" i="19"/>
  <c r="F67" i="19" s="1"/>
  <c r="H69" i="21"/>
  <c r="G66" i="18"/>
  <c r="I65" i="18"/>
  <c r="E66" i="18"/>
  <c r="F66" i="18" s="1"/>
  <c r="H66" i="17"/>
  <c r="H64" i="16"/>
  <c r="H64" i="1"/>
  <c r="H66" i="22" l="1"/>
  <c r="G67" i="22" s="1"/>
  <c r="G66" i="20"/>
  <c r="I65" i="20"/>
  <c r="E66" i="20"/>
  <c r="F66" i="20" s="1"/>
  <c r="H67" i="19"/>
  <c r="G70" i="21"/>
  <c r="I69" i="21"/>
  <c r="E70" i="21"/>
  <c r="F70" i="21" s="1"/>
  <c r="H66" i="18"/>
  <c r="G67" i="17"/>
  <c r="I66" i="17"/>
  <c r="E67" i="17"/>
  <c r="F67" i="17" s="1"/>
  <c r="I64" i="16"/>
  <c r="G65" i="16"/>
  <c r="E65" i="16"/>
  <c r="F65" i="16" s="1"/>
  <c r="I64" i="1"/>
  <c r="G65" i="1"/>
  <c r="E65" i="1"/>
  <c r="F65" i="1" s="1"/>
  <c r="E67" i="22" l="1"/>
  <c r="F67" i="22" s="1"/>
  <c r="I66" i="22"/>
  <c r="H66" i="20"/>
  <c r="G68" i="19"/>
  <c r="I67" i="19"/>
  <c r="E68" i="19"/>
  <c r="F68" i="19" s="1"/>
  <c r="H70" i="21"/>
  <c r="G67" i="18"/>
  <c r="I66" i="18"/>
  <c r="E67" i="18"/>
  <c r="F67" i="18" s="1"/>
  <c r="H67" i="17"/>
  <c r="H65" i="16"/>
  <c r="H65" i="1"/>
  <c r="H67" i="22" l="1"/>
  <c r="I67" i="22" s="1"/>
  <c r="I66" i="20"/>
  <c r="G67" i="20"/>
  <c r="E67" i="20"/>
  <c r="F67" i="20" s="1"/>
  <c r="H68" i="19"/>
  <c r="G71" i="21"/>
  <c r="I70" i="21"/>
  <c r="E71" i="21"/>
  <c r="F71" i="21" s="1"/>
  <c r="H67" i="18"/>
  <c r="G68" i="17"/>
  <c r="I67" i="17"/>
  <c r="E68" i="17"/>
  <c r="F68" i="17" s="1"/>
  <c r="G66" i="16"/>
  <c r="I65" i="16"/>
  <c r="E66" i="16"/>
  <c r="F66" i="16" s="1"/>
  <c r="I65" i="1"/>
  <c r="G66" i="1"/>
  <c r="E66" i="1"/>
  <c r="F66" i="1" s="1"/>
  <c r="E68" i="22" l="1"/>
  <c r="F68" i="22" s="1"/>
  <c r="G68" i="22"/>
  <c r="H67" i="20"/>
  <c r="G69" i="19"/>
  <c r="I68" i="19"/>
  <c r="E69" i="19"/>
  <c r="F69" i="19" s="1"/>
  <c r="H71" i="21"/>
  <c r="G68" i="18"/>
  <c r="I67" i="18"/>
  <c r="E68" i="18"/>
  <c r="F68" i="18" s="1"/>
  <c r="H68" i="17"/>
  <c r="H66" i="16"/>
  <c r="H66" i="1"/>
  <c r="H68" i="22" l="1"/>
  <c r="I68" i="22" s="1"/>
  <c r="E68" i="20"/>
  <c r="F68" i="20" s="1"/>
  <c r="I67" i="20"/>
  <c r="G68" i="20"/>
  <c r="H69" i="19"/>
  <c r="G72" i="21"/>
  <c r="I71" i="21"/>
  <c r="E72" i="21"/>
  <c r="F72" i="21" s="1"/>
  <c r="H68" i="18"/>
  <c r="G69" i="17"/>
  <c r="I68" i="17"/>
  <c r="E69" i="17"/>
  <c r="F69" i="17" s="1"/>
  <c r="G67" i="16"/>
  <c r="I66" i="16"/>
  <c r="E67" i="16"/>
  <c r="F67" i="16" s="1"/>
  <c r="E67" i="1"/>
  <c r="F67" i="1" s="1"/>
  <c r="G67" i="1"/>
  <c r="I66" i="1"/>
  <c r="E69" i="22" l="1"/>
  <c r="F69" i="22" s="1"/>
  <c r="G69" i="22"/>
  <c r="H68" i="20"/>
  <c r="E69" i="20" s="1"/>
  <c r="F69" i="20" s="1"/>
  <c r="G70" i="19"/>
  <c r="I69" i="19"/>
  <c r="E70" i="19"/>
  <c r="F70" i="19" s="1"/>
  <c r="H72" i="21"/>
  <c r="G69" i="18"/>
  <c r="I68" i="18"/>
  <c r="E69" i="18"/>
  <c r="F69" i="18" s="1"/>
  <c r="H69" i="17"/>
  <c r="H67" i="16"/>
  <c r="H67" i="1"/>
  <c r="G68" i="1" s="1"/>
  <c r="H69" i="22" l="1"/>
  <c r="I69" i="22" s="1"/>
  <c r="G69" i="20"/>
  <c r="H69" i="20" s="1"/>
  <c r="E70" i="20" s="1"/>
  <c r="F70" i="20" s="1"/>
  <c r="I68" i="20"/>
  <c r="H70" i="19"/>
  <c r="G73" i="21"/>
  <c r="I72" i="21"/>
  <c r="E73" i="21"/>
  <c r="F73" i="21" s="1"/>
  <c r="H69" i="18"/>
  <c r="G70" i="17"/>
  <c r="I69" i="17"/>
  <c r="E70" i="17"/>
  <c r="F70" i="17" s="1"/>
  <c r="I67" i="16"/>
  <c r="G68" i="16"/>
  <c r="E68" i="16"/>
  <c r="F68" i="16" s="1"/>
  <c r="I67" i="1"/>
  <c r="E68" i="1"/>
  <c r="F68" i="1" s="1"/>
  <c r="E70" i="22" l="1"/>
  <c r="F70" i="22" s="1"/>
  <c r="G70" i="22"/>
  <c r="G70" i="20"/>
  <c r="H70" i="20" s="1"/>
  <c r="G71" i="20" s="1"/>
  <c r="I69" i="20"/>
  <c r="G71" i="19"/>
  <c r="I70" i="19"/>
  <c r="E71" i="19"/>
  <c r="F71" i="19" s="1"/>
  <c r="H73" i="21"/>
  <c r="G70" i="18"/>
  <c r="I69" i="18"/>
  <c r="E70" i="18"/>
  <c r="F70" i="18" s="1"/>
  <c r="H70" i="17"/>
  <c r="H68" i="16"/>
  <c r="H68" i="1"/>
  <c r="I68" i="1" s="1"/>
  <c r="H70" i="22" l="1"/>
  <c r="I70" i="22" s="1"/>
  <c r="I70" i="20"/>
  <c r="E71" i="20"/>
  <c r="F71" i="20" s="1"/>
  <c r="H71" i="19"/>
  <c r="G74" i="21"/>
  <c r="I73" i="21"/>
  <c r="E74" i="21"/>
  <c r="F74" i="21" s="1"/>
  <c r="H70" i="18"/>
  <c r="G71" i="17"/>
  <c r="I70" i="17"/>
  <c r="E71" i="17"/>
  <c r="F71" i="17" s="1"/>
  <c r="G69" i="16"/>
  <c r="I68" i="16"/>
  <c r="E69" i="16"/>
  <c r="F69" i="16" s="1"/>
  <c r="E69" i="1"/>
  <c r="F69" i="1" s="1"/>
  <c r="G69" i="1"/>
  <c r="E71" i="22" l="1"/>
  <c r="F71" i="22" s="1"/>
  <c r="G71" i="22"/>
  <c r="H71" i="20"/>
  <c r="I71" i="20" s="1"/>
  <c r="G72" i="19"/>
  <c r="I71" i="19"/>
  <c r="E72" i="19"/>
  <c r="F72" i="19" s="1"/>
  <c r="H74" i="21"/>
  <c r="G71" i="18"/>
  <c r="I70" i="18"/>
  <c r="E71" i="18"/>
  <c r="F71" i="18" s="1"/>
  <c r="H71" i="17"/>
  <c r="H69" i="16"/>
  <c r="H69" i="1"/>
  <c r="I69" i="1" s="1"/>
  <c r="E72" i="20" l="1"/>
  <c r="F72" i="20" s="1"/>
  <c r="H71" i="22"/>
  <c r="G72" i="22" s="1"/>
  <c r="G72" i="20"/>
  <c r="H72" i="19"/>
  <c r="G75" i="21"/>
  <c r="I74" i="21"/>
  <c r="E75" i="21"/>
  <c r="F75" i="21" s="1"/>
  <c r="H71" i="18"/>
  <c r="G72" i="17"/>
  <c r="I71" i="17"/>
  <c r="E72" i="17"/>
  <c r="F72" i="17" s="1"/>
  <c r="I69" i="16"/>
  <c r="G70" i="16"/>
  <c r="E70" i="16"/>
  <c r="F70" i="16" s="1"/>
  <c r="E70" i="1"/>
  <c r="F70" i="1" s="1"/>
  <c r="G70" i="1"/>
  <c r="H72" i="20" l="1"/>
  <c r="I72" i="20" s="1"/>
  <c r="E72" i="22"/>
  <c r="F72" i="22" s="1"/>
  <c r="I71" i="22"/>
  <c r="I72" i="19"/>
  <c r="G73" i="19"/>
  <c r="E73" i="19"/>
  <c r="F73" i="19" s="1"/>
  <c r="H75" i="21"/>
  <c r="G72" i="18"/>
  <c r="I71" i="18"/>
  <c r="E72" i="18"/>
  <c r="F72" i="18" s="1"/>
  <c r="H72" i="17"/>
  <c r="H70" i="16"/>
  <c r="I70" i="16" s="1"/>
  <c r="H70" i="1"/>
  <c r="E71" i="1" s="1"/>
  <c r="F71" i="1" s="1"/>
  <c r="E73" i="20" l="1"/>
  <c r="F73" i="20" s="1"/>
  <c r="G73" i="20"/>
  <c r="H72" i="22"/>
  <c r="G73" i="22" s="1"/>
  <c r="H73" i="19"/>
  <c r="G76" i="21"/>
  <c r="I75" i="21"/>
  <c r="E76" i="21"/>
  <c r="F76" i="21" s="1"/>
  <c r="H72" i="18"/>
  <c r="G73" i="17"/>
  <c r="I72" i="17"/>
  <c r="E73" i="17"/>
  <c r="F73" i="17" s="1"/>
  <c r="E71" i="16"/>
  <c r="F71" i="16" s="1"/>
  <c r="G71" i="16"/>
  <c r="G71" i="1"/>
  <c r="H71" i="1" s="1"/>
  <c r="G72" i="1" s="1"/>
  <c r="I70" i="1"/>
  <c r="H73" i="20" l="1"/>
  <c r="I73" i="20" s="1"/>
  <c r="E73" i="22"/>
  <c r="F73" i="22" s="1"/>
  <c r="I72" i="22"/>
  <c r="I73" i="19"/>
  <c r="G74" i="19"/>
  <c r="E74" i="19"/>
  <c r="F74" i="19" s="1"/>
  <c r="H76" i="21"/>
  <c r="G73" i="18"/>
  <c r="I72" i="18"/>
  <c r="E73" i="18"/>
  <c r="F73" i="18" s="1"/>
  <c r="H73" i="17"/>
  <c r="H71" i="16"/>
  <c r="G72" i="16" s="1"/>
  <c r="E72" i="1"/>
  <c r="F72" i="1" s="1"/>
  <c r="I71" i="1"/>
  <c r="G74" i="20" l="1"/>
  <c r="E74" i="20"/>
  <c r="F74" i="20" s="1"/>
  <c r="H73" i="22"/>
  <c r="G74" i="22" s="1"/>
  <c r="H74" i="19"/>
  <c r="E77" i="21"/>
  <c r="F77" i="21" s="1"/>
  <c r="G77" i="21"/>
  <c r="I76" i="21"/>
  <c r="H73" i="18"/>
  <c r="E74" i="17"/>
  <c r="F74" i="17" s="1"/>
  <c r="G74" i="17"/>
  <c r="I73" i="17"/>
  <c r="E72" i="16"/>
  <c r="F72" i="16" s="1"/>
  <c r="I71" i="16"/>
  <c r="H72" i="1"/>
  <c r="G73" i="1" s="1"/>
  <c r="H74" i="20" l="1"/>
  <c r="I74" i="20" s="1"/>
  <c r="E74" i="22"/>
  <c r="F74" i="22" s="1"/>
  <c r="I73" i="22"/>
  <c r="G75" i="19"/>
  <c r="I74" i="19"/>
  <c r="E75" i="19"/>
  <c r="F75" i="19" s="1"/>
  <c r="H77" i="21"/>
  <c r="I77" i="21" s="1"/>
  <c r="G74" i="18"/>
  <c r="I73" i="18"/>
  <c r="E74" i="18"/>
  <c r="F74" i="18" s="1"/>
  <c r="H74" i="17"/>
  <c r="I74" i="17" s="1"/>
  <c r="H72" i="16"/>
  <c r="I72" i="16" s="1"/>
  <c r="E73" i="1"/>
  <c r="F73" i="1" s="1"/>
  <c r="I72" i="1"/>
  <c r="E75" i="20" l="1"/>
  <c r="F75" i="20" s="1"/>
  <c r="G75" i="20"/>
  <c r="H74" i="22"/>
  <c r="G75" i="22" s="1"/>
  <c r="E78" i="21"/>
  <c r="F78" i="21" s="1"/>
  <c r="H75" i="19"/>
  <c r="G78" i="21"/>
  <c r="H74" i="18"/>
  <c r="E75" i="17"/>
  <c r="F75" i="17" s="1"/>
  <c r="G75" i="17"/>
  <c r="E73" i="16"/>
  <c r="F73" i="16" s="1"/>
  <c r="G73" i="16"/>
  <c r="H73" i="1"/>
  <c r="H75" i="20" l="1"/>
  <c r="I75" i="20" s="1"/>
  <c r="E75" i="22"/>
  <c r="F75" i="22" s="1"/>
  <c r="I74" i="22"/>
  <c r="H78" i="21"/>
  <c r="E79" i="21" s="1"/>
  <c r="F79" i="21" s="1"/>
  <c r="I75" i="19"/>
  <c r="G76" i="19"/>
  <c r="E76" i="19"/>
  <c r="F76" i="19" s="1"/>
  <c r="H75" i="17"/>
  <c r="E76" i="17" s="1"/>
  <c r="F76" i="17" s="1"/>
  <c r="G75" i="18"/>
  <c r="I74" i="18"/>
  <c r="E75" i="18"/>
  <c r="F75" i="18" s="1"/>
  <c r="H73" i="16"/>
  <c r="E74" i="16" s="1"/>
  <c r="F74" i="16" s="1"/>
  <c r="I73" i="1"/>
  <c r="G74" i="1"/>
  <c r="E74" i="1"/>
  <c r="F74" i="1" s="1"/>
  <c r="G76" i="20" l="1"/>
  <c r="E76" i="20"/>
  <c r="F76" i="20" s="1"/>
  <c r="H75" i="22"/>
  <c r="I75" i="22" s="1"/>
  <c r="I78" i="21"/>
  <c r="G79" i="21"/>
  <c r="H79" i="21" s="1"/>
  <c r="H76" i="19"/>
  <c r="G76" i="17"/>
  <c r="H76" i="17" s="1"/>
  <c r="I75" i="17"/>
  <c r="H75" i="18"/>
  <c r="G74" i="16"/>
  <c r="H74" i="16" s="1"/>
  <c r="I74" i="16" s="1"/>
  <c r="I73" i="16"/>
  <c r="H74" i="1"/>
  <c r="H76" i="20" l="1"/>
  <c r="E77" i="20" s="1"/>
  <c r="F77" i="20" s="1"/>
  <c r="G76" i="22"/>
  <c r="E76" i="22"/>
  <c r="F76" i="22" s="1"/>
  <c r="I76" i="19"/>
  <c r="G77" i="19"/>
  <c r="E77" i="19"/>
  <c r="F77" i="19" s="1"/>
  <c r="I79" i="21"/>
  <c r="G80" i="21"/>
  <c r="E80" i="21"/>
  <c r="F80" i="21" s="1"/>
  <c r="I75" i="18"/>
  <c r="G76" i="18"/>
  <c r="E76" i="18"/>
  <c r="F76" i="18" s="1"/>
  <c r="I76" i="17"/>
  <c r="G77" i="17"/>
  <c r="E77" i="17"/>
  <c r="F77" i="17" s="1"/>
  <c r="E75" i="16"/>
  <c r="F75" i="16" s="1"/>
  <c r="G75" i="16"/>
  <c r="I74" i="1"/>
  <c r="G75" i="1"/>
  <c r="E75" i="1"/>
  <c r="F75" i="1" s="1"/>
  <c r="G77" i="20" l="1"/>
  <c r="H77" i="20" s="1"/>
  <c r="I76" i="20"/>
  <c r="H76" i="22"/>
  <c r="I76" i="22" s="1"/>
  <c r="H77" i="19"/>
  <c r="H80" i="21"/>
  <c r="H76" i="18"/>
  <c r="H77" i="17"/>
  <c r="H75" i="16"/>
  <c r="E76" i="16" s="1"/>
  <c r="F76" i="16" s="1"/>
  <c r="H75" i="1"/>
  <c r="I77" i="20" l="1"/>
  <c r="E78" i="20"/>
  <c r="F78" i="20" s="1"/>
  <c r="G78" i="20"/>
  <c r="E77" i="22"/>
  <c r="F77" i="22" s="1"/>
  <c r="G77" i="22"/>
  <c r="E78" i="19"/>
  <c r="F78" i="19" s="1"/>
  <c r="I77" i="19"/>
  <c r="G78" i="19"/>
  <c r="G81" i="21"/>
  <c r="I80" i="21"/>
  <c r="E81" i="21"/>
  <c r="F81" i="21" s="1"/>
  <c r="I76" i="18"/>
  <c r="G77" i="18"/>
  <c r="E77" i="18"/>
  <c r="F77" i="18" s="1"/>
  <c r="G78" i="17"/>
  <c r="I77" i="17"/>
  <c r="E78" i="17"/>
  <c r="F78" i="17" s="1"/>
  <c r="G76" i="16"/>
  <c r="H76" i="16" s="1"/>
  <c r="I76" i="16" s="1"/>
  <c r="I75" i="16"/>
  <c r="E76" i="1"/>
  <c r="F76" i="1" s="1"/>
  <c r="G76" i="1"/>
  <c r="I75" i="1"/>
  <c r="H78" i="20" l="1"/>
  <c r="H77" i="22"/>
  <c r="I77" i="22" s="1"/>
  <c r="H78" i="19"/>
  <c r="E79" i="19" s="1"/>
  <c r="F79" i="19" s="1"/>
  <c r="H81" i="21"/>
  <c r="H77" i="18"/>
  <c r="H78" i="17"/>
  <c r="E77" i="16"/>
  <c r="F77" i="16" s="1"/>
  <c r="G77" i="16"/>
  <c r="H76" i="1"/>
  <c r="E77" i="1" s="1"/>
  <c r="F77" i="1" s="1"/>
  <c r="E79" i="20" l="1"/>
  <c r="F79" i="20" s="1"/>
  <c r="G79" i="20"/>
  <c r="I78" i="20"/>
  <c r="E78" i="22"/>
  <c r="F78" i="22" s="1"/>
  <c r="G78" i="22"/>
  <c r="I78" i="19"/>
  <c r="G79" i="19"/>
  <c r="H79" i="19" s="1"/>
  <c r="I79" i="19" s="1"/>
  <c r="G82" i="21"/>
  <c r="I81" i="21"/>
  <c r="E82" i="21"/>
  <c r="F82" i="21" s="1"/>
  <c r="I77" i="18"/>
  <c r="G78" i="18"/>
  <c r="E78" i="18"/>
  <c r="F78" i="18" s="1"/>
  <c r="E79" i="17"/>
  <c r="F79" i="17" s="1"/>
  <c r="G79" i="17"/>
  <c r="I78" i="17"/>
  <c r="H77" i="16"/>
  <c r="G78" i="16" s="1"/>
  <c r="I76" i="1"/>
  <c r="G77" i="1"/>
  <c r="H77" i="1" s="1"/>
  <c r="H79" i="20" l="1"/>
  <c r="E80" i="20" s="1"/>
  <c r="F80" i="20" s="1"/>
  <c r="H78" i="22"/>
  <c r="I78" i="22" s="1"/>
  <c r="E80" i="19"/>
  <c r="F80" i="19" s="1"/>
  <c r="G80" i="19"/>
  <c r="H82" i="21"/>
  <c r="H78" i="18"/>
  <c r="H79" i="17"/>
  <c r="E80" i="17" s="1"/>
  <c r="F80" i="17" s="1"/>
  <c r="E78" i="16"/>
  <c r="F78" i="16" s="1"/>
  <c r="I77" i="16"/>
  <c r="E78" i="1"/>
  <c r="F78" i="1" s="1"/>
  <c r="G78" i="1"/>
  <c r="I77" i="1"/>
  <c r="I79" i="20" l="1"/>
  <c r="G80" i="20"/>
  <c r="H80" i="20" s="1"/>
  <c r="E79" i="22"/>
  <c r="F79" i="22" s="1"/>
  <c r="G79" i="22"/>
  <c r="H80" i="19"/>
  <c r="E81" i="19" s="1"/>
  <c r="F81" i="19" s="1"/>
  <c r="G83" i="21"/>
  <c r="I82" i="21"/>
  <c r="E83" i="21"/>
  <c r="F83" i="21" s="1"/>
  <c r="I79" i="17"/>
  <c r="G79" i="18"/>
  <c r="I78" i="18"/>
  <c r="E79" i="18"/>
  <c r="F79" i="18" s="1"/>
  <c r="G80" i="17"/>
  <c r="H80" i="17" s="1"/>
  <c r="G81" i="17" s="1"/>
  <c r="H78" i="16"/>
  <c r="I78" i="16" s="1"/>
  <c r="H78" i="1"/>
  <c r="G81" i="20" l="1"/>
  <c r="I80" i="20"/>
  <c r="E81" i="20"/>
  <c r="F81" i="20" s="1"/>
  <c r="H79" i="22"/>
  <c r="I79" i="22" s="1"/>
  <c r="I80" i="19"/>
  <c r="G81" i="19"/>
  <c r="H81" i="19" s="1"/>
  <c r="H83" i="21"/>
  <c r="H79" i="18"/>
  <c r="E81" i="17"/>
  <c r="F81" i="17" s="1"/>
  <c r="I80" i="17"/>
  <c r="E79" i="16"/>
  <c r="F79" i="16" s="1"/>
  <c r="G79" i="16"/>
  <c r="E79" i="1"/>
  <c r="F79" i="1" s="1"/>
  <c r="G79" i="1"/>
  <c r="I78" i="1"/>
  <c r="H81" i="20" l="1"/>
  <c r="E80" i="22"/>
  <c r="F80" i="22" s="1"/>
  <c r="G80" i="22"/>
  <c r="E82" i="19"/>
  <c r="F82" i="19" s="1"/>
  <c r="I81" i="19"/>
  <c r="G82" i="19"/>
  <c r="I83" i="21"/>
  <c r="G84" i="21"/>
  <c r="E84" i="21"/>
  <c r="F84" i="21" s="1"/>
  <c r="I79" i="18"/>
  <c r="G80" i="18"/>
  <c r="E80" i="18"/>
  <c r="F80" i="18" s="1"/>
  <c r="H81" i="17"/>
  <c r="G82" i="17" s="1"/>
  <c r="H79" i="16"/>
  <c r="I79" i="16" s="1"/>
  <c r="H79" i="1"/>
  <c r="I81" i="20" l="1"/>
  <c r="G82" i="20"/>
  <c r="E82" i="20"/>
  <c r="F82" i="20" s="1"/>
  <c r="H80" i="22"/>
  <c r="G81" i="22" s="1"/>
  <c r="H82" i="19"/>
  <c r="G83" i="19" s="1"/>
  <c r="H84" i="21"/>
  <c r="E82" i="17"/>
  <c r="F82" i="17" s="1"/>
  <c r="H80" i="18"/>
  <c r="I81" i="17"/>
  <c r="E80" i="16"/>
  <c r="F80" i="16" s="1"/>
  <c r="G80" i="16"/>
  <c r="E80" i="1"/>
  <c r="F80" i="1" s="1"/>
  <c r="G80" i="1"/>
  <c r="I79" i="1"/>
  <c r="H82" i="20" l="1"/>
  <c r="E81" i="22"/>
  <c r="F81" i="22" s="1"/>
  <c r="I80" i="22"/>
  <c r="E83" i="19"/>
  <c r="F83" i="19" s="1"/>
  <c r="I82" i="19"/>
  <c r="I84" i="21"/>
  <c r="G85" i="21"/>
  <c r="E85" i="21"/>
  <c r="F85" i="21" s="1"/>
  <c r="H82" i="17"/>
  <c r="G83" i="17" s="1"/>
  <c r="G81" i="18"/>
  <c r="I80" i="18"/>
  <c r="E81" i="18"/>
  <c r="F81" i="18" s="1"/>
  <c r="H80" i="16"/>
  <c r="G81" i="16" s="1"/>
  <c r="H80" i="1"/>
  <c r="G83" i="20" l="1"/>
  <c r="I82" i="20"/>
  <c r="E83" i="20"/>
  <c r="F83" i="20" s="1"/>
  <c r="H81" i="22"/>
  <c r="I81" i="22" s="1"/>
  <c r="H83" i="19"/>
  <c r="E84" i="19" s="1"/>
  <c r="F84" i="19" s="1"/>
  <c r="H85" i="21"/>
  <c r="E83" i="17"/>
  <c r="F83" i="17" s="1"/>
  <c r="I82" i="17"/>
  <c r="H81" i="18"/>
  <c r="E81" i="16"/>
  <c r="F81" i="16" s="1"/>
  <c r="I80" i="16"/>
  <c r="E81" i="1"/>
  <c r="F81" i="1" s="1"/>
  <c r="G81" i="1"/>
  <c r="I80" i="1"/>
  <c r="H83" i="20" l="1"/>
  <c r="E82" i="22"/>
  <c r="F82" i="22" s="1"/>
  <c r="G82" i="22"/>
  <c r="I83" i="19"/>
  <c r="G84" i="19"/>
  <c r="H84" i="19" s="1"/>
  <c r="E85" i="19" s="1"/>
  <c r="F85" i="19" s="1"/>
  <c r="I85" i="21"/>
  <c r="G86" i="21"/>
  <c r="E86" i="21"/>
  <c r="F86" i="21" s="1"/>
  <c r="H83" i="17"/>
  <c r="G84" i="17" s="1"/>
  <c r="G82" i="18"/>
  <c r="I81" i="18"/>
  <c r="E82" i="18"/>
  <c r="F82" i="18" s="1"/>
  <c r="H81" i="16"/>
  <c r="G82" i="16" s="1"/>
  <c r="H81" i="1"/>
  <c r="G82" i="1" s="1"/>
  <c r="I83" i="20" l="1"/>
  <c r="G84" i="20"/>
  <c r="E84" i="20"/>
  <c r="F84" i="20" s="1"/>
  <c r="H82" i="22"/>
  <c r="G83" i="22" s="1"/>
  <c r="G85" i="19"/>
  <c r="H85" i="19" s="1"/>
  <c r="E86" i="19" s="1"/>
  <c r="F86" i="19" s="1"/>
  <c r="I84" i="19"/>
  <c r="H86" i="21"/>
  <c r="E84" i="17"/>
  <c r="F84" i="17" s="1"/>
  <c r="I83" i="17"/>
  <c r="E82" i="16"/>
  <c r="F82" i="16" s="1"/>
  <c r="I81" i="16"/>
  <c r="H82" i="18"/>
  <c r="E82" i="1"/>
  <c r="F82" i="1" s="1"/>
  <c r="I81" i="1"/>
  <c r="H84" i="20" l="1"/>
  <c r="E83" i="22"/>
  <c r="F83" i="22" s="1"/>
  <c r="I82" i="22"/>
  <c r="G86" i="19"/>
  <c r="H86" i="19" s="1"/>
  <c r="I85" i="19"/>
  <c r="I86" i="21"/>
  <c r="G87" i="21"/>
  <c r="E87" i="21"/>
  <c r="F87" i="21" s="1"/>
  <c r="H84" i="17"/>
  <c r="I84" i="17" s="1"/>
  <c r="G83" i="18"/>
  <c r="I82" i="18"/>
  <c r="H82" i="16"/>
  <c r="I82" i="16" s="1"/>
  <c r="E83" i="18"/>
  <c r="F83" i="18" s="1"/>
  <c r="H82" i="1"/>
  <c r="E83" i="1" s="1"/>
  <c r="F83" i="1" s="1"/>
  <c r="G85" i="20" l="1"/>
  <c r="I84" i="20"/>
  <c r="E85" i="20"/>
  <c r="F85" i="20" s="1"/>
  <c r="H83" i="22"/>
  <c r="I83" i="22" s="1"/>
  <c r="G87" i="19"/>
  <c r="I86" i="19"/>
  <c r="E87" i="19"/>
  <c r="F87" i="19" s="1"/>
  <c r="H87" i="21"/>
  <c r="E85" i="17"/>
  <c r="F85" i="17" s="1"/>
  <c r="G85" i="17"/>
  <c r="E83" i="16"/>
  <c r="F83" i="16" s="1"/>
  <c r="G83" i="16"/>
  <c r="H83" i="18"/>
  <c r="G83" i="1"/>
  <c r="H83" i="1" s="1"/>
  <c r="I82" i="1"/>
  <c r="H85" i="20" l="1"/>
  <c r="E84" i="22"/>
  <c r="F84" i="22" s="1"/>
  <c r="G84" i="22"/>
  <c r="H87" i="19"/>
  <c r="I87" i="21"/>
  <c r="G88" i="21"/>
  <c r="E88" i="21"/>
  <c r="F88" i="21" s="1"/>
  <c r="H85" i="17"/>
  <c r="G86" i="17" s="1"/>
  <c r="H83" i="16"/>
  <c r="G84" i="16" s="1"/>
  <c r="I83" i="18"/>
  <c r="G84" i="18"/>
  <c r="E84" i="18"/>
  <c r="F84" i="18" s="1"/>
  <c r="E84" i="1"/>
  <c r="F84" i="1" s="1"/>
  <c r="G84" i="1"/>
  <c r="I83" i="1"/>
  <c r="I85" i="20" l="1"/>
  <c r="G86" i="20"/>
  <c r="E86" i="20"/>
  <c r="F86" i="20" s="1"/>
  <c r="H84" i="22"/>
  <c r="I84" i="22" s="1"/>
  <c r="G88" i="19"/>
  <c r="I87" i="19"/>
  <c r="E88" i="19"/>
  <c r="F88" i="19" s="1"/>
  <c r="E86" i="17"/>
  <c r="F86" i="17" s="1"/>
  <c r="H88" i="21"/>
  <c r="I85" i="17"/>
  <c r="E84" i="16"/>
  <c r="F84" i="16" s="1"/>
  <c r="I83" i="16"/>
  <c r="H84" i="18"/>
  <c r="H84" i="1"/>
  <c r="E85" i="22" l="1"/>
  <c r="F85" i="22" s="1"/>
  <c r="H86" i="20"/>
  <c r="G85" i="22"/>
  <c r="H86" i="17"/>
  <c r="G87" i="17" s="1"/>
  <c r="H88" i="19"/>
  <c r="G89" i="21"/>
  <c r="I88" i="21"/>
  <c r="E89" i="21"/>
  <c r="F89" i="21" s="1"/>
  <c r="H84" i="16"/>
  <c r="E85" i="16" s="1"/>
  <c r="F85" i="16" s="1"/>
  <c r="G85" i="18"/>
  <c r="I84" i="18"/>
  <c r="E85" i="18"/>
  <c r="F85" i="18" s="1"/>
  <c r="E85" i="1"/>
  <c r="F85" i="1" s="1"/>
  <c r="G85" i="1"/>
  <c r="I84" i="1"/>
  <c r="H85" i="22" l="1"/>
  <c r="G86" i="22" s="1"/>
  <c r="E87" i="20"/>
  <c r="F87" i="20" s="1"/>
  <c r="I86" i="20"/>
  <c r="G87" i="20"/>
  <c r="I86" i="17"/>
  <c r="E87" i="17"/>
  <c r="F87" i="17" s="1"/>
  <c r="G89" i="19"/>
  <c r="I88" i="19"/>
  <c r="E89" i="19"/>
  <c r="F89" i="19" s="1"/>
  <c r="H89" i="21"/>
  <c r="G85" i="16"/>
  <c r="H85" i="16" s="1"/>
  <c r="E86" i="16" s="1"/>
  <c r="F86" i="16" s="1"/>
  <c r="I84" i="16"/>
  <c r="H85" i="18"/>
  <c r="H85" i="1"/>
  <c r="I85" i="22" l="1"/>
  <c r="H87" i="20"/>
  <c r="I87" i="20" s="1"/>
  <c r="E86" i="22"/>
  <c r="F86" i="22" s="1"/>
  <c r="H87" i="17"/>
  <c r="I87" i="17" s="1"/>
  <c r="H89" i="19"/>
  <c r="G90" i="21"/>
  <c r="I89" i="21"/>
  <c r="E90" i="21"/>
  <c r="F90" i="21" s="1"/>
  <c r="I85" i="16"/>
  <c r="G86" i="16"/>
  <c r="H86" i="16" s="1"/>
  <c r="I86" i="16" s="1"/>
  <c r="I85" i="18"/>
  <c r="G86" i="18"/>
  <c r="E86" i="18"/>
  <c r="F86" i="18" s="1"/>
  <c r="E86" i="1"/>
  <c r="F86" i="1" s="1"/>
  <c r="G86" i="1"/>
  <c r="I85" i="1"/>
  <c r="E88" i="20" l="1"/>
  <c r="F88" i="20" s="1"/>
  <c r="H86" i="22"/>
  <c r="G87" i="22" s="1"/>
  <c r="G88" i="20"/>
  <c r="G88" i="17"/>
  <c r="E88" i="17"/>
  <c r="F88" i="17" s="1"/>
  <c r="G90" i="19"/>
  <c r="I89" i="19"/>
  <c r="E90" i="19"/>
  <c r="F90" i="19" s="1"/>
  <c r="H90" i="21"/>
  <c r="E87" i="16"/>
  <c r="F87" i="16" s="1"/>
  <c r="G87" i="16"/>
  <c r="H86" i="18"/>
  <c r="E87" i="18" s="1"/>
  <c r="F87" i="18" s="1"/>
  <c r="H86" i="1"/>
  <c r="E87" i="22" l="1"/>
  <c r="F87" i="22" s="1"/>
  <c r="I86" i="22"/>
  <c r="H88" i="20"/>
  <c r="I88" i="20" s="1"/>
  <c r="H88" i="17"/>
  <c r="E89" i="17" s="1"/>
  <c r="F89" i="17" s="1"/>
  <c r="H90" i="19"/>
  <c r="G91" i="21"/>
  <c r="I90" i="21"/>
  <c r="E91" i="21"/>
  <c r="F91" i="21" s="1"/>
  <c r="H87" i="16"/>
  <c r="E88" i="16" s="1"/>
  <c r="F88" i="16" s="1"/>
  <c r="I86" i="18"/>
  <c r="G87" i="18"/>
  <c r="H87" i="18" s="1"/>
  <c r="E87" i="1"/>
  <c r="F87" i="1" s="1"/>
  <c r="G87" i="1"/>
  <c r="I86" i="1"/>
  <c r="H87" i="22" l="1"/>
  <c r="I87" i="22" s="1"/>
  <c r="E89" i="20"/>
  <c r="F89" i="20" s="1"/>
  <c r="G89" i="20"/>
  <c r="G89" i="17"/>
  <c r="H89" i="17" s="1"/>
  <c r="G90" i="17" s="1"/>
  <c r="I88" i="17"/>
  <c r="I90" i="19"/>
  <c r="G91" i="19"/>
  <c r="E91" i="19"/>
  <c r="F91" i="19" s="1"/>
  <c r="H91" i="21"/>
  <c r="G88" i="16"/>
  <c r="H88" i="16" s="1"/>
  <c r="I88" i="16" s="1"/>
  <c r="I87" i="16"/>
  <c r="I87" i="18"/>
  <c r="G88" i="18"/>
  <c r="E88" i="18"/>
  <c r="F88" i="18" s="1"/>
  <c r="H87" i="1"/>
  <c r="E88" i="22" l="1"/>
  <c r="F88" i="22" s="1"/>
  <c r="G88" i="22"/>
  <c r="H89" i="20"/>
  <c r="G90" i="20" s="1"/>
  <c r="E90" i="17"/>
  <c r="F90" i="17" s="1"/>
  <c r="I89" i="17"/>
  <c r="H91" i="19"/>
  <c r="I91" i="21"/>
  <c r="G92" i="21"/>
  <c r="E92" i="21"/>
  <c r="F92" i="21" s="1"/>
  <c r="G89" i="16"/>
  <c r="E89" i="16"/>
  <c r="F89" i="16" s="1"/>
  <c r="H88" i="18"/>
  <c r="I88" i="18" s="1"/>
  <c r="E88" i="1"/>
  <c r="F88" i="1" s="1"/>
  <c r="G88" i="1"/>
  <c r="I87" i="1"/>
  <c r="H88" i="22" l="1"/>
  <c r="I88" i="22" s="1"/>
  <c r="E90" i="20"/>
  <c r="F90" i="20" s="1"/>
  <c r="I89" i="20"/>
  <c r="H90" i="17"/>
  <c r="G91" i="17" s="1"/>
  <c r="E89" i="22"/>
  <c r="F89" i="22" s="1"/>
  <c r="I91" i="19"/>
  <c r="G92" i="19"/>
  <c r="E92" i="19"/>
  <c r="F92" i="19" s="1"/>
  <c r="H89" i="16"/>
  <c r="I89" i="16" s="1"/>
  <c r="H92" i="21"/>
  <c r="I92" i="21" s="1"/>
  <c r="I93" i="21" s="1"/>
  <c r="E89" i="18"/>
  <c r="F89" i="18" s="1"/>
  <c r="G89" i="18"/>
  <c r="H88" i="1"/>
  <c r="G89" i="22" l="1"/>
  <c r="H89" i="22" s="1"/>
  <c r="H90" i="20"/>
  <c r="G91" i="20" s="1"/>
  <c r="E91" i="17"/>
  <c r="F91" i="17" s="1"/>
  <c r="I90" i="17"/>
  <c r="G90" i="16"/>
  <c r="E90" i="16"/>
  <c r="F90" i="16" s="1"/>
  <c r="H92" i="19"/>
  <c r="I92" i="19" s="1"/>
  <c r="I93" i="19" s="1"/>
  <c r="F97" i="21"/>
  <c r="I95" i="21"/>
  <c r="D97" i="21" s="1"/>
  <c r="H89" i="18"/>
  <c r="G90" i="18" s="1"/>
  <c r="I88" i="1"/>
  <c r="G89" i="1"/>
  <c r="E89" i="1"/>
  <c r="F89" i="1" s="1"/>
  <c r="E91" i="20" l="1"/>
  <c r="F91" i="20" s="1"/>
  <c r="I90" i="20"/>
  <c r="H91" i="17"/>
  <c r="I91" i="17" s="1"/>
  <c r="I89" i="22"/>
  <c r="G90" i="22"/>
  <c r="E90" i="22"/>
  <c r="F90" i="22" s="1"/>
  <c r="H90" i="16"/>
  <c r="E91" i="16" s="1"/>
  <c r="F91" i="16" s="1"/>
  <c r="F97" i="19"/>
  <c r="I95" i="19"/>
  <c r="D97" i="19" s="1"/>
  <c r="D95" i="21"/>
  <c r="D94" i="21"/>
  <c r="B31" i="15" s="1"/>
  <c r="E90" i="18"/>
  <c r="F90" i="18" s="1"/>
  <c r="I89" i="18"/>
  <c r="H89" i="1"/>
  <c r="G90" i="1" s="1"/>
  <c r="H91" i="20" l="1"/>
  <c r="I91" i="20" s="1"/>
  <c r="G92" i="17"/>
  <c r="E92" i="17"/>
  <c r="F92" i="17" s="1"/>
  <c r="C31" i="15"/>
  <c r="D31" i="15" s="1"/>
  <c r="F31" i="15" s="1"/>
  <c r="B8" i="15"/>
  <c r="B21" i="15"/>
  <c r="H90" i="22"/>
  <c r="G91" i="16"/>
  <c r="H91" i="16" s="1"/>
  <c r="G92" i="16" s="1"/>
  <c r="I90" i="16"/>
  <c r="D95" i="19"/>
  <c r="D94" i="19"/>
  <c r="B29" i="15" s="1"/>
  <c r="H90" i="18"/>
  <c r="G91" i="18" s="1"/>
  <c r="E90" i="1"/>
  <c r="F90" i="1" s="1"/>
  <c r="I89" i="1"/>
  <c r="E92" i="20" l="1"/>
  <c r="F92" i="20" s="1"/>
  <c r="G92" i="20"/>
  <c r="H92" i="17"/>
  <c r="I92" i="17" s="1"/>
  <c r="I93" i="17" s="1"/>
  <c r="F97" i="17" s="1"/>
  <c r="C29" i="15"/>
  <c r="D29" i="15" s="1"/>
  <c r="F29" i="15" s="1"/>
  <c r="C21" i="15"/>
  <c r="D21" i="15" s="1"/>
  <c r="F21" i="15" s="1"/>
  <c r="B6" i="15"/>
  <c r="B19" i="15"/>
  <c r="G91" i="22"/>
  <c r="I90" i="22"/>
  <c r="E91" i="22"/>
  <c r="F91" i="22" s="1"/>
  <c r="E92" i="16"/>
  <c r="F92" i="16" s="1"/>
  <c r="I91" i="16"/>
  <c r="I90" i="18"/>
  <c r="E91" i="18"/>
  <c r="F91" i="18" s="1"/>
  <c r="H90" i="1"/>
  <c r="G91" i="1" s="1"/>
  <c r="H92" i="20" l="1"/>
  <c r="I92" i="20" s="1"/>
  <c r="I93" i="20" s="1"/>
  <c r="F97" i="20" s="1"/>
  <c r="I95" i="17"/>
  <c r="D97" i="17" s="1"/>
  <c r="D94" i="17" s="1"/>
  <c r="B27" i="15" s="1"/>
  <c r="C27" i="15" s="1"/>
  <c r="D27" i="15" s="1"/>
  <c r="F27" i="15" s="1"/>
  <c r="C19" i="15"/>
  <c r="D19" i="15" s="1"/>
  <c r="F19" i="15" s="1"/>
  <c r="H92" i="16"/>
  <c r="I92" i="16" s="1"/>
  <c r="I93" i="16" s="1"/>
  <c r="F97" i="16" s="1"/>
  <c r="H91" i="22"/>
  <c r="H91" i="18"/>
  <c r="I91" i="18" s="1"/>
  <c r="I90" i="1"/>
  <c r="E91" i="1"/>
  <c r="F91" i="1" s="1"/>
  <c r="D95" i="17" l="1"/>
  <c r="I95" i="20"/>
  <c r="D97" i="20" s="1"/>
  <c r="D95" i="20" s="1"/>
  <c r="B17" i="15"/>
  <c r="C17" i="15" s="1"/>
  <c r="D17" i="15" s="1"/>
  <c r="F17" i="15" s="1"/>
  <c r="B4" i="15"/>
  <c r="I91" i="22"/>
  <c r="G92" i="22"/>
  <c r="I95" i="16"/>
  <c r="D97" i="16" s="1"/>
  <c r="D95" i="16" s="1"/>
  <c r="E92" i="22"/>
  <c r="F92" i="22" s="1"/>
  <c r="G92" i="18"/>
  <c r="E92" i="18"/>
  <c r="F92" i="18" s="1"/>
  <c r="H91" i="1"/>
  <c r="E92" i="1" s="1"/>
  <c r="F92" i="1" s="1"/>
  <c r="D94" i="20" l="1"/>
  <c r="B30" i="15" s="1"/>
  <c r="C30" i="15" s="1"/>
  <c r="D30" i="15" s="1"/>
  <c r="F30" i="15" s="1"/>
  <c r="H92" i="22"/>
  <c r="I92" i="22" s="1"/>
  <c r="I93" i="22" s="1"/>
  <c r="D94" i="16"/>
  <c r="B26" i="15" s="1"/>
  <c r="H92" i="18"/>
  <c r="I92" i="18" s="1"/>
  <c r="I93" i="18" s="1"/>
  <c r="I95" i="18" s="1"/>
  <c r="D97" i="18" s="1"/>
  <c r="D95" i="18" s="1"/>
  <c r="I91" i="1"/>
  <c r="G92" i="1"/>
  <c r="H92" i="1" s="1"/>
  <c r="I92" i="1" s="1"/>
  <c r="B7" i="15" l="1"/>
  <c r="C7" i="15" s="1"/>
  <c r="D7" i="15" s="1"/>
  <c r="F7" i="15" s="1"/>
  <c r="B20" i="15"/>
  <c r="C20" i="15" s="1"/>
  <c r="D20" i="15" s="1"/>
  <c r="F20" i="15" s="1"/>
  <c r="C26" i="15"/>
  <c r="D26" i="15" s="1"/>
  <c r="F26" i="15" s="1"/>
  <c r="B3" i="15"/>
  <c r="C3" i="15" s="1"/>
  <c r="D3" i="15" s="1"/>
  <c r="F3" i="15" s="1"/>
  <c r="B16" i="15"/>
  <c r="F97" i="22"/>
  <c r="I95" i="22"/>
  <c r="D97" i="22" s="1"/>
  <c r="D94" i="18"/>
  <c r="B28" i="15" s="1"/>
  <c r="F97" i="18"/>
  <c r="I93" i="1"/>
  <c r="C28" i="15" l="1"/>
  <c r="D28" i="15" s="1"/>
  <c r="F28" i="15" s="1"/>
  <c r="C16" i="15"/>
  <c r="D16" i="15" s="1"/>
  <c r="F16" i="15" s="1"/>
  <c r="B5" i="15"/>
  <c r="B18" i="15"/>
  <c r="D94" i="22"/>
  <c r="B32" i="15" s="1"/>
  <c r="D95" i="22"/>
  <c r="I95" i="1"/>
  <c r="D97" i="1" s="1"/>
  <c r="F97" i="1"/>
  <c r="C32" i="15" l="1"/>
  <c r="D32" i="15" s="1"/>
  <c r="F32" i="15" s="1"/>
  <c r="C18" i="15"/>
  <c r="D18" i="15" s="1"/>
  <c r="F18" i="15" s="1"/>
  <c r="B9" i="15"/>
  <c r="C9" i="15" s="1"/>
  <c r="D9" i="15" s="1"/>
  <c r="F9" i="15" s="1"/>
  <c r="B22" i="15"/>
  <c r="D95" i="1"/>
  <c r="D94" i="1"/>
  <c r="B2" i="15" s="1"/>
  <c r="C22" i="15" l="1"/>
  <c r="D22" i="15" s="1"/>
  <c r="F22" i="15" s="1"/>
  <c r="B15" i="15"/>
  <c r="B25" i="15"/>
  <c r="C5" i="15"/>
  <c r="C8" i="15"/>
  <c r="D8" i="15" s="1"/>
  <c r="F8" i="15" s="1"/>
  <c r="C4" i="15"/>
  <c r="C6" i="15"/>
  <c r="C2" i="15"/>
  <c r="C25" i="15" l="1"/>
  <c r="D25" i="15" s="1"/>
  <c r="F25" i="15" s="1"/>
  <c r="C15" i="15"/>
  <c r="D15" i="15" s="1"/>
  <c r="F15" i="15" s="1"/>
  <c r="D5" i="15"/>
  <c r="F5" i="15" s="1"/>
  <c r="D6" i="15"/>
  <c r="F6" i="15" s="1"/>
  <c r="D4" i="15"/>
  <c r="F4" i="15" s="1"/>
  <c r="D2" i="15"/>
  <c r="F2" i="15" s="1"/>
</calcChain>
</file>

<file path=xl/sharedStrings.xml><?xml version="1.0" encoding="utf-8"?>
<sst xmlns="http://schemas.openxmlformats.org/spreadsheetml/2006/main" count="277" uniqueCount="33">
  <si>
    <t>Time (in minutes)</t>
  </si>
  <si>
    <t>Random</t>
  </si>
  <si>
    <t>Arrivals</t>
  </si>
  <si>
    <t>Init Bikes</t>
  </si>
  <si>
    <t>Finish Bikes</t>
  </si>
  <si>
    <t>Init Queue</t>
  </si>
  <si>
    <t>Finish Queue</t>
  </si>
  <si>
    <t>Not Satisfied</t>
  </si>
  <si>
    <t>Look up table</t>
  </si>
  <si>
    <t>Cutoffs</t>
  </si>
  <si>
    <t>total arrivals</t>
  </si>
  <si>
    <t xml:space="preserve">unsatisfied </t>
  </si>
  <si>
    <t>mean</t>
  </si>
  <si>
    <t>st dev</t>
  </si>
  <si>
    <t xml:space="preserve">Day </t>
  </si>
  <si>
    <t xml:space="preserve"> 6:00-6:30</t>
  </si>
  <si>
    <t>6:30-7:00</t>
  </si>
  <si>
    <t>7:00-7:30</t>
  </si>
  <si>
    <t xml:space="preserve"> % unsatisfied </t>
  </si>
  <si>
    <t>Run for 1000 days</t>
  </si>
  <si>
    <t># Bikes</t>
  </si>
  <si>
    <t>% dissappointment</t>
  </si>
  <si>
    <t>Probability of cancellation</t>
  </si>
  <si>
    <t>Cost of cancellation</t>
  </si>
  <si>
    <t>cost of new bike</t>
  </si>
  <si>
    <t>Net Revenue</t>
  </si>
  <si>
    <t xml:space="preserve">%dissapointed </t>
  </si>
  <si>
    <t>average arrivals</t>
  </si>
  <si>
    <t>Day</t>
  </si>
  <si>
    <t>Question 4</t>
  </si>
  <si>
    <t>% disappointment</t>
  </si>
  <si>
    <t>% Disappointment</t>
  </si>
  <si>
    <t xml:space="preserve">Table 4.19 Simulation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</si>
</sst>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39997558519241921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44">
    <xf numFmtId="0" fontId="0" fillId="0" borderId="0" xfId="0"/>
    <xf numFmtId="0" fontId="2" fillId="2" borderId="0" xfId="2"/>
    <xf numFmtId="9" fontId="0" fillId="0" borderId="0" xfId="1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9" xfId="0" applyBorder="1"/>
    <xf numFmtId="10" fontId="0" fillId="0" borderId="0" xfId="0" applyNumberForma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9" fontId="0" fillId="0" borderId="0" xfId="0" applyNumberFormat="1"/>
    <xf numFmtId="0" fontId="0" fillId="0" borderId="0" xfId="0" applyNumberFormat="1"/>
    <xf numFmtId="9" fontId="0" fillId="0" borderId="5" xfId="1" applyFont="1" applyBorder="1"/>
    <xf numFmtId="9" fontId="0" fillId="0" borderId="6" xfId="1" applyFont="1" applyBorder="1"/>
    <xf numFmtId="9" fontId="0" fillId="0" borderId="4" xfId="0" applyNumberFormat="1" applyBorder="1"/>
    <xf numFmtId="2" fontId="0" fillId="0" borderId="4" xfId="0" applyNumberFormat="1" applyBorder="1"/>
    <xf numFmtId="10" fontId="0" fillId="0" borderId="0" xfId="0" applyNumberFormat="1" applyBorder="1"/>
    <xf numFmtId="0" fontId="0" fillId="0" borderId="0" xfId="0" applyBorder="1"/>
    <xf numFmtId="0" fontId="0" fillId="0" borderId="16" xfId="0" applyBorder="1"/>
    <xf numFmtId="10" fontId="0" fillId="0" borderId="1" xfId="0" applyNumberFormat="1" applyBorder="1"/>
    <xf numFmtId="0" fontId="0" fillId="0" borderId="17" xfId="0" applyBorder="1"/>
    <xf numFmtId="0" fontId="0" fillId="0" borderId="0" xfId="0" applyFill="1" applyBorder="1"/>
    <xf numFmtId="0" fontId="0" fillId="3" borderId="12" xfId="0" applyFill="1" applyBorder="1"/>
    <xf numFmtId="10" fontId="0" fillId="3" borderId="0" xfId="0" applyNumberFormat="1" applyFill="1"/>
    <xf numFmtId="0" fontId="0" fillId="3" borderId="0" xfId="0" applyFill="1"/>
    <xf numFmtId="0" fontId="0" fillId="3" borderId="0" xfId="0" applyFill="1" applyBorder="1"/>
    <xf numFmtId="0" fontId="0" fillId="3" borderId="13" xfId="0" applyFill="1" applyBorder="1"/>
    <xf numFmtId="0" fontId="3" fillId="3" borderId="12" xfId="0" applyFont="1" applyFill="1" applyBorder="1"/>
    <xf numFmtId="10" fontId="3" fillId="3" borderId="0" xfId="0" applyNumberFormat="1" applyFont="1" applyFill="1"/>
    <xf numFmtId="0" fontId="3" fillId="3" borderId="0" xfId="0" applyFont="1" applyFill="1"/>
    <xf numFmtId="0" fontId="3" fillId="3" borderId="0" xfId="0" applyFont="1" applyFill="1" applyBorder="1"/>
    <xf numFmtId="0" fontId="3" fillId="3" borderId="13" xfId="0" applyFont="1" applyFill="1" applyBorder="1"/>
    <xf numFmtId="0" fontId="4" fillId="0" borderId="0" xfId="0" applyFont="1"/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</cellXfs>
  <cellStyles count="3">
    <cellStyle name="Good" xfId="2" builtinId="26"/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71CFC-B39B-46D0-A356-B84C6D8A007F}">
  <dimension ref="A1:M1096"/>
  <sheetViews>
    <sheetView zoomScaleNormal="100" workbookViewId="0">
      <selection activeCell="G11" sqref="G11"/>
    </sheetView>
  </sheetViews>
  <sheetFormatPr defaultRowHeight="15" x14ac:dyDescent="0.25"/>
  <cols>
    <col min="2" max="2" width="18.7109375" customWidth="1"/>
    <col min="3" max="3" width="28.42578125" customWidth="1"/>
    <col min="4" max="4" width="28.5703125" customWidth="1"/>
    <col min="5" max="6" width="23.85546875" customWidth="1"/>
    <col min="7" max="7" width="21.85546875" customWidth="1"/>
    <col min="8" max="8" width="13" customWidth="1"/>
    <col min="9" max="9" width="16.140625" customWidth="1"/>
    <col min="10" max="10" width="12.28515625" customWidth="1"/>
    <col min="12" max="12" width="12.28515625" customWidth="1"/>
  </cols>
  <sheetData>
    <row r="1" spans="1:13" ht="15.75" thickBot="1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L1" s="4" t="s">
        <v>8</v>
      </c>
      <c r="M1" s="5" t="s">
        <v>15</v>
      </c>
    </row>
    <row r="2" spans="1:13" x14ac:dyDescent="0.25">
      <c r="A2" t="s">
        <v>14</v>
      </c>
      <c r="L2" s="6" t="s">
        <v>9</v>
      </c>
      <c r="M2" s="6" t="s">
        <v>2</v>
      </c>
    </row>
    <row r="3" spans="1:13" x14ac:dyDescent="0.25">
      <c r="A3">
        <v>1</v>
      </c>
      <c r="B3">
        <v>1</v>
      </c>
      <c r="C3">
        <f ca="1">RAND()</f>
        <v>0.54033167071488841</v>
      </c>
      <c r="D3">
        <f ca="1">LOOKUP(C3,$L$3:$L$25,$M$3:$M$25)</f>
        <v>1</v>
      </c>
      <c r="E3">
        <v>12</v>
      </c>
      <c r="F3">
        <f ca="1">IF((E3-D3)&lt;=0,0,(E3-D3))</f>
        <v>11</v>
      </c>
      <c r="G3">
        <v>0</v>
      </c>
      <c r="H3">
        <f ca="1">IF(D3-E3&gt;0,IF(D3-E3&lt;=4,D3-E3,4),0)</f>
        <v>0</v>
      </c>
      <c r="I3">
        <f ca="1">IF(H3=4,IF(D3&gt;E3, IF(G3&lt;=H3,D3-(H3-G3),0),0),0)</f>
        <v>0</v>
      </c>
      <c r="L3">
        <v>0</v>
      </c>
      <c r="M3">
        <v>0</v>
      </c>
    </row>
    <row r="4" spans="1:13" x14ac:dyDescent="0.25">
      <c r="B4">
        <v>2</v>
      </c>
      <c r="C4">
        <f t="shared" ref="C4:C29" ca="1" si="0">RAND()</f>
        <v>0.69170695367781621</v>
      </c>
      <c r="D4">
        <f t="shared" ref="D4:D32" ca="1" si="1">LOOKUP(C4,$L$3:$L$25,$M$3:$M$25)</f>
        <v>1</v>
      </c>
      <c r="E4">
        <f ca="1">IF(F3&lt;=0,0,F3)</f>
        <v>11</v>
      </c>
      <c r="F4">
        <f t="shared" ref="F4:F67" ca="1" si="2">IF((E4-D4)&lt;=0,0,(E4-D4))</f>
        <v>10</v>
      </c>
      <c r="G4">
        <f ca="1">H3</f>
        <v>0</v>
      </c>
      <c r="H4">
        <f ca="1">IF(G4+IF(D4-E4&gt;0,IF(D4-E4&lt;=4,D4-E4,4),0)&lt;4,G4+IF(D4-E4&gt;0,IF(D4-E4&lt;=4,D4-E4,4),0),4)</f>
        <v>0</v>
      </c>
      <c r="I4">
        <f t="shared" ref="I4:I67" ca="1" si="3">IF(H4=4,IF(D4&gt;E4, IF(G4&lt;=H4,D4-(H4-G4),0),0),0)</f>
        <v>0</v>
      </c>
      <c r="L4">
        <f>_xlfn.POISSON.DIST(M3,1,TRUE)</f>
        <v>0.36787944117144233</v>
      </c>
      <c r="M4">
        <v>1</v>
      </c>
    </row>
    <row r="5" spans="1:13" x14ac:dyDescent="0.25">
      <c r="B5">
        <v>3</v>
      </c>
      <c r="C5">
        <f t="shared" ca="1" si="0"/>
        <v>5.3633581348458748E-2</v>
      </c>
      <c r="D5">
        <f t="shared" ca="1" si="1"/>
        <v>0</v>
      </c>
      <c r="E5">
        <f t="shared" ref="E5:E10" ca="1" si="4">IF(F4&lt;=0,0,F4)</f>
        <v>10</v>
      </c>
      <c r="F5">
        <f t="shared" ca="1" si="2"/>
        <v>10</v>
      </c>
      <c r="G5">
        <f t="shared" ref="G5:G10" ca="1" si="5">H4</f>
        <v>0</v>
      </c>
      <c r="H5">
        <f t="shared" ref="H5:H68" ca="1" si="6">IF(G5+IF(D5-E5&gt;0,IF(D5-E5&lt;=4,D5-E5,4),0)&lt;4,G5+IF(D5-E5&gt;0,IF(D5-E5&lt;=4,D5-E5,4),0),4)</f>
        <v>0</v>
      </c>
      <c r="I5">
        <f t="shared" ca="1" si="3"/>
        <v>0</v>
      </c>
      <c r="L5">
        <f t="shared" ref="L5:L25" si="7">_xlfn.POISSON.DIST(M4,1,TRUE)</f>
        <v>0.73575888234288478</v>
      </c>
      <c r="M5">
        <v>2</v>
      </c>
    </row>
    <row r="6" spans="1:13" x14ac:dyDescent="0.25">
      <c r="B6">
        <v>4</v>
      </c>
      <c r="C6">
        <f t="shared" ca="1" si="0"/>
        <v>0.72094487500013638</v>
      </c>
      <c r="D6">
        <f t="shared" ca="1" si="1"/>
        <v>1</v>
      </c>
      <c r="E6">
        <f t="shared" ca="1" si="4"/>
        <v>10</v>
      </c>
      <c r="F6">
        <f t="shared" ca="1" si="2"/>
        <v>9</v>
      </c>
      <c r="G6">
        <f t="shared" ca="1" si="5"/>
        <v>0</v>
      </c>
      <c r="H6">
        <f t="shared" ca="1" si="6"/>
        <v>0</v>
      </c>
      <c r="I6">
        <f t="shared" ca="1" si="3"/>
        <v>0</v>
      </c>
      <c r="L6">
        <f t="shared" si="7"/>
        <v>0.91969860292860584</v>
      </c>
      <c r="M6">
        <v>3</v>
      </c>
    </row>
    <row r="7" spans="1:13" x14ac:dyDescent="0.25">
      <c r="B7">
        <v>5</v>
      </c>
      <c r="C7">
        <f t="shared" ca="1" si="0"/>
        <v>0.89659818736886288</v>
      </c>
      <c r="D7">
        <f t="shared" ca="1" si="1"/>
        <v>2</v>
      </c>
      <c r="E7">
        <f t="shared" ca="1" si="4"/>
        <v>9</v>
      </c>
      <c r="F7">
        <f t="shared" ca="1" si="2"/>
        <v>7</v>
      </c>
      <c r="G7">
        <f t="shared" ca="1" si="5"/>
        <v>0</v>
      </c>
      <c r="H7">
        <f t="shared" ca="1" si="6"/>
        <v>0</v>
      </c>
      <c r="I7">
        <f t="shared" ca="1" si="3"/>
        <v>0</v>
      </c>
      <c r="L7">
        <f t="shared" si="7"/>
        <v>0.98101184312384615</v>
      </c>
      <c r="M7">
        <v>4</v>
      </c>
    </row>
    <row r="8" spans="1:13" x14ac:dyDescent="0.25">
      <c r="B8">
        <v>6</v>
      </c>
      <c r="C8">
        <f t="shared" ca="1" si="0"/>
        <v>0.47205682871777654</v>
      </c>
      <c r="D8">
        <f t="shared" ca="1" si="1"/>
        <v>1</v>
      </c>
      <c r="E8">
        <f t="shared" ca="1" si="4"/>
        <v>7</v>
      </c>
      <c r="F8">
        <f t="shared" ca="1" si="2"/>
        <v>6</v>
      </c>
      <c r="G8">
        <f t="shared" ca="1" si="5"/>
        <v>0</v>
      </c>
      <c r="H8">
        <f t="shared" ca="1" si="6"/>
        <v>0</v>
      </c>
      <c r="I8">
        <f t="shared" ca="1" si="3"/>
        <v>0</v>
      </c>
      <c r="L8">
        <f t="shared" si="7"/>
        <v>0.99634015317265634</v>
      </c>
      <c r="M8">
        <v>5</v>
      </c>
    </row>
    <row r="9" spans="1:13" x14ac:dyDescent="0.25">
      <c r="B9">
        <v>7</v>
      </c>
      <c r="C9">
        <f t="shared" ca="1" si="0"/>
        <v>0.21956221691491618</v>
      </c>
      <c r="D9">
        <f t="shared" ca="1" si="1"/>
        <v>0</v>
      </c>
      <c r="E9">
        <f t="shared" ca="1" si="4"/>
        <v>6</v>
      </c>
      <c r="F9">
        <f t="shared" ca="1" si="2"/>
        <v>6</v>
      </c>
      <c r="G9">
        <f t="shared" ca="1" si="5"/>
        <v>0</v>
      </c>
      <c r="H9">
        <f t="shared" ca="1" si="6"/>
        <v>0</v>
      </c>
      <c r="I9">
        <f t="shared" ca="1" si="3"/>
        <v>0</v>
      </c>
      <c r="L9">
        <f t="shared" si="7"/>
        <v>0.99940581518241833</v>
      </c>
      <c r="M9">
        <v>6</v>
      </c>
    </row>
    <row r="10" spans="1:13" x14ac:dyDescent="0.25">
      <c r="B10">
        <v>8</v>
      </c>
      <c r="C10">
        <f t="shared" ca="1" si="0"/>
        <v>5.2845225493582504E-2</v>
      </c>
      <c r="D10">
        <f t="shared" ca="1" si="1"/>
        <v>0</v>
      </c>
      <c r="E10">
        <f t="shared" ca="1" si="4"/>
        <v>6</v>
      </c>
      <c r="F10">
        <f t="shared" ca="1" si="2"/>
        <v>6</v>
      </c>
      <c r="G10">
        <f t="shared" ca="1" si="5"/>
        <v>0</v>
      </c>
      <c r="H10">
        <f t="shared" ca="1" si="6"/>
        <v>0</v>
      </c>
      <c r="I10">
        <f t="shared" ca="1" si="3"/>
        <v>0</v>
      </c>
      <c r="L10">
        <f t="shared" si="7"/>
        <v>0.99991675885071196</v>
      </c>
      <c r="M10">
        <v>7</v>
      </c>
    </row>
    <row r="11" spans="1:13" x14ac:dyDescent="0.25">
      <c r="B11">
        <v>9</v>
      </c>
      <c r="C11">
        <f t="shared" ca="1" si="0"/>
        <v>0.65786663780202592</v>
      </c>
      <c r="D11">
        <f t="shared" ca="1" si="1"/>
        <v>1</v>
      </c>
      <c r="E11">
        <f t="shared" ref="E11:E18" ca="1" si="8">IF(F10=0,0,F10)+IF(H10=0,E3-F3+IF(H2-G3&gt;0,H2-G3,0),IF(E3-F3+IF(H2-G3&gt;0,H2-G3,0)-H10&gt;0,E3-F3+IF(H2-G3&gt;0,H2-G3,0)-H10,0))</f>
        <v>7</v>
      </c>
      <c r="F11">
        <f t="shared" ca="1" si="2"/>
        <v>6</v>
      </c>
      <c r="G11">
        <f t="shared" ref="G11:G18" ca="1" si="9">IF(H10-(E3-F3)-IF(H2-G3&gt;0,H2-G3,0)&lt;=0,0,H10-(E3-F3)-IF(H2-G3&gt;0,H2-G3,0))</f>
        <v>0</v>
      </c>
      <c r="H11">
        <f t="shared" ca="1" si="6"/>
        <v>0</v>
      </c>
      <c r="I11">
        <f t="shared" ca="1" si="3"/>
        <v>0</v>
      </c>
      <c r="L11">
        <f t="shared" si="7"/>
        <v>0.99998975080332531</v>
      </c>
      <c r="M11">
        <v>8</v>
      </c>
    </row>
    <row r="12" spans="1:13" x14ac:dyDescent="0.25">
      <c r="B12">
        <v>10</v>
      </c>
      <c r="C12">
        <f t="shared" ca="1" si="0"/>
        <v>0.57570373983151701</v>
      </c>
      <c r="D12">
        <f t="shared" ca="1" si="1"/>
        <v>1</v>
      </c>
      <c r="E12">
        <f t="shared" ca="1" si="8"/>
        <v>7</v>
      </c>
      <c r="F12">
        <f t="shared" ca="1" si="2"/>
        <v>6</v>
      </c>
      <c r="G12">
        <f t="shared" ca="1" si="9"/>
        <v>0</v>
      </c>
      <c r="H12">
        <f t="shared" ca="1" si="6"/>
        <v>0</v>
      </c>
      <c r="I12">
        <f t="shared" ca="1" si="3"/>
        <v>0</v>
      </c>
      <c r="L12">
        <f t="shared" si="7"/>
        <v>0.99999887479740202</v>
      </c>
      <c r="M12">
        <v>9</v>
      </c>
    </row>
    <row r="13" spans="1:13" x14ac:dyDescent="0.25">
      <c r="B13">
        <v>11</v>
      </c>
      <c r="C13">
        <f t="shared" ca="1" si="0"/>
        <v>0.29537870243287401</v>
      </c>
      <c r="D13">
        <f t="shared" ca="1" si="1"/>
        <v>0</v>
      </c>
      <c r="E13">
        <f t="shared" ca="1" si="8"/>
        <v>6</v>
      </c>
      <c r="F13">
        <f t="shared" ca="1" si="2"/>
        <v>6</v>
      </c>
      <c r="G13">
        <f t="shared" ca="1" si="9"/>
        <v>0</v>
      </c>
      <c r="H13">
        <f t="shared" ca="1" si="6"/>
        <v>0</v>
      </c>
      <c r="I13">
        <f t="shared" ca="1" si="3"/>
        <v>0</v>
      </c>
      <c r="L13">
        <f t="shared" si="7"/>
        <v>0.9999998885745216</v>
      </c>
      <c r="M13">
        <v>10</v>
      </c>
    </row>
    <row r="14" spans="1:13" x14ac:dyDescent="0.25">
      <c r="B14">
        <v>12</v>
      </c>
      <c r="C14">
        <f t="shared" ca="1" si="0"/>
        <v>0.9121255889236648</v>
      </c>
      <c r="D14">
        <f t="shared" ca="1" si="1"/>
        <v>2</v>
      </c>
      <c r="E14">
        <f t="shared" ca="1" si="8"/>
        <v>7</v>
      </c>
      <c r="F14">
        <f t="shared" ca="1" si="2"/>
        <v>5</v>
      </c>
      <c r="G14">
        <f t="shared" ca="1" si="9"/>
        <v>0</v>
      </c>
      <c r="H14">
        <f t="shared" ca="1" si="6"/>
        <v>0</v>
      </c>
      <c r="I14">
        <f t="shared" ca="1" si="3"/>
        <v>0</v>
      </c>
      <c r="L14">
        <f t="shared" si="7"/>
        <v>0.9999999899522336</v>
      </c>
      <c r="M14">
        <v>11</v>
      </c>
    </row>
    <row r="15" spans="1:13" x14ac:dyDescent="0.25">
      <c r="B15">
        <v>13</v>
      </c>
      <c r="C15">
        <f t="shared" ca="1" si="0"/>
        <v>0.58208859773602373</v>
      </c>
      <c r="D15">
        <f t="shared" ca="1" si="1"/>
        <v>1</v>
      </c>
      <c r="E15">
        <f t="shared" ca="1" si="8"/>
        <v>7</v>
      </c>
      <c r="F15">
        <f t="shared" ca="1" si="2"/>
        <v>6</v>
      </c>
      <c r="G15">
        <f t="shared" ca="1" si="9"/>
        <v>0</v>
      </c>
      <c r="H15">
        <f t="shared" ca="1" si="6"/>
        <v>0</v>
      </c>
      <c r="I15">
        <f t="shared" ca="1" si="3"/>
        <v>0</v>
      </c>
      <c r="L15">
        <f t="shared" si="7"/>
        <v>0.99999999916838922</v>
      </c>
      <c r="M15">
        <v>12</v>
      </c>
    </row>
    <row r="16" spans="1:13" x14ac:dyDescent="0.25">
      <c r="B16">
        <v>14</v>
      </c>
      <c r="C16">
        <f t="shared" ca="1" si="0"/>
        <v>0.43230774072798017</v>
      </c>
      <c r="D16">
        <f t="shared" ca="1" si="1"/>
        <v>1</v>
      </c>
      <c r="E16">
        <f t="shared" ca="1" si="8"/>
        <v>7</v>
      </c>
      <c r="F16">
        <f t="shared" ca="1" si="2"/>
        <v>6</v>
      </c>
      <c r="G16">
        <f t="shared" ca="1" si="9"/>
        <v>0</v>
      </c>
      <c r="H16">
        <f t="shared" ca="1" si="6"/>
        <v>0</v>
      </c>
      <c r="I16">
        <f t="shared" ca="1" si="3"/>
        <v>0</v>
      </c>
      <c r="L16">
        <f t="shared" si="7"/>
        <v>0.99999999993640221</v>
      </c>
      <c r="M16">
        <v>13</v>
      </c>
    </row>
    <row r="17" spans="2:13" x14ac:dyDescent="0.25">
      <c r="B17">
        <v>15</v>
      </c>
      <c r="C17">
        <f t="shared" ca="1" si="0"/>
        <v>0.2869429822472459</v>
      </c>
      <c r="D17">
        <f t="shared" ca="1" si="1"/>
        <v>0</v>
      </c>
      <c r="E17">
        <f t="shared" ca="1" si="8"/>
        <v>6</v>
      </c>
      <c r="F17">
        <f t="shared" ca="1" si="2"/>
        <v>6</v>
      </c>
      <c r="G17">
        <f t="shared" ca="1" si="9"/>
        <v>0</v>
      </c>
      <c r="H17">
        <f t="shared" ca="1" si="6"/>
        <v>0</v>
      </c>
      <c r="I17">
        <f t="shared" ca="1" si="3"/>
        <v>0</v>
      </c>
      <c r="L17">
        <f t="shared" si="7"/>
        <v>0.99999999999548017</v>
      </c>
      <c r="M17">
        <v>14</v>
      </c>
    </row>
    <row r="18" spans="2:13" x14ac:dyDescent="0.25">
      <c r="B18">
        <v>16</v>
      </c>
      <c r="C18">
        <f t="shared" ca="1" si="0"/>
        <v>0.95452749177876817</v>
      </c>
      <c r="D18">
        <f t="shared" ca="1" si="1"/>
        <v>3</v>
      </c>
      <c r="E18">
        <f t="shared" ca="1" si="8"/>
        <v>6</v>
      </c>
      <c r="F18">
        <f t="shared" ca="1" si="2"/>
        <v>3</v>
      </c>
      <c r="G18">
        <f t="shared" ca="1" si="9"/>
        <v>0</v>
      </c>
      <c r="H18">
        <f t="shared" ca="1" si="6"/>
        <v>0</v>
      </c>
      <c r="I18">
        <f t="shared" ca="1" si="3"/>
        <v>0</v>
      </c>
      <c r="L18">
        <f t="shared" si="7"/>
        <v>0.99999999999970002</v>
      </c>
      <c r="M18">
        <v>15</v>
      </c>
    </row>
    <row r="19" spans="2:13" x14ac:dyDescent="0.25">
      <c r="B19">
        <v>17</v>
      </c>
      <c r="C19">
        <f t="shared" ca="1" si="0"/>
        <v>0.12855219133456619</v>
      </c>
      <c r="D19">
        <f t="shared" ca="1" si="1"/>
        <v>0</v>
      </c>
      <c r="E19">
        <f ca="1">IF(F18=0,0,F18)+IF(H18=0,E11-F11+IF(H10-G11&gt;0,H10-G11,0),IF(E11-F11+IF(H10-G11&gt;0,H10-G11,0)-H18&gt;0,E11-F11+IF(H10-G11&gt;0,H10-G11,0)-H18,0))</f>
        <v>4</v>
      </c>
      <c r="F19">
        <f t="shared" ca="1" si="2"/>
        <v>4</v>
      </c>
      <c r="G19">
        <f ca="1">IF(H18-(E11-F11)-IF(H10-G11&gt;0,H10-G11,0)&lt;=0,0,H18-(E11-F11)-IF(H10-G11&gt;0,H10-G11,0))</f>
        <v>0</v>
      </c>
      <c r="H19">
        <f t="shared" ca="1" si="6"/>
        <v>0</v>
      </c>
      <c r="I19">
        <f t="shared" ca="1" si="3"/>
        <v>0</v>
      </c>
      <c r="L19">
        <f t="shared" si="7"/>
        <v>0.99999999999998135</v>
      </c>
      <c r="M19">
        <v>16</v>
      </c>
    </row>
    <row r="20" spans="2:13" x14ac:dyDescent="0.25">
      <c r="B20">
        <v>18</v>
      </c>
      <c r="C20">
        <f t="shared" ca="1" si="0"/>
        <v>1.6188451636504952E-2</v>
      </c>
      <c r="D20">
        <f t="shared" ca="1" si="1"/>
        <v>0</v>
      </c>
      <c r="E20">
        <f t="shared" ref="E20:E83" ca="1" si="10">IF(F19=0,0,F19)+IF(H19=0,E12-F12+IF(H11-G12&gt;0,H11-G12,0),IF(E12-F12+IF(H11-G12&gt;0,H11-G12,0)-H19&gt;0,E12-F12+IF(H11-G12&gt;0,H11-G12,0)-H19,0))</f>
        <v>5</v>
      </c>
      <c r="F20">
        <f t="shared" ca="1" si="2"/>
        <v>5</v>
      </c>
      <c r="G20">
        <f t="shared" ref="G20:G83" ca="1" si="11">IF(H19-(E12-F12)-IF(H11-G12&gt;0,H11-G12,0)&lt;=0,0,H19-(E12-F12)-IF(H11-G12&gt;0,H11-G12,0))</f>
        <v>0</v>
      </c>
      <c r="H20">
        <f t="shared" ca="1" si="6"/>
        <v>0</v>
      </c>
      <c r="I20">
        <f t="shared" ca="1" si="3"/>
        <v>0</v>
      </c>
      <c r="L20">
        <f t="shared" si="7"/>
        <v>0.99999999999999889</v>
      </c>
      <c r="M20">
        <v>17</v>
      </c>
    </row>
    <row r="21" spans="2:13" x14ac:dyDescent="0.25">
      <c r="B21">
        <v>19</v>
      </c>
      <c r="C21">
        <f ca="1">RAND()</f>
        <v>0.36681547276756354</v>
      </c>
      <c r="D21">
        <f t="shared" ca="1" si="1"/>
        <v>0</v>
      </c>
      <c r="E21">
        <f t="shared" ca="1" si="10"/>
        <v>5</v>
      </c>
      <c r="F21">
        <f t="shared" ca="1" si="2"/>
        <v>5</v>
      </c>
      <c r="G21">
        <f t="shared" ca="1" si="11"/>
        <v>0</v>
      </c>
      <c r="H21">
        <f t="shared" ca="1" si="6"/>
        <v>0</v>
      </c>
      <c r="I21">
        <f t="shared" ca="1" si="3"/>
        <v>0</v>
      </c>
      <c r="L21">
        <f t="shared" si="7"/>
        <v>1</v>
      </c>
      <c r="M21">
        <v>18</v>
      </c>
    </row>
    <row r="22" spans="2:13" x14ac:dyDescent="0.25">
      <c r="B22">
        <v>20</v>
      </c>
      <c r="C22">
        <f t="shared" ca="1" si="0"/>
        <v>0.3398590957319606</v>
      </c>
      <c r="D22">
        <f t="shared" ca="1" si="1"/>
        <v>0</v>
      </c>
      <c r="E22">
        <f t="shared" ca="1" si="10"/>
        <v>7</v>
      </c>
      <c r="F22">
        <f t="shared" ca="1" si="2"/>
        <v>7</v>
      </c>
      <c r="G22">
        <f t="shared" ca="1" si="11"/>
        <v>0</v>
      </c>
      <c r="H22">
        <f t="shared" ca="1" si="6"/>
        <v>0</v>
      </c>
      <c r="I22">
        <f t="shared" ca="1" si="3"/>
        <v>0</v>
      </c>
      <c r="L22">
        <f t="shared" si="7"/>
        <v>1</v>
      </c>
      <c r="M22">
        <v>19</v>
      </c>
    </row>
    <row r="23" spans="2:13" x14ac:dyDescent="0.25">
      <c r="B23">
        <v>21</v>
      </c>
      <c r="C23">
        <f ca="1">RAND()</f>
        <v>0.43453644200271269</v>
      </c>
      <c r="D23">
        <f t="shared" ca="1" si="1"/>
        <v>1</v>
      </c>
      <c r="E23">
        <f t="shared" ca="1" si="10"/>
        <v>8</v>
      </c>
      <c r="F23">
        <f t="shared" ca="1" si="2"/>
        <v>7</v>
      </c>
      <c r="G23">
        <f t="shared" ca="1" si="11"/>
        <v>0</v>
      </c>
      <c r="H23">
        <f t="shared" ca="1" si="6"/>
        <v>0</v>
      </c>
      <c r="I23">
        <f t="shared" ca="1" si="3"/>
        <v>0</v>
      </c>
      <c r="L23">
        <f t="shared" si="7"/>
        <v>1</v>
      </c>
      <c r="M23">
        <v>20</v>
      </c>
    </row>
    <row r="24" spans="2:13" x14ac:dyDescent="0.25">
      <c r="B24">
        <v>22</v>
      </c>
      <c r="C24">
        <f t="shared" ca="1" si="0"/>
        <v>0.26515870133346309</v>
      </c>
      <c r="D24">
        <f t="shared" ca="1" si="1"/>
        <v>0</v>
      </c>
      <c r="E24">
        <f t="shared" ca="1" si="10"/>
        <v>8</v>
      </c>
      <c r="F24">
        <f t="shared" ca="1" si="2"/>
        <v>8</v>
      </c>
      <c r="G24">
        <f t="shared" ca="1" si="11"/>
        <v>0</v>
      </c>
      <c r="H24">
        <f t="shared" ca="1" si="6"/>
        <v>0</v>
      </c>
      <c r="I24">
        <f t="shared" ca="1" si="3"/>
        <v>0</v>
      </c>
      <c r="L24">
        <f t="shared" si="7"/>
        <v>1</v>
      </c>
      <c r="M24">
        <v>21</v>
      </c>
    </row>
    <row r="25" spans="2:13" ht="15.75" thickBot="1" x14ac:dyDescent="0.3">
      <c r="B25">
        <v>23</v>
      </c>
      <c r="C25">
        <f t="shared" ca="1" si="0"/>
        <v>0.96422016664262322</v>
      </c>
      <c r="D25">
        <f t="shared" ca="1" si="1"/>
        <v>3</v>
      </c>
      <c r="E25">
        <f t="shared" ca="1" si="10"/>
        <v>8</v>
      </c>
      <c r="F25">
        <f t="shared" ca="1" si="2"/>
        <v>5</v>
      </c>
      <c r="G25">
        <f t="shared" ca="1" si="11"/>
        <v>0</v>
      </c>
      <c r="H25">
        <f t="shared" ca="1" si="6"/>
        <v>0</v>
      </c>
      <c r="I25">
        <f t="shared" ca="1" si="3"/>
        <v>0</v>
      </c>
      <c r="L25">
        <f t="shared" si="7"/>
        <v>1</v>
      </c>
      <c r="M25">
        <v>22</v>
      </c>
    </row>
    <row r="26" spans="2:13" ht="15.75" thickBot="1" x14ac:dyDescent="0.3">
      <c r="B26">
        <v>24</v>
      </c>
      <c r="C26">
        <f t="shared" ca="1" si="0"/>
        <v>0.27063497776020728</v>
      </c>
      <c r="D26">
        <f t="shared" ca="1" si="1"/>
        <v>0</v>
      </c>
      <c r="E26">
        <f t="shared" ca="1" si="10"/>
        <v>8</v>
      </c>
      <c r="F26">
        <f t="shared" ca="1" si="2"/>
        <v>8</v>
      </c>
      <c r="G26">
        <f t="shared" ca="1" si="11"/>
        <v>0</v>
      </c>
      <c r="H26">
        <f t="shared" ca="1" si="6"/>
        <v>0</v>
      </c>
      <c r="I26">
        <f t="shared" ca="1" si="3"/>
        <v>0</v>
      </c>
      <c r="L26" s="4" t="s">
        <v>8</v>
      </c>
      <c r="M26" s="5" t="s">
        <v>16</v>
      </c>
    </row>
    <row r="27" spans="2:13" x14ac:dyDescent="0.25">
      <c r="B27">
        <v>25</v>
      </c>
      <c r="C27">
        <f t="shared" ca="1" si="0"/>
        <v>0.31866636236167301</v>
      </c>
      <c r="D27">
        <f t="shared" ca="1" si="1"/>
        <v>0</v>
      </c>
      <c r="E27">
        <f t="shared" ca="1" si="10"/>
        <v>8</v>
      </c>
      <c r="F27">
        <f t="shared" ca="1" si="2"/>
        <v>8</v>
      </c>
      <c r="G27">
        <f t="shared" ca="1" si="11"/>
        <v>0</v>
      </c>
      <c r="H27">
        <f t="shared" ca="1" si="6"/>
        <v>0</v>
      </c>
      <c r="I27">
        <f t="shared" ca="1" si="3"/>
        <v>0</v>
      </c>
      <c r="L27" s="6" t="s">
        <v>9</v>
      </c>
      <c r="M27" s="6" t="s">
        <v>2</v>
      </c>
    </row>
    <row r="28" spans="2:13" x14ac:dyDescent="0.25">
      <c r="B28">
        <v>26</v>
      </c>
      <c r="C28">
        <f t="shared" ca="1" si="0"/>
        <v>0.34349398637668993</v>
      </c>
      <c r="D28">
        <f t="shared" ca="1" si="1"/>
        <v>0</v>
      </c>
      <c r="E28">
        <f t="shared" ca="1" si="10"/>
        <v>8</v>
      </c>
      <c r="F28">
        <f t="shared" ca="1" si="2"/>
        <v>8</v>
      </c>
      <c r="G28">
        <f t="shared" ca="1" si="11"/>
        <v>0</v>
      </c>
      <c r="H28">
        <f t="shared" ca="1" si="6"/>
        <v>0</v>
      </c>
      <c r="I28">
        <f t="shared" ca="1" si="3"/>
        <v>0</v>
      </c>
      <c r="L28">
        <v>0</v>
      </c>
      <c r="M28">
        <v>0</v>
      </c>
    </row>
    <row r="29" spans="2:13" x14ac:dyDescent="0.25">
      <c r="B29">
        <v>27</v>
      </c>
      <c r="C29">
        <f t="shared" ca="1" si="0"/>
        <v>0.27679297002001302</v>
      </c>
      <c r="D29">
        <f t="shared" ca="1" si="1"/>
        <v>0</v>
      </c>
      <c r="E29">
        <f t="shared" ca="1" si="10"/>
        <v>8</v>
      </c>
      <c r="F29">
        <f t="shared" ca="1" si="2"/>
        <v>8</v>
      </c>
      <c r="G29">
        <f t="shared" ca="1" si="11"/>
        <v>0</v>
      </c>
      <c r="H29">
        <f t="shared" ca="1" si="6"/>
        <v>0</v>
      </c>
      <c r="I29">
        <f t="shared" ca="1" si="3"/>
        <v>0</v>
      </c>
      <c r="L29">
        <f>_xlfn.POISSON.DIST(M28,3/2,TRUE)</f>
        <v>0.22313016014842982</v>
      </c>
      <c r="M29">
        <v>1</v>
      </c>
    </row>
    <row r="30" spans="2:13" x14ac:dyDescent="0.25">
      <c r="B30">
        <v>28</v>
      </c>
      <c r="C30">
        <f ca="1">RAND()</f>
        <v>0.6074761232829593</v>
      </c>
      <c r="D30">
        <f t="shared" ca="1" si="1"/>
        <v>1</v>
      </c>
      <c r="E30">
        <f t="shared" ca="1" si="10"/>
        <v>8</v>
      </c>
      <c r="F30">
        <f t="shared" ca="1" si="2"/>
        <v>7</v>
      </c>
      <c r="G30">
        <f t="shared" ca="1" si="11"/>
        <v>0</v>
      </c>
      <c r="H30">
        <f t="shared" ca="1" si="6"/>
        <v>0</v>
      </c>
      <c r="I30">
        <f t="shared" ca="1" si="3"/>
        <v>0</v>
      </c>
      <c r="L30">
        <f t="shared" ref="L30:L43" si="12">_xlfn.POISSON.DIST(M29,3/2,TRUE)</f>
        <v>0.55782540037107464</v>
      </c>
      <c r="M30">
        <v>2</v>
      </c>
    </row>
    <row r="31" spans="2:13" x14ac:dyDescent="0.25">
      <c r="B31">
        <v>29</v>
      </c>
      <c r="C31">
        <f ca="1">RAND()</f>
        <v>0.47916940057375801</v>
      </c>
      <c r="D31">
        <f t="shared" ca="1" si="1"/>
        <v>1</v>
      </c>
      <c r="E31">
        <f t="shared" ca="1" si="10"/>
        <v>8</v>
      </c>
      <c r="F31">
        <f t="shared" ca="1" si="2"/>
        <v>7</v>
      </c>
      <c r="G31">
        <f t="shared" ca="1" si="11"/>
        <v>0</v>
      </c>
      <c r="H31">
        <f t="shared" ca="1" si="6"/>
        <v>0</v>
      </c>
      <c r="I31">
        <f t="shared" ca="1" si="3"/>
        <v>0</v>
      </c>
      <c r="L31">
        <f t="shared" si="12"/>
        <v>0.80884683053805806</v>
      </c>
      <c r="M31">
        <v>3</v>
      </c>
    </row>
    <row r="32" spans="2:13" x14ac:dyDescent="0.25">
      <c r="B32" s="1">
        <v>30</v>
      </c>
      <c r="C32">
        <f ca="1">RAND()</f>
        <v>0.26014403807248787</v>
      </c>
      <c r="D32">
        <f t="shared" ca="1" si="1"/>
        <v>0</v>
      </c>
      <c r="E32">
        <f t="shared" ca="1" si="10"/>
        <v>7</v>
      </c>
      <c r="F32">
        <f t="shared" ca="1" si="2"/>
        <v>7</v>
      </c>
      <c r="G32">
        <f t="shared" ca="1" si="11"/>
        <v>0</v>
      </c>
      <c r="H32">
        <f t="shared" ca="1" si="6"/>
        <v>0</v>
      </c>
      <c r="I32">
        <f t="shared" ca="1" si="3"/>
        <v>0</v>
      </c>
      <c r="L32">
        <f t="shared" si="12"/>
        <v>0.93435754562154982</v>
      </c>
      <c r="M32">
        <v>4</v>
      </c>
    </row>
    <row r="33" spans="2:13" x14ac:dyDescent="0.25">
      <c r="B33">
        <v>31</v>
      </c>
      <c r="C33">
        <f t="shared" ref="C33:C92" ca="1" si="13">RAND()</f>
        <v>0.86595593068151766</v>
      </c>
      <c r="D33">
        <f t="shared" ref="D33:D62" ca="1" si="14">LOOKUP(C33,$L$28:$L$38,$M$28:$M$38)</f>
        <v>3</v>
      </c>
      <c r="E33">
        <f t="shared" ca="1" si="10"/>
        <v>10</v>
      </c>
      <c r="F33">
        <f t="shared" ca="1" si="2"/>
        <v>7</v>
      </c>
      <c r="G33">
        <f t="shared" ca="1" si="11"/>
        <v>0</v>
      </c>
      <c r="H33">
        <f t="shared" ca="1" si="6"/>
        <v>0</v>
      </c>
      <c r="I33">
        <f t="shared" ca="1" si="3"/>
        <v>0</v>
      </c>
      <c r="L33">
        <f t="shared" si="12"/>
        <v>0.98142406377785929</v>
      </c>
      <c r="M33">
        <v>5</v>
      </c>
    </row>
    <row r="34" spans="2:13" x14ac:dyDescent="0.25">
      <c r="B34">
        <v>32</v>
      </c>
      <c r="C34">
        <f t="shared" ca="1" si="13"/>
        <v>0.28331159368705794</v>
      </c>
      <c r="D34">
        <f t="shared" ca="1" si="14"/>
        <v>1</v>
      </c>
      <c r="E34">
        <f t="shared" ca="1" si="10"/>
        <v>7</v>
      </c>
      <c r="F34">
        <f t="shared" ca="1" si="2"/>
        <v>6</v>
      </c>
      <c r="G34">
        <f t="shared" ca="1" si="11"/>
        <v>0</v>
      </c>
      <c r="H34">
        <f t="shared" ca="1" si="6"/>
        <v>0</v>
      </c>
      <c r="I34">
        <f t="shared" ca="1" si="3"/>
        <v>0</v>
      </c>
      <c r="L34">
        <f t="shared" si="12"/>
        <v>0.99554401922475222</v>
      </c>
      <c r="M34">
        <v>6</v>
      </c>
    </row>
    <row r="35" spans="2:13" x14ac:dyDescent="0.25">
      <c r="B35">
        <v>33</v>
      </c>
      <c r="C35">
        <f t="shared" ca="1" si="13"/>
        <v>4.621829277781464E-2</v>
      </c>
      <c r="D35">
        <f t="shared" ca="1" si="14"/>
        <v>0</v>
      </c>
      <c r="E35">
        <f t="shared" ca="1" si="10"/>
        <v>6</v>
      </c>
      <c r="F35">
        <f t="shared" ca="1" si="2"/>
        <v>6</v>
      </c>
      <c r="G35">
        <f t="shared" ca="1" si="11"/>
        <v>0</v>
      </c>
      <c r="H35">
        <f t="shared" ca="1" si="6"/>
        <v>0</v>
      </c>
      <c r="I35">
        <f t="shared" ca="1" si="3"/>
        <v>0</v>
      </c>
      <c r="L35">
        <f t="shared" si="12"/>
        <v>0.99907400808647528</v>
      </c>
      <c r="M35">
        <v>7</v>
      </c>
    </row>
    <row r="36" spans="2:13" x14ac:dyDescent="0.25">
      <c r="B36">
        <v>34</v>
      </c>
      <c r="C36">
        <f t="shared" ca="1" si="13"/>
        <v>0.79644760522252722</v>
      </c>
      <c r="D36">
        <f t="shared" ca="1" si="14"/>
        <v>2</v>
      </c>
      <c r="E36">
        <f t="shared" ca="1" si="10"/>
        <v>6</v>
      </c>
      <c r="F36">
        <f t="shared" ca="1" si="2"/>
        <v>4</v>
      </c>
      <c r="G36">
        <f t="shared" ca="1" si="11"/>
        <v>0</v>
      </c>
      <c r="H36">
        <f t="shared" ca="1" si="6"/>
        <v>0</v>
      </c>
      <c r="I36">
        <f t="shared" ca="1" si="3"/>
        <v>0</v>
      </c>
      <c r="L36">
        <f t="shared" si="12"/>
        <v>0.99983043427113039</v>
      </c>
      <c r="M36">
        <v>8</v>
      </c>
    </row>
    <row r="37" spans="2:13" x14ac:dyDescent="0.25">
      <c r="B37">
        <v>35</v>
      </c>
      <c r="C37">
        <f t="shared" ca="1" si="13"/>
        <v>0.54795732679754305</v>
      </c>
      <c r="D37">
        <f t="shared" ca="1" si="14"/>
        <v>1</v>
      </c>
      <c r="E37">
        <f t="shared" ca="1" si="10"/>
        <v>4</v>
      </c>
      <c r="F37">
        <f t="shared" ca="1" si="2"/>
        <v>3</v>
      </c>
      <c r="G37">
        <f t="shared" ca="1" si="11"/>
        <v>0</v>
      </c>
      <c r="H37">
        <f t="shared" ca="1" si="6"/>
        <v>0</v>
      </c>
      <c r="I37">
        <f t="shared" ca="1" si="3"/>
        <v>0</v>
      </c>
      <c r="L37">
        <f t="shared" si="12"/>
        <v>0.99997226418075313</v>
      </c>
      <c r="M37">
        <v>9</v>
      </c>
    </row>
    <row r="38" spans="2:13" x14ac:dyDescent="0.25">
      <c r="B38">
        <v>36</v>
      </c>
      <c r="C38">
        <f t="shared" ca="1" si="13"/>
        <v>0.73967893862825218</v>
      </c>
      <c r="D38">
        <f t="shared" ca="1" si="14"/>
        <v>2</v>
      </c>
      <c r="E38">
        <f t="shared" ca="1" si="10"/>
        <v>4</v>
      </c>
      <c r="F38">
        <f t="shared" ca="1" si="2"/>
        <v>2</v>
      </c>
      <c r="G38">
        <f t="shared" ca="1" si="11"/>
        <v>0</v>
      </c>
      <c r="H38">
        <f t="shared" ca="1" si="6"/>
        <v>0</v>
      </c>
      <c r="I38">
        <f t="shared" ca="1" si="3"/>
        <v>0</v>
      </c>
      <c r="L38">
        <f t="shared" si="12"/>
        <v>0.99999590249902359</v>
      </c>
      <c r="M38">
        <v>10</v>
      </c>
    </row>
    <row r="39" spans="2:13" x14ac:dyDescent="0.25">
      <c r="B39">
        <v>37</v>
      </c>
      <c r="C39">
        <f t="shared" ca="1" si="13"/>
        <v>0.33589272905382628</v>
      </c>
      <c r="D39">
        <f t="shared" ca="1" si="14"/>
        <v>1</v>
      </c>
      <c r="E39">
        <f t="shared" ca="1" si="10"/>
        <v>3</v>
      </c>
      <c r="F39">
        <f t="shared" ca="1" si="2"/>
        <v>2</v>
      </c>
      <c r="G39">
        <f t="shared" ca="1" si="11"/>
        <v>0</v>
      </c>
      <c r="H39">
        <f t="shared" ca="1" si="6"/>
        <v>0</v>
      </c>
      <c r="I39">
        <f t="shared" ca="1" si="3"/>
        <v>0</v>
      </c>
      <c r="L39">
        <f t="shared" si="12"/>
        <v>0.99999944824676423</v>
      </c>
      <c r="M39">
        <v>11</v>
      </c>
    </row>
    <row r="40" spans="2:13" x14ac:dyDescent="0.25">
      <c r="B40">
        <v>38</v>
      </c>
      <c r="C40">
        <f t="shared" ca="1" si="13"/>
        <v>0.92599210771393192</v>
      </c>
      <c r="D40">
        <f t="shared" ca="1" si="14"/>
        <v>3</v>
      </c>
      <c r="E40">
        <f t="shared" ca="1" si="10"/>
        <v>2</v>
      </c>
      <c r="F40">
        <f t="shared" ca="1" si="2"/>
        <v>0</v>
      </c>
      <c r="G40">
        <f t="shared" ca="1" si="11"/>
        <v>0</v>
      </c>
      <c r="H40">
        <f t="shared" ca="1" si="6"/>
        <v>1</v>
      </c>
      <c r="I40">
        <f t="shared" ca="1" si="3"/>
        <v>0</v>
      </c>
      <c r="L40">
        <f t="shared" si="12"/>
        <v>0.99999993175781965</v>
      </c>
      <c r="M40">
        <v>12</v>
      </c>
    </row>
    <row r="41" spans="2:13" x14ac:dyDescent="0.25">
      <c r="B41">
        <v>39</v>
      </c>
      <c r="C41">
        <f t="shared" ca="1" si="13"/>
        <v>0.18911246919240932</v>
      </c>
      <c r="D41">
        <f t="shared" ca="1" si="14"/>
        <v>0</v>
      </c>
      <c r="E41">
        <f t="shared" ca="1" si="10"/>
        <v>2</v>
      </c>
      <c r="F41">
        <f t="shared" ca="1" si="2"/>
        <v>2</v>
      </c>
      <c r="G41">
        <f t="shared" ca="1" si="11"/>
        <v>0</v>
      </c>
      <c r="H41">
        <f t="shared" ca="1" si="6"/>
        <v>0</v>
      </c>
      <c r="I41">
        <f t="shared" ca="1" si="3"/>
        <v>0</v>
      </c>
      <c r="L41">
        <f t="shared" si="12"/>
        <v>0.99999999219670166</v>
      </c>
      <c r="M41">
        <v>13</v>
      </c>
    </row>
    <row r="42" spans="2:13" x14ac:dyDescent="0.25">
      <c r="B42">
        <v>40</v>
      </c>
      <c r="C42">
        <f t="shared" ca="1" si="13"/>
        <v>0.67293432402981801</v>
      </c>
      <c r="D42">
        <f t="shared" ca="1" si="14"/>
        <v>2</v>
      </c>
      <c r="E42">
        <f t="shared" ca="1" si="10"/>
        <v>3</v>
      </c>
      <c r="F42">
        <f t="shared" ca="1" si="2"/>
        <v>1</v>
      </c>
      <c r="G42">
        <f t="shared" ca="1" si="11"/>
        <v>0</v>
      </c>
      <c r="H42">
        <f t="shared" ca="1" si="6"/>
        <v>0</v>
      </c>
      <c r="I42">
        <f t="shared" ca="1" si="3"/>
        <v>0</v>
      </c>
      <c r="L42">
        <f t="shared" si="12"/>
        <v>0.99999999917041882</v>
      </c>
      <c r="M42">
        <v>14</v>
      </c>
    </row>
    <row r="43" spans="2:13" x14ac:dyDescent="0.25">
      <c r="B43">
        <v>41</v>
      </c>
      <c r="C43">
        <f t="shared" ca="1" si="13"/>
        <v>0.40768238953325997</v>
      </c>
      <c r="D43">
        <f t="shared" ca="1" si="14"/>
        <v>1</v>
      </c>
      <c r="E43">
        <f t="shared" ca="1" si="10"/>
        <v>1</v>
      </c>
      <c r="F43">
        <f t="shared" ca="1" si="2"/>
        <v>0</v>
      </c>
      <c r="G43">
        <f t="shared" ca="1" si="11"/>
        <v>0</v>
      </c>
      <c r="H43">
        <f t="shared" ca="1" si="6"/>
        <v>0</v>
      </c>
      <c r="I43">
        <f t="shared" ca="1" si="3"/>
        <v>0</v>
      </c>
      <c r="L43">
        <f t="shared" si="12"/>
        <v>0.9999999999176028</v>
      </c>
      <c r="M43">
        <v>15</v>
      </c>
    </row>
    <row r="44" spans="2:13" x14ac:dyDescent="0.25">
      <c r="B44">
        <v>42</v>
      </c>
      <c r="C44">
        <f t="shared" ca="1" si="13"/>
        <v>0.10929506227830632</v>
      </c>
      <c r="D44">
        <f t="shared" ca="1" si="14"/>
        <v>0</v>
      </c>
      <c r="E44">
        <f t="shared" ca="1" si="10"/>
        <v>2</v>
      </c>
      <c r="F44">
        <f t="shared" ca="1" si="2"/>
        <v>2</v>
      </c>
      <c r="G44">
        <f t="shared" ca="1" si="11"/>
        <v>0</v>
      </c>
      <c r="H44">
        <f t="shared" ca="1" si="6"/>
        <v>0</v>
      </c>
      <c r="I44">
        <f t="shared" ca="1" si="3"/>
        <v>0</v>
      </c>
    </row>
    <row r="45" spans="2:13" ht="15.75" thickBot="1" x14ac:dyDescent="0.3">
      <c r="B45">
        <v>43</v>
      </c>
      <c r="C45">
        <f t="shared" ca="1" si="13"/>
        <v>8.6905693626246894E-3</v>
      </c>
      <c r="D45">
        <f t="shared" ca="1" si="14"/>
        <v>0</v>
      </c>
      <c r="E45">
        <f t="shared" ca="1" si="10"/>
        <v>3</v>
      </c>
      <c r="F45">
        <f t="shared" ca="1" si="2"/>
        <v>3</v>
      </c>
      <c r="G45">
        <f t="shared" ca="1" si="11"/>
        <v>0</v>
      </c>
      <c r="H45">
        <f t="shared" ca="1" si="6"/>
        <v>0</v>
      </c>
      <c r="I45">
        <f t="shared" ca="1" si="3"/>
        <v>0</v>
      </c>
    </row>
    <row r="46" spans="2:13" ht="15.75" thickBot="1" x14ac:dyDescent="0.3">
      <c r="B46">
        <v>44</v>
      </c>
      <c r="C46">
        <f t="shared" ca="1" si="13"/>
        <v>0.87186511322127036</v>
      </c>
      <c r="D46">
        <f t="shared" ca="1" si="14"/>
        <v>3</v>
      </c>
      <c r="E46">
        <f t="shared" ca="1" si="10"/>
        <v>5</v>
      </c>
      <c r="F46">
        <f t="shared" ca="1" si="2"/>
        <v>2</v>
      </c>
      <c r="G46">
        <f t="shared" ca="1" si="11"/>
        <v>0</v>
      </c>
      <c r="H46">
        <f t="shared" ca="1" si="6"/>
        <v>0</v>
      </c>
      <c r="I46">
        <f t="shared" ca="1" si="3"/>
        <v>0</v>
      </c>
      <c r="L46" s="4" t="s">
        <v>8</v>
      </c>
      <c r="M46" s="5" t="s">
        <v>17</v>
      </c>
    </row>
    <row r="47" spans="2:13" x14ac:dyDescent="0.25">
      <c r="B47">
        <v>45</v>
      </c>
      <c r="C47">
        <f t="shared" ca="1" si="13"/>
        <v>7.7754057590890824E-3</v>
      </c>
      <c r="D47">
        <f t="shared" ca="1" si="14"/>
        <v>0</v>
      </c>
      <c r="E47">
        <f t="shared" ca="1" si="10"/>
        <v>3</v>
      </c>
      <c r="F47">
        <f t="shared" ca="1" si="2"/>
        <v>3</v>
      </c>
      <c r="G47">
        <f t="shared" ca="1" si="11"/>
        <v>0</v>
      </c>
      <c r="H47">
        <f t="shared" ca="1" si="6"/>
        <v>0</v>
      </c>
      <c r="I47">
        <f t="shared" ca="1" si="3"/>
        <v>0</v>
      </c>
      <c r="L47" s="3" t="s">
        <v>9</v>
      </c>
      <c r="M47" s="3" t="s">
        <v>2</v>
      </c>
    </row>
    <row r="48" spans="2:13" x14ac:dyDescent="0.25">
      <c r="B48">
        <v>46</v>
      </c>
      <c r="C48">
        <f t="shared" ca="1" si="13"/>
        <v>0.41313639472111441</v>
      </c>
      <c r="D48">
        <f t="shared" ca="1" si="14"/>
        <v>1</v>
      </c>
      <c r="E48">
        <f t="shared" ca="1" si="10"/>
        <v>5</v>
      </c>
      <c r="F48">
        <f t="shared" ca="1" si="2"/>
        <v>4</v>
      </c>
      <c r="G48">
        <f t="shared" ca="1" si="11"/>
        <v>0</v>
      </c>
      <c r="H48">
        <f t="shared" ca="1" si="6"/>
        <v>0</v>
      </c>
      <c r="I48">
        <f t="shared" ca="1" si="3"/>
        <v>0</v>
      </c>
      <c r="L48">
        <v>0</v>
      </c>
      <c r="M48">
        <v>0</v>
      </c>
    </row>
    <row r="49" spans="2:13" x14ac:dyDescent="0.25">
      <c r="B49">
        <v>47</v>
      </c>
      <c r="C49">
        <f t="shared" ca="1" si="13"/>
        <v>0.72395502949946411</v>
      </c>
      <c r="D49">
        <f t="shared" ca="1" si="14"/>
        <v>2</v>
      </c>
      <c r="E49">
        <f t="shared" ca="1" si="10"/>
        <v>5</v>
      </c>
      <c r="F49">
        <f t="shared" ca="1" si="2"/>
        <v>3</v>
      </c>
      <c r="G49">
        <f t="shared" ca="1" si="11"/>
        <v>0</v>
      </c>
      <c r="H49">
        <f t="shared" ca="1" si="6"/>
        <v>0</v>
      </c>
      <c r="I49">
        <f t="shared" ca="1" si="3"/>
        <v>0</v>
      </c>
      <c r="L49">
        <f>_xlfn.POISSON.DIST(M48,2/3,TRUE)</f>
        <v>0.51341711903259202</v>
      </c>
      <c r="M49">
        <v>1</v>
      </c>
    </row>
    <row r="50" spans="2:13" x14ac:dyDescent="0.25">
      <c r="B50">
        <v>48</v>
      </c>
      <c r="C50">
        <f t="shared" ca="1" si="13"/>
        <v>0.79283520718891698</v>
      </c>
      <c r="D50">
        <f t="shared" ca="1" si="14"/>
        <v>2</v>
      </c>
      <c r="E50">
        <f t="shared" ca="1" si="10"/>
        <v>5</v>
      </c>
      <c r="F50">
        <f t="shared" ca="1" si="2"/>
        <v>3</v>
      </c>
      <c r="G50">
        <f t="shared" ca="1" si="11"/>
        <v>0</v>
      </c>
      <c r="H50">
        <f t="shared" ca="1" si="6"/>
        <v>0</v>
      </c>
      <c r="I50">
        <f t="shared" ca="1" si="3"/>
        <v>0</v>
      </c>
      <c r="L50">
        <f t="shared" ref="L50:L73" si="15">_xlfn.POISSON.DIST(M49,2/3,TRUE)</f>
        <v>0.8556951983876534</v>
      </c>
      <c r="M50">
        <v>2</v>
      </c>
    </row>
    <row r="51" spans="2:13" x14ac:dyDescent="0.25">
      <c r="B51">
        <v>49</v>
      </c>
      <c r="C51">
        <f t="shared" ca="1" si="13"/>
        <v>0.94695317869432605</v>
      </c>
      <c r="D51">
        <f t="shared" ca="1" si="14"/>
        <v>4</v>
      </c>
      <c r="E51">
        <f t="shared" ca="1" si="10"/>
        <v>4</v>
      </c>
      <c r="F51">
        <f t="shared" ca="1" si="2"/>
        <v>0</v>
      </c>
      <c r="G51">
        <f t="shared" ca="1" si="11"/>
        <v>0</v>
      </c>
      <c r="H51">
        <f t="shared" ca="1" si="6"/>
        <v>0</v>
      </c>
      <c r="I51">
        <f t="shared" ca="1" si="3"/>
        <v>0</v>
      </c>
      <c r="L51">
        <f t="shared" si="15"/>
        <v>0.96978789150600719</v>
      </c>
      <c r="M51">
        <v>3</v>
      </c>
    </row>
    <row r="52" spans="2:13" x14ac:dyDescent="0.25">
      <c r="B52">
        <v>50</v>
      </c>
      <c r="C52">
        <f t="shared" ca="1" si="13"/>
        <v>0.25138103910190113</v>
      </c>
      <c r="D52">
        <f t="shared" ca="1" si="14"/>
        <v>1</v>
      </c>
      <c r="E52">
        <f t="shared" ca="1" si="10"/>
        <v>0</v>
      </c>
      <c r="F52">
        <f t="shared" ca="1" si="2"/>
        <v>0</v>
      </c>
      <c r="G52">
        <f t="shared" ca="1" si="11"/>
        <v>0</v>
      </c>
      <c r="H52">
        <f t="shared" ca="1" si="6"/>
        <v>1</v>
      </c>
      <c r="I52">
        <f t="shared" ca="1" si="3"/>
        <v>0</v>
      </c>
      <c r="L52">
        <f t="shared" si="15"/>
        <v>0.99514182331008572</v>
      </c>
      <c r="M52">
        <v>4</v>
      </c>
    </row>
    <row r="53" spans="2:13" x14ac:dyDescent="0.25">
      <c r="B53">
        <v>51</v>
      </c>
      <c r="C53">
        <f t="shared" ca="1" si="13"/>
        <v>0.88429928405809888</v>
      </c>
      <c r="D53">
        <f t="shared" ca="1" si="14"/>
        <v>3</v>
      </c>
      <c r="E53">
        <f t="shared" ca="1" si="10"/>
        <v>0</v>
      </c>
      <c r="F53">
        <f t="shared" ca="1" si="2"/>
        <v>0</v>
      </c>
      <c r="G53">
        <f t="shared" ca="1" si="11"/>
        <v>1</v>
      </c>
      <c r="H53">
        <f t="shared" ca="1" si="6"/>
        <v>4</v>
      </c>
      <c r="I53">
        <f t="shared" ca="1" si="3"/>
        <v>0</v>
      </c>
      <c r="L53">
        <f t="shared" si="15"/>
        <v>0.99936747861076558</v>
      </c>
      <c r="M53">
        <v>5</v>
      </c>
    </row>
    <row r="54" spans="2:13" x14ac:dyDescent="0.25">
      <c r="B54">
        <v>52</v>
      </c>
      <c r="C54">
        <f t="shared" ca="1" si="13"/>
        <v>0.23495447293140004</v>
      </c>
      <c r="D54">
        <f t="shared" ca="1" si="14"/>
        <v>1</v>
      </c>
      <c r="E54">
        <f t="shared" ca="1" si="10"/>
        <v>0</v>
      </c>
      <c r="F54">
        <f t="shared" ca="1" si="2"/>
        <v>0</v>
      </c>
      <c r="G54">
        <f t="shared" ca="1" si="11"/>
        <v>1</v>
      </c>
      <c r="H54">
        <f t="shared" ca="1" si="6"/>
        <v>2</v>
      </c>
      <c r="I54">
        <f t="shared" ca="1" si="3"/>
        <v>0</v>
      </c>
      <c r="L54">
        <f t="shared" si="15"/>
        <v>0.99993089931752288</v>
      </c>
      <c r="M54">
        <v>6</v>
      </c>
    </row>
    <row r="55" spans="2:13" x14ac:dyDescent="0.25">
      <c r="B55">
        <v>53</v>
      </c>
      <c r="C55">
        <f t="shared" ca="1" si="13"/>
        <v>0.57157581866779639</v>
      </c>
      <c r="D55">
        <f t="shared" ca="1" si="14"/>
        <v>2</v>
      </c>
      <c r="E55">
        <f t="shared" ca="1" si="10"/>
        <v>0</v>
      </c>
      <c r="F55">
        <f t="shared" ca="1" si="2"/>
        <v>0</v>
      </c>
      <c r="G55">
        <f t="shared" ca="1" si="11"/>
        <v>2</v>
      </c>
      <c r="H55">
        <f t="shared" ca="1" si="6"/>
        <v>4</v>
      </c>
      <c r="I55">
        <f t="shared" ca="1" si="3"/>
        <v>0</v>
      </c>
      <c r="L55">
        <f t="shared" si="15"/>
        <v>0.99999350161827372</v>
      </c>
      <c r="M55">
        <v>7</v>
      </c>
    </row>
    <row r="56" spans="2:13" x14ac:dyDescent="0.25">
      <c r="B56">
        <v>54</v>
      </c>
      <c r="C56">
        <f t="shared" ca="1" si="13"/>
        <v>0.42206088186240454</v>
      </c>
      <c r="D56">
        <f t="shared" ca="1" si="14"/>
        <v>1</v>
      </c>
      <c r="E56">
        <f t="shared" ca="1" si="10"/>
        <v>0</v>
      </c>
      <c r="F56">
        <f t="shared" ca="1" si="2"/>
        <v>0</v>
      </c>
      <c r="G56">
        <f t="shared" ca="1" si="11"/>
        <v>3</v>
      </c>
      <c r="H56">
        <f t="shared" ca="1" si="6"/>
        <v>4</v>
      </c>
      <c r="I56">
        <f t="shared" ca="1" si="3"/>
        <v>0</v>
      </c>
      <c r="L56">
        <f t="shared" si="15"/>
        <v>0.99999946374215476</v>
      </c>
      <c r="M56">
        <v>8</v>
      </c>
    </row>
    <row r="57" spans="2:13" x14ac:dyDescent="0.25">
      <c r="B57">
        <v>55</v>
      </c>
      <c r="C57">
        <f t="shared" ca="1" si="13"/>
        <v>0.57477644367950731</v>
      </c>
      <c r="D57">
        <f t="shared" ca="1" si="14"/>
        <v>2</v>
      </c>
      <c r="E57">
        <f t="shared" ca="1" si="10"/>
        <v>0</v>
      </c>
      <c r="F57">
        <f t="shared" ca="1" si="2"/>
        <v>0</v>
      </c>
      <c r="G57">
        <f t="shared" ca="1" si="11"/>
        <v>2</v>
      </c>
      <c r="H57">
        <f t="shared" ca="1" si="6"/>
        <v>4</v>
      </c>
      <c r="I57">
        <f t="shared" ca="1" si="3"/>
        <v>0</v>
      </c>
      <c r="L57">
        <f t="shared" si="15"/>
        <v>0.99999996058581142</v>
      </c>
      <c r="M57">
        <v>9</v>
      </c>
    </row>
    <row r="58" spans="2:13" x14ac:dyDescent="0.25">
      <c r="B58">
        <v>56</v>
      </c>
      <c r="C58">
        <f t="shared" ca="1" si="13"/>
        <v>0.74350572960750583</v>
      </c>
      <c r="D58">
        <f t="shared" ca="1" si="14"/>
        <v>2</v>
      </c>
      <c r="E58">
        <f t="shared" ca="1" si="10"/>
        <v>0</v>
      </c>
      <c r="F58">
        <f t="shared" ca="1" si="2"/>
        <v>0</v>
      </c>
      <c r="G58">
        <f t="shared" ca="1" si="11"/>
        <v>2</v>
      </c>
      <c r="H58">
        <f t="shared" ca="1" si="6"/>
        <v>4</v>
      </c>
      <c r="I58">
        <f t="shared" ca="1" si="3"/>
        <v>0</v>
      </c>
      <c r="L58">
        <f t="shared" si="15"/>
        <v>0.99999999738904521</v>
      </c>
      <c r="M58">
        <v>10</v>
      </c>
    </row>
    <row r="59" spans="2:13" x14ac:dyDescent="0.25">
      <c r="B59">
        <v>57</v>
      </c>
      <c r="C59">
        <f t="shared" ca="1" si="13"/>
        <v>0.78497371907199631</v>
      </c>
      <c r="D59">
        <f t="shared" ca="1" si="14"/>
        <v>2</v>
      </c>
      <c r="E59">
        <f t="shared" ca="1" si="10"/>
        <v>0</v>
      </c>
      <c r="F59">
        <f t="shared" ca="1" si="2"/>
        <v>0</v>
      </c>
      <c r="G59">
        <f t="shared" ca="1" si="11"/>
        <v>0</v>
      </c>
      <c r="H59">
        <f t="shared" ca="1" si="6"/>
        <v>2</v>
      </c>
      <c r="I59">
        <f t="shared" ca="1" si="3"/>
        <v>0</v>
      </c>
      <c r="L59">
        <f t="shared" si="15"/>
        <v>0.99999999984259413</v>
      </c>
      <c r="M59">
        <v>11</v>
      </c>
    </row>
    <row r="60" spans="2:13" x14ac:dyDescent="0.25">
      <c r="B60">
        <v>58</v>
      </c>
      <c r="C60">
        <f t="shared" ca="1" si="13"/>
        <v>0.56866644281366563</v>
      </c>
      <c r="D60">
        <f t="shared" ca="1" si="14"/>
        <v>2</v>
      </c>
      <c r="E60">
        <f t="shared" ca="1" si="10"/>
        <v>0</v>
      </c>
      <c r="F60">
        <f t="shared" ca="1" si="2"/>
        <v>0</v>
      </c>
      <c r="G60">
        <f t="shared" ca="1" si="11"/>
        <v>2</v>
      </c>
      <c r="H60">
        <f t="shared" ca="1" si="6"/>
        <v>4</v>
      </c>
      <c r="I60">
        <f t="shared" ca="1" si="3"/>
        <v>0</v>
      </c>
      <c r="L60">
        <f t="shared" si="15"/>
        <v>0.99999999999129408</v>
      </c>
      <c r="M60">
        <v>12</v>
      </c>
    </row>
    <row r="61" spans="2:13" x14ac:dyDescent="0.25">
      <c r="B61">
        <v>59</v>
      </c>
      <c r="C61">
        <f t="shared" ca="1" si="13"/>
        <v>0.14992683542568486</v>
      </c>
      <c r="D61">
        <f t="shared" ca="1" si="14"/>
        <v>0</v>
      </c>
      <c r="E61">
        <f t="shared" ca="1" si="10"/>
        <v>0</v>
      </c>
      <c r="F61">
        <f t="shared" ca="1" si="2"/>
        <v>0</v>
      </c>
      <c r="G61">
        <f t="shared" ca="1" si="11"/>
        <v>4</v>
      </c>
      <c r="H61">
        <f t="shared" ca="1" si="6"/>
        <v>4</v>
      </c>
      <c r="I61">
        <f t="shared" ca="1" si="3"/>
        <v>0</v>
      </c>
      <c r="L61">
        <f t="shared" si="15"/>
        <v>0.99999999999955524</v>
      </c>
      <c r="M61">
        <v>13</v>
      </c>
    </row>
    <row r="62" spans="2:13" x14ac:dyDescent="0.25">
      <c r="B62" s="1">
        <v>60</v>
      </c>
      <c r="C62">
        <f t="shared" ca="1" si="13"/>
        <v>0.40929913357863135</v>
      </c>
      <c r="D62">
        <f t="shared" ca="1" si="14"/>
        <v>1</v>
      </c>
      <c r="E62">
        <f t="shared" ca="1" si="10"/>
        <v>0</v>
      </c>
      <c r="F62">
        <f t="shared" ca="1" si="2"/>
        <v>0</v>
      </c>
      <c r="G62">
        <f t="shared" ca="1" si="11"/>
        <v>1</v>
      </c>
      <c r="H62">
        <f t="shared" ca="1" si="6"/>
        <v>2</v>
      </c>
      <c r="I62">
        <f t="shared" ca="1" si="3"/>
        <v>0</v>
      </c>
      <c r="L62">
        <f t="shared" si="15"/>
        <v>0.99999999999997891</v>
      </c>
      <c r="M62">
        <v>14</v>
      </c>
    </row>
    <row r="63" spans="2:13" x14ac:dyDescent="0.25">
      <c r="B63">
        <v>61</v>
      </c>
      <c r="C63">
        <f t="shared" ca="1" si="13"/>
        <v>0.93237535299681562</v>
      </c>
      <c r="D63">
        <f ca="1">LOOKUP(C62,$L$48:$L$73,$M$48:$M$73)</f>
        <v>0</v>
      </c>
      <c r="E63">
        <f t="shared" ca="1" si="10"/>
        <v>0</v>
      </c>
      <c r="F63">
        <f t="shared" ca="1" si="2"/>
        <v>0</v>
      </c>
      <c r="G63">
        <f t="shared" ca="1" si="11"/>
        <v>2</v>
      </c>
      <c r="H63">
        <f t="shared" ca="1" si="6"/>
        <v>2</v>
      </c>
      <c r="I63">
        <f t="shared" ca="1" si="3"/>
        <v>0</v>
      </c>
      <c r="L63">
        <f t="shared" si="15"/>
        <v>0.99999999999999911</v>
      </c>
      <c r="M63">
        <v>15</v>
      </c>
    </row>
    <row r="64" spans="2:13" x14ac:dyDescent="0.25">
      <c r="B64">
        <v>62</v>
      </c>
      <c r="C64">
        <f t="shared" ca="1" si="13"/>
        <v>0.59520113457666801</v>
      </c>
      <c r="D64">
        <f t="shared" ref="D64:D92" ca="1" si="16">LOOKUP(C63,$L$48:$L$73,$M$48:$M$73)</f>
        <v>2</v>
      </c>
      <c r="E64">
        <f t="shared" ca="1" si="10"/>
        <v>0</v>
      </c>
      <c r="F64">
        <f t="shared" ca="1" si="2"/>
        <v>0</v>
      </c>
      <c r="G64">
        <f t="shared" ca="1" si="11"/>
        <v>1</v>
      </c>
      <c r="H64">
        <f t="shared" ca="1" si="6"/>
        <v>3</v>
      </c>
      <c r="I64">
        <f t="shared" ca="1" si="3"/>
        <v>0</v>
      </c>
      <c r="L64">
        <f t="shared" si="15"/>
        <v>1</v>
      </c>
      <c r="M64">
        <v>16</v>
      </c>
    </row>
    <row r="65" spans="2:13" x14ac:dyDescent="0.25">
      <c r="B65">
        <v>63</v>
      </c>
      <c r="C65">
        <f t="shared" ca="1" si="13"/>
        <v>0.36285813997895366</v>
      </c>
      <c r="D65">
        <f t="shared" ca="1" si="16"/>
        <v>1</v>
      </c>
      <c r="E65">
        <f t="shared" ca="1" si="10"/>
        <v>0</v>
      </c>
      <c r="F65">
        <f t="shared" ca="1" si="2"/>
        <v>0</v>
      </c>
      <c r="G65">
        <f t="shared" ca="1" si="11"/>
        <v>1</v>
      </c>
      <c r="H65">
        <f t="shared" ca="1" si="6"/>
        <v>2</v>
      </c>
      <c r="I65">
        <f t="shared" ca="1" si="3"/>
        <v>0</v>
      </c>
      <c r="L65">
        <f t="shared" si="15"/>
        <v>1</v>
      </c>
      <c r="M65">
        <v>17</v>
      </c>
    </row>
    <row r="66" spans="2:13" x14ac:dyDescent="0.25">
      <c r="B66">
        <v>64</v>
      </c>
      <c r="C66">
        <f t="shared" ca="1" si="13"/>
        <v>0.56255987087725912</v>
      </c>
      <c r="D66">
        <f t="shared" ca="1" si="16"/>
        <v>0</v>
      </c>
      <c r="E66">
        <f t="shared" ca="1" si="10"/>
        <v>0</v>
      </c>
      <c r="F66">
        <f t="shared" ca="1" si="2"/>
        <v>0</v>
      </c>
      <c r="G66">
        <f t="shared" ca="1" si="11"/>
        <v>0</v>
      </c>
      <c r="H66">
        <f t="shared" ca="1" si="6"/>
        <v>0</v>
      </c>
      <c r="I66">
        <f t="shared" ca="1" si="3"/>
        <v>0</v>
      </c>
      <c r="L66">
        <f t="shared" si="15"/>
        <v>1</v>
      </c>
      <c r="M66">
        <v>18</v>
      </c>
    </row>
    <row r="67" spans="2:13" x14ac:dyDescent="0.25">
      <c r="B67">
        <v>65</v>
      </c>
      <c r="C67">
        <f t="shared" ca="1" si="13"/>
        <v>0.38606779747839326</v>
      </c>
      <c r="D67">
        <f t="shared" ca="1" si="16"/>
        <v>1</v>
      </c>
      <c r="E67">
        <f t="shared" ca="1" si="10"/>
        <v>4</v>
      </c>
      <c r="F67">
        <f t="shared" ca="1" si="2"/>
        <v>3</v>
      </c>
      <c r="G67">
        <f t="shared" ca="1" si="11"/>
        <v>0</v>
      </c>
      <c r="H67">
        <f t="shared" ca="1" si="6"/>
        <v>0</v>
      </c>
      <c r="I67">
        <f t="shared" ca="1" si="3"/>
        <v>0</v>
      </c>
      <c r="L67">
        <f t="shared" si="15"/>
        <v>1</v>
      </c>
      <c r="M67">
        <v>19</v>
      </c>
    </row>
    <row r="68" spans="2:13" x14ac:dyDescent="0.25">
      <c r="B68">
        <v>66</v>
      </c>
      <c r="C68">
        <f t="shared" ca="1" si="13"/>
        <v>4.9646664686976538E-2</v>
      </c>
      <c r="D68">
        <f t="shared" ca="1" si="16"/>
        <v>0</v>
      </c>
      <c r="E68">
        <f t="shared" ca="1" si="10"/>
        <v>3</v>
      </c>
      <c r="F68">
        <f t="shared" ref="F68:F92" ca="1" si="17">IF((E68-D68)&lt;=0,0,(E68-D68))</f>
        <v>3</v>
      </c>
      <c r="G68">
        <f t="shared" ca="1" si="11"/>
        <v>0</v>
      </c>
      <c r="H68">
        <f t="shared" ca="1" si="6"/>
        <v>0</v>
      </c>
      <c r="I68">
        <f t="shared" ref="I68:I92" ca="1" si="18">IF(H68=4,IF(D68&gt;E68, IF(G68&lt;=H68,D68-(H68-G68),0),0),0)</f>
        <v>0</v>
      </c>
      <c r="L68">
        <f t="shared" si="15"/>
        <v>1</v>
      </c>
      <c r="M68">
        <v>20</v>
      </c>
    </row>
    <row r="69" spans="2:13" x14ac:dyDescent="0.25">
      <c r="B69">
        <v>67</v>
      </c>
      <c r="C69">
        <f t="shared" ca="1" si="13"/>
        <v>0.23746297964069307</v>
      </c>
      <c r="D69">
        <f t="shared" ca="1" si="16"/>
        <v>0</v>
      </c>
      <c r="E69">
        <f t="shared" ca="1" si="10"/>
        <v>3</v>
      </c>
      <c r="F69">
        <f t="shared" ca="1" si="17"/>
        <v>3</v>
      </c>
      <c r="G69">
        <f t="shared" ca="1" si="11"/>
        <v>0</v>
      </c>
      <c r="H69">
        <f t="shared" ref="H69:H92" ca="1" si="19">IF(G69+IF(D69-E69&gt;0,IF(D69-E69&lt;=4,D69-E69,4),0)&lt;4,G69+IF(D69-E69&gt;0,IF(D69-E69&lt;=4,D69-E69,4),0),4)</f>
        <v>0</v>
      </c>
      <c r="I69">
        <f t="shared" ca="1" si="18"/>
        <v>0</v>
      </c>
      <c r="L69">
        <f t="shared" si="15"/>
        <v>1</v>
      </c>
      <c r="M69">
        <v>21</v>
      </c>
    </row>
    <row r="70" spans="2:13" x14ac:dyDescent="0.25">
      <c r="B70">
        <v>68</v>
      </c>
      <c r="C70">
        <f t="shared" ca="1" si="13"/>
        <v>8.0863032483089237E-2</v>
      </c>
      <c r="D70">
        <f t="shared" ca="1" si="16"/>
        <v>0</v>
      </c>
      <c r="E70">
        <f t="shared" ca="1" si="10"/>
        <v>6</v>
      </c>
      <c r="F70">
        <f t="shared" ca="1" si="17"/>
        <v>6</v>
      </c>
      <c r="G70">
        <f t="shared" ca="1" si="11"/>
        <v>0</v>
      </c>
      <c r="H70">
        <f t="shared" ca="1" si="19"/>
        <v>0</v>
      </c>
      <c r="I70">
        <f t="shared" ca="1" si="18"/>
        <v>0</v>
      </c>
      <c r="L70">
        <f t="shared" si="15"/>
        <v>1</v>
      </c>
      <c r="M70">
        <v>22</v>
      </c>
    </row>
    <row r="71" spans="2:13" x14ac:dyDescent="0.25">
      <c r="B71">
        <v>69</v>
      </c>
      <c r="C71">
        <f t="shared" ca="1" si="13"/>
        <v>0.56431361766236843</v>
      </c>
      <c r="D71">
        <f t="shared" ca="1" si="16"/>
        <v>0</v>
      </c>
      <c r="E71">
        <f t="shared" ca="1" si="10"/>
        <v>6</v>
      </c>
      <c r="F71">
        <f t="shared" ca="1" si="17"/>
        <v>6</v>
      </c>
      <c r="G71">
        <f t="shared" ca="1" si="11"/>
        <v>0</v>
      </c>
      <c r="H71">
        <f t="shared" ca="1" si="19"/>
        <v>0</v>
      </c>
      <c r="I71">
        <f t="shared" ca="1" si="18"/>
        <v>0</v>
      </c>
      <c r="L71">
        <f t="shared" si="15"/>
        <v>1</v>
      </c>
      <c r="M71">
        <v>23</v>
      </c>
    </row>
    <row r="72" spans="2:13" x14ac:dyDescent="0.25">
      <c r="B72">
        <v>70</v>
      </c>
      <c r="C72">
        <f t="shared" ca="1" si="13"/>
        <v>0.68907809026685796</v>
      </c>
      <c r="D72">
        <f t="shared" ca="1" si="16"/>
        <v>1</v>
      </c>
      <c r="E72">
        <f t="shared" ca="1" si="10"/>
        <v>7</v>
      </c>
      <c r="F72">
        <f t="shared" ca="1" si="17"/>
        <v>6</v>
      </c>
      <c r="G72">
        <f t="shared" ca="1" si="11"/>
        <v>0</v>
      </c>
      <c r="H72">
        <f t="shared" ca="1" si="19"/>
        <v>0</v>
      </c>
      <c r="I72">
        <f t="shared" ca="1" si="18"/>
        <v>0</v>
      </c>
      <c r="L72">
        <f t="shared" si="15"/>
        <v>1</v>
      </c>
      <c r="M72">
        <v>24</v>
      </c>
    </row>
    <row r="73" spans="2:13" x14ac:dyDescent="0.25">
      <c r="B73">
        <v>71</v>
      </c>
      <c r="C73">
        <f t="shared" ca="1" si="13"/>
        <v>8.5032077642706372E-2</v>
      </c>
      <c r="D73">
        <f t="shared" ca="1" si="16"/>
        <v>1</v>
      </c>
      <c r="E73">
        <f t="shared" ca="1" si="10"/>
        <v>8</v>
      </c>
      <c r="F73">
        <f t="shared" ca="1" si="17"/>
        <v>7</v>
      </c>
      <c r="G73">
        <f t="shared" ca="1" si="11"/>
        <v>0</v>
      </c>
      <c r="H73">
        <f t="shared" ca="1" si="19"/>
        <v>0</v>
      </c>
      <c r="I73">
        <f t="shared" ca="1" si="18"/>
        <v>0</v>
      </c>
      <c r="L73">
        <f t="shared" si="15"/>
        <v>1</v>
      </c>
      <c r="M73">
        <v>25</v>
      </c>
    </row>
    <row r="74" spans="2:13" x14ac:dyDescent="0.25">
      <c r="B74">
        <v>72</v>
      </c>
      <c r="C74">
        <f t="shared" ca="1" si="13"/>
        <v>0.332460398989742</v>
      </c>
      <c r="D74">
        <f t="shared" ca="1" si="16"/>
        <v>0</v>
      </c>
      <c r="E74">
        <f t="shared" ca="1" si="10"/>
        <v>9</v>
      </c>
      <c r="F74">
        <f t="shared" ca="1" si="17"/>
        <v>9</v>
      </c>
      <c r="G74">
        <f t="shared" ca="1" si="11"/>
        <v>0</v>
      </c>
      <c r="H74">
        <f t="shared" ca="1" si="19"/>
        <v>0</v>
      </c>
      <c r="I74">
        <f t="shared" ca="1" si="18"/>
        <v>0</v>
      </c>
    </row>
    <row r="75" spans="2:13" x14ac:dyDescent="0.25">
      <c r="B75">
        <v>73</v>
      </c>
      <c r="C75">
        <f t="shared" ca="1" si="13"/>
        <v>0.99561146912914533</v>
      </c>
      <c r="D75">
        <f t="shared" ca="1" si="16"/>
        <v>0</v>
      </c>
      <c r="E75">
        <f t="shared" ca="1" si="10"/>
        <v>10</v>
      </c>
      <c r="F75">
        <f t="shared" ca="1" si="17"/>
        <v>10</v>
      </c>
      <c r="G75">
        <f t="shared" ca="1" si="11"/>
        <v>0</v>
      </c>
      <c r="H75">
        <f t="shared" ca="1" si="19"/>
        <v>0</v>
      </c>
      <c r="I75">
        <f t="shared" ca="1" si="18"/>
        <v>0</v>
      </c>
    </row>
    <row r="76" spans="2:13" x14ac:dyDescent="0.25">
      <c r="B76">
        <v>74</v>
      </c>
      <c r="C76">
        <f t="shared" ca="1" si="13"/>
        <v>0.88907174801836708</v>
      </c>
      <c r="D76">
        <f t="shared" ca="1" si="16"/>
        <v>4</v>
      </c>
      <c r="E76">
        <f t="shared" ca="1" si="10"/>
        <v>10</v>
      </c>
      <c r="F76">
        <f t="shared" ca="1" si="17"/>
        <v>6</v>
      </c>
      <c r="G76">
        <f t="shared" ca="1" si="11"/>
        <v>0</v>
      </c>
      <c r="H76">
        <f t="shared" ca="1" si="19"/>
        <v>0</v>
      </c>
      <c r="I76">
        <f t="shared" ca="1" si="18"/>
        <v>0</v>
      </c>
    </row>
    <row r="77" spans="2:13" x14ac:dyDescent="0.25">
      <c r="B77">
        <v>75</v>
      </c>
      <c r="C77">
        <f t="shared" ca="1" si="13"/>
        <v>8.5255443950835064E-2</v>
      </c>
      <c r="D77">
        <f t="shared" ca="1" si="16"/>
        <v>2</v>
      </c>
      <c r="E77">
        <f t="shared" ca="1" si="10"/>
        <v>6</v>
      </c>
      <c r="F77">
        <f t="shared" ca="1" si="17"/>
        <v>4</v>
      </c>
      <c r="G77">
        <f t="shared" ca="1" si="11"/>
        <v>0</v>
      </c>
      <c r="H77">
        <f t="shared" ca="1" si="19"/>
        <v>0</v>
      </c>
      <c r="I77">
        <f t="shared" ca="1" si="18"/>
        <v>0</v>
      </c>
    </row>
    <row r="78" spans="2:13" x14ac:dyDescent="0.25">
      <c r="B78">
        <v>76</v>
      </c>
      <c r="C78">
        <f t="shared" ca="1" si="13"/>
        <v>0.7187797775542748</v>
      </c>
      <c r="D78">
        <f t="shared" ca="1" si="16"/>
        <v>0</v>
      </c>
      <c r="E78">
        <f t="shared" ca="1" si="10"/>
        <v>4</v>
      </c>
      <c r="F78">
        <f t="shared" ca="1" si="17"/>
        <v>4</v>
      </c>
      <c r="G78">
        <f t="shared" ca="1" si="11"/>
        <v>0</v>
      </c>
      <c r="H78">
        <f t="shared" ca="1" si="19"/>
        <v>0</v>
      </c>
      <c r="I78">
        <f t="shared" ca="1" si="18"/>
        <v>0</v>
      </c>
    </row>
    <row r="79" spans="2:13" x14ac:dyDescent="0.25">
      <c r="B79">
        <v>77</v>
      </c>
      <c r="C79">
        <f t="shared" ca="1" si="13"/>
        <v>0.74501165838338201</v>
      </c>
      <c r="D79">
        <f t="shared" ca="1" si="16"/>
        <v>1</v>
      </c>
      <c r="E79">
        <f t="shared" ca="1" si="10"/>
        <v>4</v>
      </c>
      <c r="F79">
        <f t="shared" ca="1" si="17"/>
        <v>3</v>
      </c>
      <c r="G79">
        <f t="shared" ca="1" si="11"/>
        <v>0</v>
      </c>
      <c r="H79">
        <f t="shared" ca="1" si="19"/>
        <v>0</v>
      </c>
      <c r="I79">
        <f t="shared" ca="1" si="18"/>
        <v>0</v>
      </c>
    </row>
    <row r="80" spans="2:13" x14ac:dyDescent="0.25">
      <c r="B80">
        <v>78</v>
      </c>
      <c r="C80">
        <f t="shared" ca="1" si="13"/>
        <v>0.97383743685748214</v>
      </c>
      <c r="D80">
        <f t="shared" ca="1" si="16"/>
        <v>1</v>
      </c>
      <c r="E80">
        <f t="shared" ca="1" si="10"/>
        <v>4</v>
      </c>
      <c r="F80">
        <f t="shared" ca="1" si="17"/>
        <v>3</v>
      </c>
      <c r="G80">
        <f t="shared" ca="1" si="11"/>
        <v>0</v>
      </c>
      <c r="H80">
        <f t="shared" ca="1" si="19"/>
        <v>0</v>
      </c>
      <c r="I80">
        <f t="shared" ca="1" si="18"/>
        <v>0</v>
      </c>
    </row>
    <row r="81" spans="2:12" x14ac:dyDescent="0.25">
      <c r="B81">
        <v>79</v>
      </c>
      <c r="C81">
        <f t="shared" ca="1" si="13"/>
        <v>0.67752546019364457</v>
      </c>
      <c r="D81">
        <f t="shared" ca="1" si="16"/>
        <v>3</v>
      </c>
      <c r="E81">
        <f t="shared" ca="1" si="10"/>
        <v>4</v>
      </c>
      <c r="F81">
        <f t="shared" ca="1" si="17"/>
        <v>1</v>
      </c>
      <c r="G81">
        <f t="shared" ca="1" si="11"/>
        <v>0</v>
      </c>
      <c r="H81">
        <f t="shared" ca="1" si="19"/>
        <v>0</v>
      </c>
      <c r="I81">
        <f t="shared" ca="1" si="18"/>
        <v>0</v>
      </c>
    </row>
    <row r="82" spans="2:12" x14ac:dyDescent="0.25">
      <c r="B82">
        <v>80</v>
      </c>
      <c r="C82">
        <f t="shared" ca="1" si="13"/>
        <v>0.39646862854040399</v>
      </c>
      <c r="D82">
        <f t="shared" ca="1" si="16"/>
        <v>1</v>
      </c>
      <c r="E82">
        <f t="shared" ca="1" si="10"/>
        <v>1</v>
      </c>
      <c r="F82">
        <f t="shared" ca="1" si="17"/>
        <v>0</v>
      </c>
      <c r="G82">
        <f t="shared" ca="1" si="11"/>
        <v>0</v>
      </c>
      <c r="H82">
        <f t="shared" ca="1" si="19"/>
        <v>0</v>
      </c>
      <c r="I82">
        <f t="shared" ca="1" si="18"/>
        <v>0</v>
      </c>
    </row>
    <row r="83" spans="2:12" x14ac:dyDescent="0.25">
      <c r="B83">
        <v>81</v>
      </c>
      <c r="C83">
        <f t="shared" ca="1" si="13"/>
        <v>0.51472059242450918</v>
      </c>
      <c r="D83">
        <f t="shared" ca="1" si="16"/>
        <v>0</v>
      </c>
      <c r="E83">
        <f t="shared" ca="1" si="10"/>
        <v>0</v>
      </c>
      <c r="F83">
        <f t="shared" ca="1" si="17"/>
        <v>0</v>
      </c>
      <c r="G83">
        <f t="shared" ca="1" si="11"/>
        <v>0</v>
      </c>
      <c r="H83">
        <f t="shared" ca="1" si="19"/>
        <v>0</v>
      </c>
      <c r="I83">
        <f t="shared" ca="1" si="18"/>
        <v>0</v>
      </c>
    </row>
    <row r="84" spans="2:12" x14ac:dyDescent="0.25">
      <c r="B84">
        <v>82</v>
      </c>
      <c r="C84">
        <f t="shared" ca="1" si="13"/>
        <v>0.62215892787847327</v>
      </c>
      <c r="D84">
        <f t="shared" ca="1" si="16"/>
        <v>1</v>
      </c>
      <c r="E84">
        <f t="shared" ref="E84:E92" ca="1" si="20">IF(F83=0,0,F83)+IF(H83=0,E76-F76+IF(H75-G76&gt;0,H75-G76,0),IF(E76-F76+IF(H75-G76&gt;0,H75-G76,0)-H83&gt;0,E76-F76+IF(H75-G76&gt;0,H75-G76,0)-H83,0))</f>
        <v>4</v>
      </c>
      <c r="F84">
        <f t="shared" ca="1" si="17"/>
        <v>3</v>
      </c>
      <c r="G84">
        <f t="shared" ref="G84:G92" ca="1" si="21">IF(H83-(E76-F76)-IF(H75-G76&gt;0,H75-G76,0)&lt;=0,0,H83-(E76-F76)-IF(H75-G76&gt;0,H75-G76,0))</f>
        <v>0</v>
      </c>
      <c r="H84">
        <f t="shared" ca="1" si="19"/>
        <v>0</v>
      </c>
      <c r="I84">
        <f t="shared" ca="1" si="18"/>
        <v>0</v>
      </c>
    </row>
    <row r="85" spans="2:12" x14ac:dyDescent="0.25">
      <c r="B85">
        <v>83</v>
      </c>
      <c r="C85">
        <f t="shared" ca="1" si="13"/>
        <v>0.68697142574694436</v>
      </c>
      <c r="D85">
        <f t="shared" ca="1" si="16"/>
        <v>1</v>
      </c>
      <c r="E85">
        <f t="shared" ca="1" si="20"/>
        <v>5</v>
      </c>
      <c r="F85">
        <f t="shared" ca="1" si="17"/>
        <v>4</v>
      </c>
      <c r="G85">
        <f t="shared" ca="1" si="21"/>
        <v>0</v>
      </c>
      <c r="H85">
        <f t="shared" ca="1" si="19"/>
        <v>0</v>
      </c>
      <c r="I85">
        <f t="shared" ca="1" si="18"/>
        <v>0</v>
      </c>
    </row>
    <row r="86" spans="2:12" x14ac:dyDescent="0.25">
      <c r="B86">
        <v>84</v>
      </c>
      <c r="C86">
        <f t="shared" ca="1" si="13"/>
        <v>0.13252444477253578</v>
      </c>
      <c r="D86">
        <f t="shared" ca="1" si="16"/>
        <v>1</v>
      </c>
      <c r="E86">
        <f t="shared" ca="1" si="20"/>
        <v>4</v>
      </c>
      <c r="F86">
        <f t="shared" ca="1" si="17"/>
        <v>3</v>
      </c>
      <c r="G86">
        <f t="shared" ca="1" si="21"/>
        <v>0</v>
      </c>
      <c r="H86">
        <f t="shared" ca="1" si="19"/>
        <v>0</v>
      </c>
      <c r="I86">
        <f t="shared" ca="1" si="18"/>
        <v>0</v>
      </c>
    </row>
    <row r="87" spans="2:12" x14ac:dyDescent="0.25">
      <c r="B87">
        <v>85</v>
      </c>
      <c r="C87">
        <f t="shared" ca="1" si="13"/>
        <v>0.23324022266538713</v>
      </c>
      <c r="D87">
        <f t="shared" ca="1" si="16"/>
        <v>0</v>
      </c>
      <c r="E87">
        <f t="shared" ca="1" si="20"/>
        <v>4</v>
      </c>
      <c r="F87">
        <f t="shared" ca="1" si="17"/>
        <v>4</v>
      </c>
      <c r="G87">
        <f t="shared" ca="1" si="21"/>
        <v>0</v>
      </c>
      <c r="H87">
        <f t="shared" ca="1" si="19"/>
        <v>0</v>
      </c>
      <c r="I87">
        <f t="shared" ca="1" si="18"/>
        <v>0</v>
      </c>
    </row>
    <row r="88" spans="2:12" x14ac:dyDescent="0.25">
      <c r="B88">
        <v>86</v>
      </c>
      <c r="C88">
        <f t="shared" ca="1" si="13"/>
        <v>0.58239693049545904</v>
      </c>
      <c r="D88">
        <f t="shared" ca="1" si="16"/>
        <v>0</v>
      </c>
      <c r="E88">
        <f t="shared" ca="1" si="20"/>
        <v>5</v>
      </c>
      <c r="F88">
        <f t="shared" ca="1" si="17"/>
        <v>5</v>
      </c>
      <c r="G88">
        <f t="shared" ca="1" si="21"/>
        <v>0</v>
      </c>
      <c r="H88">
        <f t="shared" ca="1" si="19"/>
        <v>0</v>
      </c>
      <c r="I88">
        <f t="shared" ca="1" si="18"/>
        <v>0</v>
      </c>
    </row>
    <row r="89" spans="2:12" x14ac:dyDescent="0.25">
      <c r="B89">
        <v>87</v>
      </c>
      <c r="C89">
        <f t="shared" ca="1" si="13"/>
        <v>0.18563906920317896</v>
      </c>
      <c r="D89">
        <f t="shared" ca="1" si="16"/>
        <v>1</v>
      </c>
      <c r="E89">
        <f t="shared" ca="1" si="20"/>
        <v>8</v>
      </c>
      <c r="F89">
        <f t="shared" ca="1" si="17"/>
        <v>7</v>
      </c>
      <c r="G89">
        <f t="shared" ca="1" si="21"/>
        <v>0</v>
      </c>
      <c r="H89">
        <f t="shared" ca="1" si="19"/>
        <v>0</v>
      </c>
      <c r="I89">
        <f t="shared" ca="1" si="18"/>
        <v>0</v>
      </c>
    </row>
    <row r="90" spans="2:12" x14ac:dyDescent="0.25">
      <c r="B90">
        <v>88</v>
      </c>
      <c r="C90">
        <f t="shared" ca="1" si="13"/>
        <v>1.4924293990573156E-2</v>
      </c>
      <c r="D90">
        <f t="shared" ca="1" si="16"/>
        <v>0</v>
      </c>
      <c r="E90">
        <f t="shared" ca="1" si="20"/>
        <v>8</v>
      </c>
      <c r="F90">
        <f t="shared" ca="1" si="17"/>
        <v>8</v>
      </c>
      <c r="G90">
        <f t="shared" ca="1" si="21"/>
        <v>0</v>
      </c>
      <c r="H90">
        <f t="shared" ca="1" si="19"/>
        <v>0</v>
      </c>
      <c r="I90">
        <f t="shared" ca="1" si="18"/>
        <v>0</v>
      </c>
    </row>
    <row r="91" spans="2:12" x14ac:dyDescent="0.25">
      <c r="B91">
        <v>89</v>
      </c>
      <c r="C91">
        <f t="shared" ca="1" si="13"/>
        <v>0.81174791980033423</v>
      </c>
      <c r="D91">
        <f t="shared" ca="1" si="16"/>
        <v>0</v>
      </c>
      <c r="E91">
        <f t="shared" ca="1" si="20"/>
        <v>8</v>
      </c>
      <c r="F91">
        <f t="shared" ca="1" si="17"/>
        <v>8</v>
      </c>
      <c r="G91">
        <f t="shared" ca="1" si="21"/>
        <v>0</v>
      </c>
      <c r="H91">
        <f t="shared" ca="1" si="19"/>
        <v>0</v>
      </c>
      <c r="I91">
        <f t="shared" ca="1" si="18"/>
        <v>0</v>
      </c>
    </row>
    <row r="92" spans="2:12" x14ac:dyDescent="0.25">
      <c r="B92" s="3">
        <v>90</v>
      </c>
      <c r="C92" s="3">
        <f t="shared" ca="1" si="13"/>
        <v>0.15628030142040505</v>
      </c>
      <c r="D92" s="3">
        <f t="shared" ca="1" si="16"/>
        <v>1</v>
      </c>
      <c r="E92">
        <f t="shared" ca="1" si="20"/>
        <v>9</v>
      </c>
      <c r="F92">
        <f t="shared" ca="1" si="17"/>
        <v>8</v>
      </c>
      <c r="G92">
        <f t="shared" ca="1" si="21"/>
        <v>0</v>
      </c>
      <c r="H92">
        <f t="shared" ca="1" si="19"/>
        <v>0</v>
      </c>
      <c r="I92">
        <f t="shared" ca="1" si="18"/>
        <v>0</v>
      </c>
    </row>
    <row r="93" spans="2:12" ht="15.75" thickBot="1" x14ac:dyDescent="0.3">
      <c r="H93" s="9" t="s">
        <v>11</v>
      </c>
      <c r="I93" s="9">
        <f ca="1">SUM(I3:I92)</f>
        <v>0</v>
      </c>
    </row>
    <row r="94" spans="2:12" x14ac:dyDescent="0.25">
      <c r="B94" s="38" t="s">
        <v>19</v>
      </c>
      <c r="C94" s="7" t="s">
        <v>12</v>
      </c>
      <c r="D94" s="17">
        <f ca="1">AVERAGE(D97:D1096)</f>
        <v>3.2030784046910406E-2</v>
      </c>
      <c r="E94" s="40" t="s">
        <v>27</v>
      </c>
      <c r="F94" s="42">
        <f ca="1">AVERAGE(E97:E1096)</f>
        <v>95.034999999999997</v>
      </c>
      <c r="H94" t="s">
        <v>10</v>
      </c>
      <c r="I94">
        <f ca="1">SUM(D3:D92)</f>
        <v>89</v>
      </c>
      <c r="L94" s="10"/>
    </row>
    <row r="95" spans="2:12" ht="15.75" thickBot="1" x14ac:dyDescent="0.3">
      <c r="B95" s="39"/>
      <c r="C95" s="8" t="s">
        <v>13</v>
      </c>
      <c r="D95" s="18">
        <f ca="1">STDEV(D97:D1096)</f>
        <v>3.3983859790418396E-2</v>
      </c>
      <c r="E95" s="41"/>
      <c r="F95" s="43"/>
      <c r="H95" t="s">
        <v>18</v>
      </c>
      <c r="I95" s="2">
        <f ca="1">(I93)/I94</f>
        <v>0</v>
      </c>
    </row>
    <row r="96" spans="2:12" x14ac:dyDescent="0.25">
      <c r="C96" s="19" t="s">
        <v>28</v>
      </c>
      <c r="D96" s="20" t="s">
        <v>26</v>
      </c>
      <c r="E96" s="6" t="s">
        <v>10</v>
      </c>
      <c r="F96" s="19" t="s">
        <v>11</v>
      </c>
      <c r="H96" s="15"/>
      <c r="K96" s="15"/>
    </row>
    <row r="97" spans="3:6" x14ac:dyDescent="0.25">
      <c r="C97">
        <v>1</v>
      </c>
      <c r="D97" s="10">
        <f ca="1">I95</f>
        <v>0</v>
      </c>
      <c r="E97">
        <f ca="1">I94</f>
        <v>89</v>
      </c>
      <c r="F97">
        <f ca="1">I93</f>
        <v>0</v>
      </c>
    </row>
    <row r="98" spans="3:6" x14ac:dyDescent="0.25">
      <c r="C98">
        <v>2</v>
      </c>
      <c r="D98" s="10">
        <f t="dataTable" ref="D98:F1096" dt2D="0" dtr="0" r1="C97" ca="1"/>
        <v>0</v>
      </c>
      <c r="E98">
        <v>93</v>
      </c>
      <c r="F98" s="16">
        <v>0</v>
      </c>
    </row>
    <row r="99" spans="3:6" x14ac:dyDescent="0.25">
      <c r="C99">
        <v>3</v>
      </c>
      <c r="D99" s="10">
        <v>3.0927835051546393E-2</v>
      </c>
      <c r="E99">
        <v>97</v>
      </c>
      <c r="F99" s="16">
        <v>3</v>
      </c>
    </row>
    <row r="100" spans="3:6" x14ac:dyDescent="0.25">
      <c r="C100">
        <v>4</v>
      </c>
      <c r="D100" s="10">
        <v>0</v>
      </c>
      <c r="E100">
        <v>72</v>
      </c>
      <c r="F100">
        <v>0</v>
      </c>
    </row>
    <row r="101" spans="3:6" x14ac:dyDescent="0.25">
      <c r="C101">
        <v>5</v>
      </c>
      <c r="D101" s="10">
        <v>0</v>
      </c>
      <c r="E101">
        <v>88</v>
      </c>
      <c r="F101">
        <v>0</v>
      </c>
    </row>
    <row r="102" spans="3:6" x14ac:dyDescent="0.25">
      <c r="C102">
        <v>6</v>
      </c>
      <c r="D102" s="10">
        <v>2.1052631578947368E-2</v>
      </c>
      <c r="E102">
        <v>95</v>
      </c>
      <c r="F102">
        <v>2</v>
      </c>
    </row>
    <row r="103" spans="3:6" x14ac:dyDescent="0.25">
      <c r="C103">
        <v>7</v>
      </c>
      <c r="D103" s="10">
        <v>0</v>
      </c>
      <c r="E103">
        <v>97</v>
      </c>
      <c r="F103">
        <v>0</v>
      </c>
    </row>
    <row r="104" spans="3:6" x14ac:dyDescent="0.25">
      <c r="C104">
        <v>8</v>
      </c>
      <c r="D104" s="10">
        <v>0</v>
      </c>
      <c r="E104">
        <v>82</v>
      </c>
      <c r="F104">
        <v>0</v>
      </c>
    </row>
    <row r="105" spans="3:6" x14ac:dyDescent="0.25">
      <c r="C105">
        <v>9</v>
      </c>
      <c r="D105" s="10">
        <v>0</v>
      </c>
      <c r="E105">
        <v>89</v>
      </c>
      <c r="F105">
        <v>0</v>
      </c>
    </row>
    <row r="106" spans="3:6" x14ac:dyDescent="0.25">
      <c r="C106">
        <v>10</v>
      </c>
      <c r="D106" s="10">
        <v>7.3170731707317069E-2</v>
      </c>
      <c r="E106">
        <v>82</v>
      </c>
      <c r="F106">
        <v>6</v>
      </c>
    </row>
    <row r="107" spans="3:6" x14ac:dyDescent="0.25">
      <c r="C107">
        <v>11</v>
      </c>
      <c r="D107" s="10">
        <v>0</v>
      </c>
      <c r="E107">
        <v>102</v>
      </c>
      <c r="F107">
        <v>0</v>
      </c>
    </row>
    <row r="108" spans="3:6" x14ac:dyDescent="0.25">
      <c r="C108">
        <v>12</v>
      </c>
      <c r="D108" s="10">
        <v>1.0752688172043012E-2</v>
      </c>
      <c r="E108">
        <v>93</v>
      </c>
      <c r="F108">
        <v>1</v>
      </c>
    </row>
    <row r="109" spans="3:6" x14ac:dyDescent="0.25">
      <c r="C109">
        <v>13</v>
      </c>
      <c r="D109" s="10">
        <v>5.4945054945054944E-2</v>
      </c>
      <c r="E109">
        <v>91</v>
      </c>
      <c r="F109">
        <v>5</v>
      </c>
    </row>
    <row r="110" spans="3:6" x14ac:dyDescent="0.25">
      <c r="C110">
        <v>14</v>
      </c>
      <c r="D110" s="10">
        <v>0.05</v>
      </c>
      <c r="E110">
        <v>100</v>
      </c>
      <c r="F110">
        <v>5</v>
      </c>
    </row>
    <row r="111" spans="3:6" x14ac:dyDescent="0.25">
      <c r="C111">
        <v>15</v>
      </c>
      <c r="D111" s="10">
        <v>1.1235955056179775E-2</v>
      </c>
      <c r="E111">
        <v>89</v>
      </c>
      <c r="F111">
        <v>1</v>
      </c>
    </row>
    <row r="112" spans="3:6" x14ac:dyDescent="0.25">
      <c r="C112">
        <v>16</v>
      </c>
      <c r="D112" s="10">
        <v>7.8431372549019607E-2</v>
      </c>
      <c r="E112">
        <v>102</v>
      </c>
      <c r="F112">
        <v>8</v>
      </c>
    </row>
    <row r="113" spans="3:6" x14ac:dyDescent="0.25">
      <c r="C113">
        <v>17</v>
      </c>
      <c r="D113" s="10">
        <v>2.5316455696202531E-2</v>
      </c>
      <c r="E113">
        <v>79</v>
      </c>
      <c r="F113">
        <v>2</v>
      </c>
    </row>
    <row r="114" spans="3:6" x14ac:dyDescent="0.25">
      <c r="C114">
        <v>18</v>
      </c>
      <c r="D114" s="10">
        <v>1.0638297872340425E-2</v>
      </c>
      <c r="E114">
        <v>94</v>
      </c>
      <c r="F114">
        <v>1</v>
      </c>
    </row>
    <row r="115" spans="3:6" x14ac:dyDescent="0.25">
      <c r="C115">
        <v>19</v>
      </c>
      <c r="D115" s="10">
        <v>0.1092436974789916</v>
      </c>
      <c r="E115">
        <v>119</v>
      </c>
      <c r="F115">
        <v>13</v>
      </c>
    </row>
    <row r="116" spans="3:6" x14ac:dyDescent="0.25">
      <c r="C116">
        <v>20</v>
      </c>
      <c r="D116" s="10">
        <v>4.3859649122807015E-2</v>
      </c>
      <c r="E116">
        <v>114</v>
      </c>
      <c r="F116">
        <v>5</v>
      </c>
    </row>
    <row r="117" spans="3:6" x14ac:dyDescent="0.25">
      <c r="C117">
        <v>21</v>
      </c>
      <c r="D117" s="10">
        <v>5.4945054945054944E-2</v>
      </c>
      <c r="E117">
        <v>91</v>
      </c>
      <c r="F117">
        <v>5</v>
      </c>
    </row>
    <row r="118" spans="3:6" x14ac:dyDescent="0.25">
      <c r="C118">
        <v>22</v>
      </c>
      <c r="D118" s="10">
        <v>9.2783505154639179E-2</v>
      </c>
      <c r="E118">
        <v>97</v>
      </c>
      <c r="F118">
        <v>9</v>
      </c>
    </row>
    <row r="119" spans="3:6" x14ac:dyDescent="0.25">
      <c r="C119">
        <v>23</v>
      </c>
      <c r="D119" s="10">
        <v>0</v>
      </c>
      <c r="E119">
        <v>88</v>
      </c>
      <c r="F119">
        <v>0</v>
      </c>
    </row>
    <row r="120" spans="3:6" x14ac:dyDescent="0.25">
      <c r="C120">
        <v>24</v>
      </c>
      <c r="D120" s="10">
        <v>2.0618556701030927E-2</v>
      </c>
      <c r="E120">
        <v>97</v>
      </c>
      <c r="F120">
        <v>2</v>
      </c>
    </row>
    <row r="121" spans="3:6" x14ac:dyDescent="0.25">
      <c r="C121">
        <v>25</v>
      </c>
      <c r="D121" s="10">
        <v>3.1914893617021274E-2</v>
      </c>
      <c r="E121">
        <v>94</v>
      </c>
      <c r="F121">
        <v>3</v>
      </c>
    </row>
    <row r="122" spans="3:6" x14ac:dyDescent="0.25">
      <c r="C122">
        <v>26</v>
      </c>
      <c r="D122" s="10">
        <v>0</v>
      </c>
      <c r="E122">
        <v>73</v>
      </c>
      <c r="F122">
        <v>0</v>
      </c>
    </row>
    <row r="123" spans="3:6" x14ac:dyDescent="0.25">
      <c r="C123">
        <v>27</v>
      </c>
      <c r="D123" s="10">
        <v>5.6074766355140186E-2</v>
      </c>
      <c r="E123">
        <v>107</v>
      </c>
      <c r="F123">
        <v>6</v>
      </c>
    </row>
    <row r="124" spans="3:6" x14ac:dyDescent="0.25">
      <c r="C124">
        <v>28</v>
      </c>
      <c r="D124" s="10">
        <v>0</v>
      </c>
      <c r="E124">
        <v>89</v>
      </c>
      <c r="F124">
        <v>0</v>
      </c>
    </row>
    <row r="125" spans="3:6" x14ac:dyDescent="0.25">
      <c r="C125">
        <v>29</v>
      </c>
      <c r="D125" s="10">
        <v>1.9230769230769232E-2</v>
      </c>
      <c r="E125">
        <v>104</v>
      </c>
      <c r="F125">
        <v>2</v>
      </c>
    </row>
    <row r="126" spans="3:6" x14ac:dyDescent="0.25">
      <c r="C126">
        <v>30</v>
      </c>
      <c r="D126" s="10">
        <v>5.434782608695652E-2</v>
      </c>
      <c r="E126">
        <v>92</v>
      </c>
      <c r="F126">
        <v>5</v>
      </c>
    </row>
    <row r="127" spans="3:6" x14ac:dyDescent="0.25">
      <c r="C127">
        <v>31</v>
      </c>
      <c r="D127" s="10">
        <v>2.1276595744680851E-2</v>
      </c>
      <c r="E127">
        <v>94</v>
      </c>
      <c r="F127">
        <v>2</v>
      </c>
    </row>
    <row r="128" spans="3:6" x14ac:dyDescent="0.25">
      <c r="C128">
        <v>32</v>
      </c>
      <c r="D128" s="10">
        <v>0</v>
      </c>
      <c r="E128">
        <v>81</v>
      </c>
      <c r="F128">
        <v>0</v>
      </c>
    </row>
    <row r="129" spans="3:6" x14ac:dyDescent="0.25">
      <c r="C129">
        <v>33</v>
      </c>
      <c r="D129" s="10">
        <v>3.9215686274509803E-2</v>
      </c>
      <c r="E129">
        <v>102</v>
      </c>
      <c r="F129">
        <v>4</v>
      </c>
    </row>
    <row r="130" spans="3:6" x14ac:dyDescent="0.25">
      <c r="C130">
        <v>34</v>
      </c>
      <c r="D130" s="10">
        <v>5.7471264367816091E-2</v>
      </c>
      <c r="E130">
        <v>87</v>
      </c>
      <c r="F130">
        <v>5</v>
      </c>
    </row>
    <row r="131" spans="3:6" x14ac:dyDescent="0.25">
      <c r="C131">
        <v>35</v>
      </c>
      <c r="D131" s="10">
        <v>3.4883720930232558E-2</v>
      </c>
      <c r="E131">
        <v>86</v>
      </c>
      <c r="F131">
        <v>3</v>
      </c>
    </row>
    <row r="132" spans="3:6" x14ac:dyDescent="0.25">
      <c r="C132">
        <v>36</v>
      </c>
      <c r="D132" s="10">
        <v>7.8431372549019607E-2</v>
      </c>
      <c r="E132">
        <v>102</v>
      </c>
      <c r="F132">
        <v>8</v>
      </c>
    </row>
    <row r="133" spans="3:6" x14ac:dyDescent="0.25">
      <c r="C133">
        <v>37</v>
      </c>
      <c r="D133" s="10">
        <v>2.3255813953488372E-2</v>
      </c>
      <c r="E133">
        <v>86</v>
      </c>
      <c r="F133">
        <v>2</v>
      </c>
    </row>
    <row r="134" spans="3:6" x14ac:dyDescent="0.25">
      <c r="C134">
        <v>38</v>
      </c>
      <c r="D134" s="10">
        <v>2.1505376344086023E-2</v>
      </c>
      <c r="E134">
        <v>93</v>
      </c>
      <c r="F134">
        <v>2</v>
      </c>
    </row>
    <row r="135" spans="3:6" x14ac:dyDescent="0.25">
      <c r="C135">
        <v>39</v>
      </c>
      <c r="D135" s="10">
        <v>0</v>
      </c>
      <c r="E135">
        <v>91</v>
      </c>
      <c r="F135">
        <v>0</v>
      </c>
    </row>
    <row r="136" spans="3:6" x14ac:dyDescent="0.25">
      <c r="C136">
        <v>40</v>
      </c>
      <c r="D136" s="10">
        <v>0</v>
      </c>
      <c r="E136">
        <v>85</v>
      </c>
      <c r="F136">
        <v>0</v>
      </c>
    </row>
    <row r="137" spans="3:6" x14ac:dyDescent="0.25">
      <c r="C137">
        <v>41</v>
      </c>
      <c r="D137" s="10">
        <v>4.3478260869565216E-2</v>
      </c>
      <c r="E137">
        <v>92</v>
      </c>
      <c r="F137">
        <v>4</v>
      </c>
    </row>
    <row r="138" spans="3:6" x14ac:dyDescent="0.25">
      <c r="C138">
        <v>42</v>
      </c>
      <c r="D138" s="10">
        <v>4.6728971962616821E-2</v>
      </c>
      <c r="E138">
        <v>107</v>
      </c>
      <c r="F138">
        <v>5</v>
      </c>
    </row>
    <row r="139" spans="3:6" x14ac:dyDescent="0.25">
      <c r="C139">
        <v>43</v>
      </c>
      <c r="D139" s="10">
        <v>2.3255813953488372E-2</v>
      </c>
      <c r="E139">
        <v>86</v>
      </c>
      <c r="F139">
        <v>2</v>
      </c>
    </row>
    <row r="140" spans="3:6" x14ac:dyDescent="0.25">
      <c r="C140">
        <v>44</v>
      </c>
      <c r="D140" s="10">
        <v>0</v>
      </c>
      <c r="E140">
        <v>92</v>
      </c>
      <c r="F140">
        <v>0</v>
      </c>
    </row>
    <row r="141" spans="3:6" x14ac:dyDescent="0.25">
      <c r="C141">
        <v>45</v>
      </c>
      <c r="D141" s="10">
        <v>2.1276595744680851E-2</v>
      </c>
      <c r="E141">
        <v>94</v>
      </c>
      <c r="F141">
        <v>2</v>
      </c>
    </row>
    <row r="142" spans="3:6" x14ac:dyDescent="0.25">
      <c r="C142">
        <v>46</v>
      </c>
      <c r="D142" s="10">
        <v>0</v>
      </c>
      <c r="E142">
        <v>91</v>
      </c>
      <c r="F142">
        <v>0</v>
      </c>
    </row>
    <row r="143" spans="3:6" x14ac:dyDescent="0.25">
      <c r="C143">
        <v>47</v>
      </c>
      <c r="D143" s="10">
        <v>1.8691588785046728E-2</v>
      </c>
      <c r="E143">
        <v>107</v>
      </c>
      <c r="F143">
        <v>2</v>
      </c>
    </row>
    <row r="144" spans="3:6" x14ac:dyDescent="0.25">
      <c r="C144">
        <v>48</v>
      </c>
      <c r="D144" s="10">
        <v>0</v>
      </c>
      <c r="E144">
        <v>88</v>
      </c>
      <c r="F144">
        <v>0</v>
      </c>
    </row>
    <row r="145" spans="3:6" x14ac:dyDescent="0.25">
      <c r="C145">
        <v>49</v>
      </c>
      <c r="D145" s="10">
        <v>2.1276595744680851E-2</v>
      </c>
      <c r="E145">
        <v>94</v>
      </c>
      <c r="F145">
        <v>2</v>
      </c>
    </row>
    <row r="146" spans="3:6" x14ac:dyDescent="0.25">
      <c r="C146">
        <v>50</v>
      </c>
      <c r="D146" s="10">
        <v>0</v>
      </c>
      <c r="E146">
        <v>98</v>
      </c>
      <c r="F146">
        <v>0</v>
      </c>
    </row>
    <row r="147" spans="3:6" x14ac:dyDescent="0.25">
      <c r="C147">
        <v>51</v>
      </c>
      <c r="D147" s="10">
        <v>4.3010752688172046E-2</v>
      </c>
      <c r="E147">
        <v>93</v>
      </c>
      <c r="F147">
        <v>4</v>
      </c>
    </row>
    <row r="148" spans="3:6" x14ac:dyDescent="0.25">
      <c r="C148">
        <v>52</v>
      </c>
      <c r="D148" s="10">
        <v>0</v>
      </c>
      <c r="E148">
        <v>87</v>
      </c>
      <c r="F148">
        <v>0</v>
      </c>
    </row>
    <row r="149" spans="3:6" x14ac:dyDescent="0.25">
      <c r="C149">
        <v>53</v>
      </c>
      <c r="D149" s="10">
        <v>0</v>
      </c>
      <c r="E149">
        <v>83</v>
      </c>
      <c r="F149">
        <v>0</v>
      </c>
    </row>
    <row r="150" spans="3:6" x14ac:dyDescent="0.25">
      <c r="C150">
        <v>54</v>
      </c>
      <c r="D150" s="10">
        <v>0</v>
      </c>
      <c r="E150">
        <v>82</v>
      </c>
      <c r="F150">
        <v>0</v>
      </c>
    </row>
    <row r="151" spans="3:6" x14ac:dyDescent="0.25">
      <c r="C151">
        <v>55</v>
      </c>
      <c r="D151" s="10">
        <v>3.2608695652173912E-2</v>
      </c>
      <c r="E151">
        <v>92</v>
      </c>
      <c r="F151">
        <v>3</v>
      </c>
    </row>
    <row r="152" spans="3:6" x14ac:dyDescent="0.25">
      <c r="C152">
        <v>56</v>
      </c>
      <c r="D152" s="10">
        <v>0</v>
      </c>
      <c r="E152">
        <v>77</v>
      </c>
      <c r="F152">
        <v>0</v>
      </c>
    </row>
    <row r="153" spans="3:6" x14ac:dyDescent="0.25">
      <c r="C153">
        <v>57</v>
      </c>
      <c r="D153" s="10">
        <v>3.8461538461538464E-2</v>
      </c>
      <c r="E153">
        <v>104</v>
      </c>
      <c r="F153">
        <v>4</v>
      </c>
    </row>
    <row r="154" spans="3:6" x14ac:dyDescent="0.25">
      <c r="C154">
        <v>58</v>
      </c>
      <c r="D154" s="10">
        <v>7.0707070707070704E-2</v>
      </c>
      <c r="E154">
        <v>99</v>
      </c>
      <c r="F154">
        <v>7</v>
      </c>
    </row>
    <row r="155" spans="3:6" x14ac:dyDescent="0.25">
      <c r="C155">
        <v>59</v>
      </c>
      <c r="D155" s="10">
        <v>4.807692307692308E-2</v>
      </c>
      <c r="E155">
        <v>104</v>
      </c>
      <c r="F155">
        <v>5</v>
      </c>
    </row>
    <row r="156" spans="3:6" x14ac:dyDescent="0.25">
      <c r="C156">
        <v>60</v>
      </c>
      <c r="D156" s="10">
        <v>5.9405940594059403E-2</v>
      </c>
      <c r="E156">
        <v>101</v>
      </c>
      <c r="F156">
        <v>6</v>
      </c>
    </row>
    <row r="157" spans="3:6" x14ac:dyDescent="0.25">
      <c r="C157">
        <v>61</v>
      </c>
      <c r="D157" s="10">
        <v>2.7522935779816515E-2</v>
      </c>
      <c r="E157">
        <v>109</v>
      </c>
      <c r="F157">
        <v>3</v>
      </c>
    </row>
    <row r="158" spans="3:6" x14ac:dyDescent="0.25">
      <c r="C158">
        <v>62</v>
      </c>
      <c r="D158" s="10">
        <v>3.8095238095238099E-2</v>
      </c>
      <c r="E158">
        <v>105</v>
      </c>
      <c r="F158">
        <v>4</v>
      </c>
    </row>
    <row r="159" spans="3:6" x14ac:dyDescent="0.25">
      <c r="C159">
        <v>63</v>
      </c>
      <c r="D159" s="10">
        <v>0</v>
      </c>
      <c r="E159">
        <v>85</v>
      </c>
      <c r="F159">
        <v>0</v>
      </c>
    </row>
    <row r="160" spans="3:6" x14ac:dyDescent="0.25">
      <c r="C160">
        <v>64</v>
      </c>
      <c r="D160" s="10">
        <v>2.1505376344086023E-2</v>
      </c>
      <c r="E160">
        <v>93</v>
      </c>
      <c r="F160">
        <v>2</v>
      </c>
    </row>
    <row r="161" spans="3:6" x14ac:dyDescent="0.25">
      <c r="C161">
        <v>65</v>
      </c>
      <c r="D161" s="10">
        <v>4.807692307692308E-2</v>
      </c>
      <c r="E161">
        <v>104</v>
      </c>
      <c r="F161">
        <v>5</v>
      </c>
    </row>
    <row r="162" spans="3:6" x14ac:dyDescent="0.25">
      <c r="C162">
        <v>66</v>
      </c>
      <c r="D162" s="10">
        <v>0</v>
      </c>
      <c r="E162">
        <v>87</v>
      </c>
      <c r="F162">
        <v>0</v>
      </c>
    </row>
    <row r="163" spans="3:6" x14ac:dyDescent="0.25">
      <c r="C163">
        <v>67</v>
      </c>
      <c r="D163" s="10">
        <v>1.1363636363636364E-2</v>
      </c>
      <c r="E163">
        <v>88</v>
      </c>
      <c r="F163">
        <v>1</v>
      </c>
    </row>
    <row r="164" spans="3:6" x14ac:dyDescent="0.25">
      <c r="C164">
        <v>68</v>
      </c>
      <c r="D164" s="10">
        <v>2.0202020202020204E-2</v>
      </c>
      <c r="E164">
        <v>99</v>
      </c>
      <c r="F164">
        <v>2</v>
      </c>
    </row>
    <row r="165" spans="3:6" x14ac:dyDescent="0.25">
      <c r="C165">
        <v>69</v>
      </c>
      <c r="D165" s="10">
        <v>0</v>
      </c>
      <c r="E165">
        <v>86</v>
      </c>
      <c r="F165">
        <v>0</v>
      </c>
    </row>
    <row r="166" spans="3:6" x14ac:dyDescent="0.25">
      <c r="C166">
        <v>70</v>
      </c>
      <c r="D166" s="10">
        <v>2.0618556701030927E-2</v>
      </c>
      <c r="E166">
        <v>97</v>
      </c>
      <c r="F166">
        <v>2</v>
      </c>
    </row>
    <row r="167" spans="3:6" x14ac:dyDescent="0.25">
      <c r="C167">
        <v>71</v>
      </c>
      <c r="D167" s="10">
        <v>0</v>
      </c>
      <c r="E167">
        <v>94</v>
      </c>
      <c r="F167">
        <v>0</v>
      </c>
    </row>
    <row r="168" spans="3:6" x14ac:dyDescent="0.25">
      <c r="C168">
        <v>72</v>
      </c>
      <c r="D168" s="10">
        <v>2.0833333333333332E-2</v>
      </c>
      <c r="E168">
        <v>96</v>
      </c>
      <c r="F168">
        <v>2</v>
      </c>
    </row>
    <row r="169" spans="3:6" x14ac:dyDescent="0.25">
      <c r="C169">
        <v>73</v>
      </c>
      <c r="D169" s="10">
        <v>9.6153846153846159E-2</v>
      </c>
      <c r="E169">
        <v>104</v>
      </c>
      <c r="F169">
        <v>10</v>
      </c>
    </row>
    <row r="170" spans="3:6" x14ac:dyDescent="0.25">
      <c r="C170">
        <v>74</v>
      </c>
      <c r="D170" s="10">
        <v>0</v>
      </c>
      <c r="E170">
        <v>92</v>
      </c>
      <c r="F170">
        <v>0</v>
      </c>
    </row>
    <row r="171" spans="3:6" x14ac:dyDescent="0.25">
      <c r="C171">
        <v>75</v>
      </c>
      <c r="D171" s="10">
        <v>2.2988505747126436E-2</v>
      </c>
      <c r="E171">
        <v>87</v>
      </c>
      <c r="F171">
        <v>2</v>
      </c>
    </row>
    <row r="172" spans="3:6" x14ac:dyDescent="0.25">
      <c r="C172">
        <v>76</v>
      </c>
      <c r="D172" s="10">
        <v>0</v>
      </c>
      <c r="E172">
        <v>84</v>
      </c>
      <c r="F172">
        <v>0</v>
      </c>
    </row>
    <row r="173" spans="3:6" x14ac:dyDescent="0.25">
      <c r="C173">
        <v>77</v>
      </c>
      <c r="D173" s="10">
        <v>1.1363636363636364E-2</v>
      </c>
      <c r="E173">
        <v>88</v>
      </c>
      <c r="F173">
        <v>1</v>
      </c>
    </row>
    <row r="174" spans="3:6" x14ac:dyDescent="0.25">
      <c r="C174">
        <v>78</v>
      </c>
      <c r="D174" s="10">
        <v>3.1914893617021274E-2</v>
      </c>
      <c r="E174">
        <v>94</v>
      </c>
      <c r="F174">
        <v>3</v>
      </c>
    </row>
    <row r="175" spans="3:6" x14ac:dyDescent="0.25">
      <c r="C175">
        <v>79</v>
      </c>
      <c r="D175" s="10">
        <v>5.5555555555555552E-2</v>
      </c>
      <c r="E175">
        <v>108</v>
      </c>
      <c r="F175">
        <v>6</v>
      </c>
    </row>
    <row r="176" spans="3:6" x14ac:dyDescent="0.25">
      <c r="C176">
        <v>80</v>
      </c>
      <c r="D176" s="10">
        <v>6.6666666666666666E-2</v>
      </c>
      <c r="E176">
        <v>105</v>
      </c>
      <c r="F176">
        <v>7</v>
      </c>
    </row>
    <row r="177" spans="3:6" x14ac:dyDescent="0.25">
      <c r="C177">
        <v>81</v>
      </c>
      <c r="D177" s="10">
        <v>1.0638297872340425E-2</v>
      </c>
      <c r="E177">
        <v>94</v>
      </c>
      <c r="F177">
        <v>1</v>
      </c>
    </row>
    <row r="178" spans="3:6" x14ac:dyDescent="0.25">
      <c r="C178">
        <v>82</v>
      </c>
      <c r="D178" s="10">
        <v>9.0909090909090912E-2</v>
      </c>
      <c r="E178">
        <v>99</v>
      </c>
      <c r="F178">
        <v>9</v>
      </c>
    </row>
    <row r="179" spans="3:6" x14ac:dyDescent="0.25">
      <c r="C179">
        <v>83</v>
      </c>
      <c r="D179" s="10">
        <v>3.0612244897959183E-2</v>
      </c>
      <c r="E179">
        <v>98</v>
      </c>
      <c r="F179">
        <v>3</v>
      </c>
    </row>
    <row r="180" spans="3:6" x14ac:dyDescent="0.25">
      <c r="C180">
        <v>84</v>
      </c>
      <c r="D180" s="10">
        <v>5.1020408163265307E-2</v>
      </c>
      <c r="E180">
        <v>98</v>
      </c>
      <c r="F180">
        <v>5</v>
      </c>
    </row>
    <row r="181" spans="3:6" x14ac:dyDescent="0.25">
      <c r="C181">
        <v>85</v>
      </c>
      <c r="D181" s="10">
        <v>2.0408163265306121E-2</v>
      </c>
      <c r="E181">
        <v>98</v>
      </c>
      <c r="F181">
        <v>2</v>
      </c>
    </row>
    <row r="182" spans="3:6" x14ac:dyDescent="0.25">
      <c r="C182">
        <v>86</v>
      </c>
      <c r="D182" s="10">
        <v>0</v>
      </c>
      <c r="E182">
        <v>85</v>
      </c>
      <c r="F182">
        <v>0</v>
      </c>
    </row>
    <row r="183" spans="3:6" x14ac:dyDescent="0.25">
      <c r="C183">
        <v>87</v>
      </c>
      <c r="D183" s="10">
        <v>9.7826086956521743E-2</v>
      </c>
      <c r="E183">
        <v>92</v>
      </c>
      <c r="F183">
        <v>9</v>
      </c>
    </row>
    <row r="184" spans="3:6" x14ac:dyDescent="0.25">
      <c r="C184">
        <v>88</v>
      </c>
      <c r="D184" s="10">
        <v>9.8039215686274508E-3</v>
      </c>
      <c r="E184">
        <v>102</v>
      </c>
      <c r="F184">
        <v>1</v>
      </c>
    </row>
    <row r="185" spans="3:6" x14ac:dyDescent="0.25">
      <c r="C185">
        <v>89</v>
      </c>
      <c r="D185" s="10">
        <v>0</v>
      </c>
      <c r="E185">
        <v>93</v>
      </c>
      <c r="F185">
        <v>0</v>
      </c>
    </row>
    <row r="186" spans="3:6" x14ac:dyDescent="0.25">
      <c r="C186">
        <v>90</v>
      </c>
      <c r="D186" s="10">
        <v>0.10576923076923077</v>
      </c>
      <c r="E186">
        <v>104</v>
      </c>
      <c r="F186">
        <v>11</v>
      </c>
    </row>
    <row r="187" spans="3:6" x14ac:dyDescent="0.25">
      <c r="C187">
        <v>91</v>
      </c>
      <c r="D187" s="10">
        <v>0</v>
      </c>
      <c r="E187">
        <v>82</v>
      </c>
      <c r="F187">
        <v>0</v>
      </c>
    </row>
    <row r="188" spans="3:6" x14ac:dyDescent="0.25">
      <c r="C188">
        <v>92</v>
      </c>
      <c r="D188" s="10">
        <v>0</v>
      </c>
      <c r="E188">
        <v>84</v>
      </c>
      <c r="F188">
        <v>0</v>
      </c>
    </row>
    <row r="189" spans="3:6" x14ac:dyDescent="0.25">
      <c r="C189">
        <v>93</v>
      </c>
      <c r="D189" s="10">
        <v>0</v>
      </c>
      <c r="E189">
        <v>80</v>
      </c>
      <c r="F189">
        <v>0</v>
      </c>
    </row>
    <row r="190" spans="3:6" x14ac:dyDescent="0.25">
      <c r="C190">
        <v>94</v>
      </c>
      <c r="D190" s="10">
        <v>7.9207920792079209E-2</v>
      </c>
      <c r="E190">
        <v>101</v>
      </c>
      <c r="F190">
        <v>8</v>
      </c>
    </row>
    <row r="191" spans="3:6" x14ac:dyDescent="0.25">
      <c r="C191">
        <v>95</v>
      </c>
      <c r="D191" s="10">
        <v>0</v>
      </c>
      <c r="E191">
        <v>95</v>
      </c>
      <c r="F191">
        <v>0</v>
      </c>
    </row>
    <row r="192" spans="3:6" x14ac:dyDescent="0.25">
      <c r="C192">
        <v>96</v>
      </c>
      <c r="D192" s="10">
        <v>6.4516129032258063E-2</v>
      </c>
      <c r="E192">
        <v>93</v>
      </c>
      <c r="F192">
        <v>6</v>
      </c>
    </row>
    <row r="193" spans="3:6" x14ac:dyDescent="0.25">
      <c r="C193">
        <v>97</v>
      </c>
      <c r="D193" s="10">
        <v>9.0909090909090912E-2</v>
      </c>
      <c r="E193">
        <v>88</v>
      </c>
      <c r="F193">
        <v>8</v>
      </c>
    </row>
    <row r="194" spans="3:6" x14ac:dyDescent="0.25">
      <c r="C194">
        <v>98</v>
      </c>
      <c r="D194" s="10">
        <v>1.020408163265306E-2</v>
      </c>
      <c r="E194">
        <v>98</v>
      </c>
      <c r="F194">
        <v>1</v>
      </c>
    </row>
    <row r="195" spans="3:6" x14ac:dyDescent="0.25">
      <c r="C195">
        <v>99</v>
      </c>
      <c r="D195" s="10">
        <v>0</v>
      </c>
      <c r="E195">
        <v>83</v>
      </c>
      <c r="F195">
        <v>0</v>
      </c>
    </row>
    <row r="196" spans="3:6" x14ac:dyDescent="0.25">
      <c r="C196">
        <v>100</v>
      </c>
      <c r="D196" s="10">
        <v>9.5238095238095233E-2</v>
      </c>
      <c r="E196">
        <v>105</v>
      </c>
      <c r="F196">
        <v>10</v>
      </c>
    </row>
    <row r="197" spans="3:6" x14ac:dyDescent="0.25">
      <c r="C197">
        <v>101</v>
      </c>
      <c r="D197" s="10">
        <v>2.197802197802198E-2</v>
      </c>
      <c r="E197">
        <v>91</v>
      </c>
      <c r="F197">
        <v>2</v>
      </c>
    </row>
    <row r="198" spans="3:6" x14ac:dyDescent="0.25">
      <c r="C198">
        <v>102</v>
      </c>
      <c r="D198" s="10">
        <v>0.1743119266055046</v>
      </c>
      <c r="E198">
        <v>109</v>
      </c>
      <c r="F198">
        <v>19</v>
      </c>
    </row>
    <row r="199" spans="3:6" x14ac:dyDescent="0.25">
      <c r="C199">
        <v>103</v>
      </c>
      <c r="D199" s="10">
        <v>7.6923076923076927E-2</v>
      </c>
      <c r="E199">
        <v>104</v>
      </c>
      <c r="F199">
        <v>8</v>
      </c>
    </row>
    <row r="200" spans="3:6" x14ac:dyDescent="0.25">
      <c r="C200">
        <v>104</v>
      </c>
      <c r="D200" s="10">
        <v>1.0638297872340425E-2</v>
      </c>
      <c r="E200">
        <v>94</v>
      </c>
      <c r="F200">
        <v>1</v>
      </c>
    </row>
    <row r="201" spans="3:6" x14ac:dyDescent="0.25">
      <c r="C201">
        <v>105</v>
      </c>
      <c r="D201" s="10">
        <v>0.10891089108910891</v>
      </c>
      <c r="E201">
        <v>101</v>
      </c>
      <c r="F201">
        <v>11</v>
      </c>
    </row>
    <row r="202" spans="3:6" x14ac:dyDescent="0.25">
      <c r="C202">
        <v>106</v>
      </c>
      <c r="D202" s="10">
        <v>0</v>
      </c>
      <c r="E202">
        <v>88</v>
      </c>
      <c r="F202">
        <v>0</v>
      </c>
    </row>
    <row r="203" spans="3:6" x14ac:dyDescent="0.25">
      <c r="C203">
        <v>107</v>
      </c>
      <c r="D203" s="10">
        <v>5.2083333333333336E-2</v>
      </c>
      <c r="E203">
        <v>96</v>
      </c>
      <c r="F203">
        <v>5</v>
      </c>
    </row>
    <row r="204" spans="3:6" x14ac:dyDescent="0.25">
      <c r="C204">
        <v>108</v>
      </c>
      <c r="D204" s="10">
        <v>2.9126213592233011E-2</v>
      </c>
      <c r="E204">
        <v>103</v>
      </c>
      <c r="F204">
        <v>3</v>
      </c>
    </row>
    <row r="205" spans="3:6" x14ac:dyDescent="0.25">
      <c r="C205">
        <v>109</v>
      </c>
      <c r="D205" s="10">
        <v>0</v>
      </c>
      <c r="E205">
        <v>82</v>
      </c>
      <c r="F205">
        <v>0</v>
      </c>
    </row>
    <row r="206" spans="3:6" x14ac:dyDescent="0.25">
      <c r="C206">
        <v>110</v>
      </c>
      <c r="D206" s="10">
        <v>1.0101010101010102E-2</v>
      </c>
      <c r="E206">
        <v>99</v>
      </c>
      <c r="F206">
        <v>1</v>
      </c>
    </row>
    <row r="207" spans="3:6" x14ac:dyDescent="0.25">
      <c r="C207">
        <v>111</v>
      </c>
      <c r="D207" s="10">
        <v>4.9504950495049507E-2</v>
      </c>
      <c r="E207">
        <v>101</v>
      </c>
      <c r="F207">
        <v>5</v>
      </c>
    </row>
    <row r="208" spans="3:6" x14ac:dyDescent="0.25">
      <c r="C208">
        <v>112</v>
      </c>
      <c r="D208" s="10">
        <v>0</v>
      </c>
      <c r="E208">
        <v>98</v>
      </c>
      <c r="F208">
        <v>0</v>
      </c>
    </row>
    <row r="209" spans="3:6" x14ac:dyDescent="0.25">
      <c r="C209">
        <v>113</v>
      </c>
      <c r="D209" s="10">
        <v>0</v>
      </c>
      <c r="E209">
        <v>92</v>
      </c>
      <c r="F209">
        <v>0</v>
      </c>
    </row>
    <row r="210" spans="3:6" x14ac:dyDescent="0.25">
      <c r="C210">
        <v>114</v>
      </c>
      <c r="D210" s="10">
        <v>2.1052631578947368E-2</v>
      </c>
      <c r="E210">
        <v>95</v>
      </c>
      <c r="F210">
        <v>2</v>
      </c>
    </row>
    <row r="211" spans="3:6" x14ac:dyDescent="0.25">
      <c r="C211">
        <v>115</v>
      </c>
      <c r="D211" s="10">
        <v>4.49438202247191E-2</v>
      </c>
      <c r="E211">
        <v>89</v>
      </c>
      <c r="F211">
        <v>4</v>
      </c>
    </row>
    <row r="212" spans="3:6" x14ac:dyDescent="0.25">
      <c r="C212">
        <v>116</v>
      </c>
      <c r="D212" s="10">
        <v>8.7912087912087919E-2</v>
      </c>
      <c r="E212">
        <v>91</v>
      </c>
      <c r="F212">
        <v>8</v>
      </c>
    </row>
    <row r="213" spans="3:6" x14ac:dyDescent="0.25">
      <c r="C213">
        <v>117</v>
      </c>
      <c r="D213" s="10">
        <v>2.1052631578947368E-2</v>
      </c>
      <c r="E213">
        <v>95</v>
      </c>
      <c r="F213">
        <v>2</v>
      </c>
    </row>
    <row r="214" spans="3:6" x14ac:dyDescent="0.25">
      <c r="C214">
        <v>118</v>
      </c>
      <c r="D214" s="10">
        <v>9.9009900990099011E-3</v>
      </c>
      <c r="E214">
        <v>101</v>
      </c>
      <c r="F214">
        <v>1</v>
      </c>
    </row>
    <row r="215" spans="3:6" x14ac:dyDescent="0.25">
      <c r="C215">
        <v>119</v>
      </c>
      <c r="D215" s="10">
        <v>7.5471698113207544E-2</v>
      </c>
      <c r="E215">
        <v>106</v>
      </c>
      <c r="F215">
        <v>8</v>
      </c>
    </row>
    <row r="216" spans="3:6" x14ac:dyDescent="0.25">
      <c r="C216">
        <v>120</v>
      </c>
      <c r="D216" s="10">
        <v>4.1666666666666664E-2</v>
      </c>
      <c r="E216">
        <v>96</v>
      </c>
      <c r="F216">
        <v>4</v>
      </c>
    </row>
    <row r="217" spans="3:6" x14ac:dyDescent="0.25">
      <c r="C217">
        <v>121</v>
      </c>
      <c r="D217" s="10">
        <v>5.6074766355140186E-2</v>
      </c>
      <c r="E217">
        <v>107</v>
      </c>
      <c r="F217">
        <v>6</v>
      </c>
    </row>
    <row r="218" spans="3:6" x14ac:dyDescent="0.25">
      <c r="C218">
        <v>122</v>
      </c>
      <c r="D218" s="10">
        <v>2.1052631578947368E-2</v>
      </c>
      <c r="E218">
        <v>95</v>
      </c>
      <c r="F218">
        <v>2</v>
      </c>
    </row>
    <row r="219" spans="3:6" x14ac:dyDescent="0.25">
      <c r="C219">
        <v>123</v>
      </c>
      <c r="D219" s="10">
        <v>1.0752688172043012E-2</v>
      </c>
      <c r="E219">
        <v>93</v>
      </c>
      <c r="F219">
        <v>1</v>
      </c>
    </row>
    <row r="220" spans="3:6" x14ac:dyDescent="0.25">
      <c r="C220">
        <v>124</v>
      </c>
      <c r="D220" s="10">
        <v>9.433962264150943E-3</v>
      </c>
      <c r="E220">
        <v>106</v>
      </c>
      <c r="F220">
        <v>1</v>
      </c>
    </row>
    <row r="221" spans="3:6" x14ac:dyDescent="0.25">
      <c r="C221">
        <v>125</v>
      </c>
      <c r="D221" s="10">
        <v>0</v>
      </c>
      <c r="E221">
        <v>92</v>
      </c>
      <c r="F221">
        <v>0</v>
      </c>
    </row>
    <row r="222" spans="3:6" x14ac:dyDescent="0.25">
      <c r="C222">
        <v>126</v>
      </c>
      <c r="D222" s="10">
        <v>0</v>
      </c>
      <c r="E222">
        <v>89</v>
      </c>
      <c r="F222">
        <v>0</v>
      </c>
    </row>
    <row r="223" spans="3:6" x14ac:dyDescent="0.25">
      <c r="C223">
        <v>127</v>
      </c>
      <c r="D223" s="10">
        <v>0</v>
      </c>
      <c r="E223">
        <v>80</v>
      </c>
      <c r="F223">
        <v>0</v>
      </c>
    </row>
    <row r="224" spans="3:6" x14ac:dyDescent="0.25">
      <c r="C224">
        <v>128</v>
      </c>
      <c r="D224" s="10">
        <v>0</v>
      </c>
      <c r="E224">
        <v>86</v>
      </c>
      <c r="F224">
        <v>0</v>
      </c>
    </row>
    <row r="225" spans="3:6" x14ac:dyDescent="0.25">
      <c r="C225">
        <v>129</v>
      </c>
      <c r="D225" s="10">
        <v>6.5420560747663545E-2</v>
      </c>
      <c r="E225">
        <v>107</v>
      </c>
      <c r="F225">
        <v>7</v>
      </c>
    </row>
    <row r="226" spans="3:6" x14ac:dyDescent="0.25">
      <c r="C226">
        <v>130</v>
      </c>
      <c r="D226" s="10">
        <v>4.1237113402061855E-2</v>
      </c>
      <c r="E226">
        <v>97</v>
      </c>
      <c r="F226">
        <v>4</v>
      </c>
    </row>
    <row r="227" spans="3:6" x14ac:dyDescent="0.25">
      <c r="C227">
        <v>131</v>
      </c>
      <c r="D227" s="10">
        <v>3.4090909090909088E-2</v>
      </c>
      <c r="E227">
        <v>88</v>
      </c>
      <c r="F227">
        <v>3</v>
      </c>
    </row>
    <row r="228" spans="3:6" x14ac:dyDescent="0.25">
      <c r="C228">
        <v>132</v>
      </c>
      <c r="D228" s="10">
        <v>0</v>
      </c>
      <c r="E228">
        <v>81</v>
      </c>
      <c r="F228">
        <v>0</v>
      </c>
    </row>
    <row r="229" spans="3:6" x14ac:dyDescent="0.25">
      <c r="C229">
        <v>133</v>
      </c>
      <c r="D229" s="10">
        <v>1.8518518518518517E-2</v>
      </c>
      <c r="E229">
        <v>108</v>
      </c>
      <c r="F229">
        <v>2</v>
      </c>
    </row>
    <row r="230" spans="3:6" x14ac:dyDescent="0.25">
      <c r="C230">
        <v>134</v>
      </c>
      <c r="D230" s="10">
        <v>6.6037735849056603E-2</v>
      </c>
      <c r="E230">
        <v>106</v>
      </c>
      <c r="F230">
        <v>7</v>
      </c>
    </row>
    <row r="231" spans="3:6" x14ac:dyDescent="0.25">
      <c r="C231">
        <v>135</v>
      </c>
      <c r="D231" s="10">
        <v>0</v>
      </c>
      <c r="E231">
        <v>89</v>
      </c>
      <c r="F231">
        <v>0</v>
      </c>
    </row>
    <row r="232" spans="3:6" x14ac:dyDescent="0.25">
      <c r="C232">
        <v>136</v>
      </c>
      <c r="D232" s="10">
        <v>1.1111111111111112E-2</v>
      </c>
      <c r="E232">
        <v>90</v>
      </c>
      <c r="F232">
        <v>1</v>
      </c>
    </row>
    <row r="233" spans="3:6" x14ac:dyDescent="0.25">
      <c r="C233">
        <v>137</v>
      </c>
      <c r="D233" s="10">
        <v>9.6153846153846159E-3</v>
      </c>
      <c r="E233">
        <v>104</v>
      </c>
      <c r="F233">
        <v>1</v>
      </c>
    </row>
    <row r="234" spans="3:6" x14ac:dyDescent="0.25">
      <c r="C234">
        <v>138</v>
      </c>
      <c r="D234" s="10">
        <v>0</v>
      </c>
      <c r="E234">
        <v>97</v>
      </c>
      <c r="F234">
        <v>0</v>
      </c>
    </row>
    <row r="235" spans="3:6" x14ac:dyDescent="0.25">
      <c r="C235">
        <v>139</v>
      </c>
      <c r="D235" s="10">
        <v>3.8834951456310676E-2</v>
      </c>
      <c r="E235">
        <v>103</v>
      </c>
      <c r="F235">
        <v>4</v>
      </c>
    </row>
    <row r="236" spans="3:6" x14ac:dyDescent="0.25">
      <c r="C236">
        <v>140</v>
      </c>
      <c r="D236" s="10">
        <v>3.8834951456310676E-2</v>
      </c>
      <c r="E236">
        <v>103</v>
      </c>
      <c r="F236">
        <v>4</v>
      </c>
    </row>
    <row r="237" spans="3:6" x14ac:dyDescent="0.25">
      <c r="C237">
        <v>141</v>
      </c>
      <c r="D237" s="10">
        <v>2.5316455696202531E-2</v>
      </c>
      <c r="E237">
        <v>79</v>
      </c>
      <c r="F237">
        <v>2</v>
      </c>
    </row>
    <row r="238" spans="3:6" x14ac:dyDescent="0.25">
      <c r="C238">
        <v>142</v>
      </c>
      <c r="D238" s="10">
        <v>5.3191489361702128E-2</v>
      </c>
      <c r="E238">
        <v>94</v>
      </c>
      <c r="F238">
        <v>5</v>
      </c>
    </row>
    <row r="239" spans="3:6" x14ac:dyDescent="0.25">
      <c r="C239">
        <v>143</v>
      </c>
      <c r="D239" s="10">
        <v>2.1052631578947368E-2</v>
      </c>
      <c r="E239">
        <v>95</v>
      </c>
      <c r="F239">
        <v>2</v>
      </c>
    </row>
    <row r="240" spans="3:6" x14ac:dyDescent="0.25">
      <c r="C240">
        <v>144</v>
      </c>
      <c r="D240" s="10">
        <v>3.9215686274509803E-2</v>
      </c>
      <c r="E240">
        <v>102</v>
      </c>
      <c r="F240">
        <v>4</v>
      </c>
    </row>
    <row r="241" spans="3:6" x14ac:dyDescent="0.25">
      <c r="C241">
        <v>145</v>
      </c>
      <c r="D241" s="10">
        <v>2.2222222222222223E-2</v>
      </c>
      <c r="E241">
        <v>90</v>
      </c>
      <c r="F241">
        <v>2</v>
      </c>
    </row>
    <row r="242" spans="3:6" x14ac:dyDescent="0.25">
      <c r="C242">
        <v>146</v>
      </c>
      <c r="D242" s="10">
        <v>0.16037735849056603</v>
      </c>
      <c r="E242">
        <v>106</v>
      </c>
      <c r="F242">
        <v>17</v>
      </c>
    </row>
    <row r="243" spans="3:6" x14ac:dyDescent="0.25">
      <c r="C243">
        <v>147</v>
      </c>
      <c r="D243" s="10">
        <v>9.0909090909090912E-2</v>
      </c>
      <c r="E243">
        <v>88</v>
      </c>
      <c r="F243">
        <v>8</v>
      </c>
    </row>
    <row r="244" spans="3:6" x14ac:dyDescent="0.25">
      <c r="C244">
        <v>148</v>
      </c>
      <c r="D244" s="10">
        <v>0</v>
      </c>
      <c r="E244">
        <v>87</v>
      </c>
      <c r="F244">
        <v>0</v>
      </c>
    </row>
    <row r="245" spans="3:6" x14ac:dyDescent="0.25">
      <c r="C245">
        <v>149</v>
      </c>
      <c r="D245" s="10">
        <v>0</v>
      </c>
      <c r="E245">
        <v>81</v>
      </c>
      <c r="F245">
        <v>0</v>
      </c>
    </row>
    <row r="246" spans="3:6" x14ac:dyDescent="0.25">
      <c r="C246">
        <v>150</v>
      </c>
      <c r="D246" s="10">
        <v>2.1505376344086023E-2</v>
      </c>
      <c r="E246">
        <v>93</v>
      </c>
      <c r="F246">
        <v>2</v>
      </c>
    </row>
    <row r="247" spans="3:6" x14ac:dyDescent="0.25">
      <c r="C247">
        <v>151</v>
      </c>
      <c r="D247" s="10">
        <v>5.7471264367816091E-2</v>
      </c>
      <c r="E247">
        <v>87</v>
      </c>
      <c r="F247">
        <v>5</v>
      </c>
    </row>
    <row r="248" spans="3:6" x14ac:dyDescent="0.25">
      <c r="C248">
        <v>152</v>
      </c>
      <c r="D248" s="10">
        <v>0</v>
      </c>
      <c r="E248">
        <v>91</v>
      </c>
      <c r="F248">
        <v>0</v>
      </c>
    </row>
    <row r="249" spans="3:6" x14ac:dyDescent="0.25">
      <c r="C249">
        <v>153</v>
      </c>
      <c r="D249" s="10">
        <v>0</v>
      </c>
      <c r="E249">
        <v>112</v>
      </c>
      <c r="F249">
        <v>0</v>
      </c>
    </row>
    <row r="250" spans="3:6" x14ac:dyDescent="0.25">
      <c r="C250">
        <v>154</v>
      </c>
      <c r="D250" s="10">
        <v>3.5714285714285712E-2</v>
      </c>
      <c r="E250">
        <v>84</v>
      </c>
      <c r="F250">
        <v>3</v>
      </c>
    </row>
    <row r="251" spans="3:6" x14ac:dyDescent="0.25">
      <c r="C251">
        <v>155</v>
      </c>
      <c r="D251" s="10">
        <v>2.1739130434782608E-2</v>
      </c>
      <c r="E251">
        <v>92</v>
      </c>
      <c r="F251">
        <v>2</v>
      </c>
    </row>
    <row r="252" spans="3:6" x14ac:dyDescent="0.25">
      <c r="C252">
        <v>156</v>
      </c>
      <c r="D252" s="10">
        <v>2.2727272727272728E-2</v>
      </c>
      <c r="E252">
        <v>88</v>
      </c>
      <c r="F252">
        <v>2</v>
      </c>
    </row>
    <row r="253" spans="3:6" x14ac:dyDescent="0.25">
      <c r="C253">
        <v>157</v>
      </c>
      <c r="D253" s="10">
        <v>0</v>
      </c>
      <c r="E253">
        <v>87</v>
      </c>
      <c r="F253">
        <v>0</v>
      </c>
    </row>
    <row r="254" spans="3:6" x14ac:dyDescent="0.25">
      <c r="C254">
        <v>158</v>
      </c>
      <c r="D254" s="10">
        <v>6.9767441860465115E-2</v>
      </c>
      <c r="E254">
        <v>86</v>
      </c>
      <c r="F254">
        <v>6</v>
      </c>
    </row>
    <row r="255" spans="3:6" x14ac:dyDescent="0.25">
      <c r="C255">
        <v>159</v>
      </c>
      <c r="D255" s="10">
        <v>0</v>
      </c>
      <c r="E255">
        <v>95</v>
      </c>
      <c r="F255">
        <v>0</v>
      </c>
    </row>
    <row r="256" spans="3:6" x14ac:dyDescent="0.25">
      <c r="C256">
        <v>160</v>
      </c>
      <c r="D256" s="10">
        <v>0</v>
      </c>
      <c r="E256">
        <v>90</v>
      </c>
      <c r="F256">
        <v>0</v>
      </c>
    </row>
    <row r="257" spans="3:6" x14ac:dyDescent="0.25">
      <c r="C257">
        <v>161</v>
      </c>
      <c r="D257" s="10">
        <v>8.1632653061224483E-2</v>
      </c>
      <c r="E257">
        <v>98</v>
      </c>
      <c r="F257">
        <v>8</v>
      </c>
    </row>
    <row r="258" spans="3:6" x14ac:dyDescent="0.25">
      <c r="C258">
        <v>162</v>
      </c>
      <c r="D258" s="10">
        <v>0</v>
      </c>
      <c r="E258">
        <v>85</v>
      </c>
      <c r="F258">
        <v>0</v>
      </c>
    </row>
    <row r="259" spans="3:6" x14ac:dyDescent="0.25">
      <c r="C259">
        <v>163</v>
      </c>
      <c r="D259" s="10">
        <v>0</v>
      </c>
      <c r="E259">
        <v>103</v>
      </c>
      <c r="F259">
        <v>0</v>
      </c>
    </row>
    <row r="260" spans="3:6" x14ac:dyDescent="0.25">
      <c r="C260">
        <v>164</v>
      </c>
      <c r="D260" s="10">
        <v>7.8651685393258425E-2</v>
      </c>
      <c r="E260">
        <v>89</v>
      </c>
      <c r="F260">
        <v>7</v>
      </c>
    </row>
    <row r="261" spans="3:6" x14ac:dyDescent="0.25">
      <c r="C261">
        <v>165</v>
      </c>
      <c r="D261" s="10">
        <v>1.1111111111111112E-2</v>
      </c>
      <c r="E261">
        <v>90</v>
      </c>
      <c r="F261">
        <v>1</v>
      </c>
    </row>
    <row r="262" spans="3:6" x14ac:dyDescent="0.25">
      <c r="C262">
        <v>166</v>
      </c>
      <c r="D262" s="10">
        <v>4.8543689320388349E-2</v>
      </c>
      <c r="E262">
        <v>103</v>
      </c>
      <c r="F262">
        <v>5</v>
      </c>
    </row>
    <row r="263" spans="3:6" x14ac:dyDescent="0.25">
      <c r="C263">
        <v>167</v>
      </c>
      <c r="D263" s="10">
        <v>0.12745098039215685</v>
      </c>
      <c r="E263">
        <v>102</v>
      </c>
      <c r="F263">
        <v>13</v>
      </c>
    </row>
    <row r="264" spans="3:6" x14ac:dyDescent="0.25">
      <c r="C264">
        <v>168</v>
      </c>
      <c r="D264" s="10">
        <v>7.5471698113207544E-2</v>
      </c>
      <c r="E264">
        <v>106</v>
      </c>
      <c r="F264">
        <v>8</v>
      </c>
    </row>
    <row r="265" spans="3:6" x14ac:dyDescent="0.25">
      <c r="C265">
        <v>169</v>
      </c>
      <c r="D265" s="10">
        <v>5.8252427184466021E-2</v>
      </c>
      <c r="E265">
        <v>103</v>
      </c>
      <c r="F265">
        <v>6</v>
      </c>
    </row>
    <row r="266" spans="3:6" x14ac:dyDescent="0.25">
      <c r="C266">
        <v>170</v>
      </c>
      <c r="D266" s="10">
        <v>0</v>
      </c>
      <c r="E266">
        <v>97</v>
      </c>
      <c r="F266">
        <v>0</v>
      </c>
    </row>
    <row r="267" spans="3:6" x14ac:dyDescent="0.25">
      <c r="C267">
        <v>171</v>
      </c>
      <c r="D267" s="10">
        <v>8.8495575221238937E-2</v>
      </c>
      <c r="E267">
        <v>113</v>
      </c>
      <c r="F267">
        <v>10</v>
      </c>
    </row>
    <row r="268" spans="3:6" x14ac:dyDescent="0.25">
      <c r="C268">
        <v>172</v>
      </c>
      <c r="D268" s="10">
        <v>3.2258064516129031E-2</v>
      </c>
      <c r="E268">
        <v>93</v>
      </c>
      <c r="F268">
        <v>3</v>
      </c>
    </row>
    <row r="269" spans="3:6" x14ac:dyDescent="0.25">
      <c r="C269">
        <v>173</v>
      </c>
      <c r="D269" s="10">
        <v>2.5974025974025976E-2</v>
      </c>
      <c r="E269">
        <v>77</v>
      </c>
      <c r="F269">
        <v>2</v>
      </c>
    </row>
    <row r="270" spans="3:6" x14ac:dyDescent="0.25">
      <c r="C270">
        <v>174</v>
      </c>
      <c r="D270" s="10">
        <v>0</v>
      </c>
      <c r="E270">
        <v>87</v>
      </c>
      <c r="F270">
        <v>0</v>
      </c>
    </row>
    <row r="271" spans="3:6" x14ac:dyDescent="0.25">
      <c r="C271">
        <v>175</v>
      </c>
      <c r="D271" s="10">
        <v>0</v>
      </c>
      <c r="E271">
        <v>96</v>
      </c>
      <c r="F271">
        <v>0</v>
      </c>
    </row>
    <row r="272" spans="3:6" x14ac:dyDescent="0.25">
      <c r="C272">
        <v>176</v>
      </c>
      <c r="D272" s="10">
        <v>1.0101010101010102E-2</v>
      </c>
      <c r="E272">
        <v>99</v>
      </c>
      <c r="F272">
        <v>1</v>
      </c>
    </row>
    <row r="273" spans="3:6" x14ac:dyDescent="0.25">
      <c r="C273">
        <v>177</v>
      </c>
      <c r="D273" s="10">
        <v>2.7027027027027029E-2</v>
      </c>
      <c r="E273">
        <v>111</v>
      </c>
      <c r="F273">
        <v>3</v>
      </c>
    </row>
    <row r="274" spans="3:6" x14ac:dyDescent="0.25">
      <c r="C274">
        <v>178</v>
      </c>
      <c r="D274" s="10">
        <v>7.6086956521739135E-2</v>
      </c>
      <c r="E274">
        <v>92</v>
      </c>
      <c r="F274">
        <v>7</v>
      </c>
    </row>
    <row r="275" spans="3:6" x14ac:dyDescent="0.25">
      <c r="C275">
        <v>179</v>
      </c>
      <c r="D275" s="10">
        <v>2.1052631578947368E-2</v>
      </c>
      <c r="E275">
        <v>95</v>
      </c>
      <c r="F275">
        <v>2</v>
      </c>
    </row>
    <row r="276" spans="3:6" x14ac:dyDescent="0.25">
      <c r="C276">
        <v>180</v>
      </c>
      <c r="D276" s="10">
        <v>1.9417475728155338E-2</v>
      </c>
      <c r="E276">
        <v>103</v>
      </c>
      <c r="F276">
        <v>2</v>
      </c>
    </row>
    <row r="277" spans="3:6" x14ac:dyDescent="0.25">
      <c r="C277">
        <v>181</v>
      </c>
      <c r="D277" s="10">
        <v>2.1276595744680851E-2</v>
      </c>
      <c r="E277">
        <v>94</v>
      </c>
      <c r="F277">
        <v>2</v>
      </c>
    </row>
    <row r="278" spans="3:6" x14ac:dyDescent="0.25">
      <c r="C278">
        <v>182</v>
      </c>
      <c r="D278" s="10">
        <v>2.8037383177570093E-2</v>
      </c>
      <c r="E278">
        <v>107</v>
      </c>
      <c r="F278">
        <v>3</v>
      </c>
    </row>
    <row r="279" spans="3:6" x14ac:dyDescent="0.25">
      <c r="C279">
        <v>183</v>
      </c>
      <c r="D279" s="10">
        <v>2.0833333333333332E-2</v>
      </c>
      <c r="E279">
        <v>96</v>
      </c>
      <c r="F279">
        <v>2</v>
      </c>
    </row>
    <row r="280" spans="3:6" x14ac:dyDescent="0.25">
      <c r="C280">
        <v>184</v>
      </c>
      <c r="D280" s="10">
        <v>4.49438202247191E-2</v>
      </c>
      <c r="E280">
        <v>89</v>
      </c>
      <c r="F280">
        <v>4</v>
      </c>
    </row>
    <row r="281" spans="3:6" x14ac:dyDescent="0.25">
      <c r="C281">
        <v>185</v>
      </c>
      <c r="D281" s="10">
        <v>0</v>
      </c>
      <c r="E281">
        <v>80</v>
      </c>
      <c r="F281">
        <v>0</v>
      </c>
    </row>
    <row r="282" spans="3:6" x14ac:dyDescent="0.25">
      <c r="C282">
        <v>186</v>
      </c>
      <c r="D282" s="10">
        <v>4.7619047619047616E-2</v>
      </c>
      <c r="E282">
        <v>105</v>
      </c>
      <c r="F282">
        <v>5</v>
      </c>
    </row>
    <row r="283" spans="3:6" x14ac:dyDescent="0.25">
      <c r="C283">
        <v>187</v>
      </c>
      <c r="D283" s="10">
        <v>0</v>
      </c>
      <c r="E283">
        <v>88</v>
      </c>
      <c r="F283">
        <v>0</v>
      </c>
    </row>
    <row r="284" spans="3:6" x14ac:dyDescent="0.25">
      <c r="C284">
        <v>188</v>
      </c>
      <c r="D284" s="10">
        <v>2.3255813953488372E-2</v>
      </c>
      <c r="E284">
        <v>86</v>
      </c>
      <c r="F284">
        <v>2</v>
      </c>
    </row>
    <row r="285" spans="3:6" x14ac:dyDescent="0.25">
      <c r="C285">
        <v>189</v>
      </c>
      <c r="D285" s="10">
        <v>7.1428571428571425E-2</v>
      </c>
      <c r="E285">
        <v>98</v>
      </c>
      <c r="F285">
        <v>7</v>
      </c>
    </row>
    <row r="286" spans="3:6" x14ac:dyDescent="0.25">
      <c r="C286">
        <v>190</v>
      </c>
      <c r="D286" s="10">
        <v>6.3157894736842107E-2</v>
      </c>
      <c r="E286">
        <v>95</v>
      </c>
      <c r="F286">
        <v>6</v>
      </c>
    </row>
    <row r="287" spans="3:6" x14ac:dyDescent="0.25">
      <c r="C287">
        <v>191</v>
      </c>
      <c r="D287" s="10">
        <v>4.6728971962616821E-2</v>
      </c>
      <c r="E287">
        <v>107</v>
      </c>
      <c r="F287">
        <v>5</v>
      </c>
    </row>
    <row r="288" spans="3:6" x14ac:dyDescent="0.25">
      <c r="C288">
        <v>192</v>
      </c>
      <c r="D288" s="10">
        <v>0</v>
      </c>
      <c r="E288">
        <v>94</v>
      </c>
      <c r="F288">
        <v>0</v>
      </c>
    </row>
    <row r="289" spans="3:6" x14ac:dyDescent="0.25">
      <c r="C289">
        <v>193</v>
      </c>
      <c r="D289" s="10">
        <v>0</v>
      </c>
      <c r="E289">
        <v>90</v>
      </c>
      <c r="F289">
        <v>0</v>
      </c>
    </row>
    <row r="290" spans="3:6" x14ac:dyDescent="0.25">
      <c r="C290">
        <v>194</v>
      </c>
      <c r="D290" s="10">
        <v>0.12727272727272726</v>
      </c>
      <c r="E290">
        <v>110</v>
      </c>
      <c r="F290">
        <v>14</v>
      </c>
    </row>
    <row r="291" spans="3:6" x14ac:dyDescent="0.25">
      <c r="C291">
        <v>195</v>
      </c>
      <c r="D291" s="10">
        <v>4.9019607843137254E-2</v>
      </c>
      <c r="E291">
        <v>102</v>
      </c>
      <c r="F291">
        <v>5</v>
      </c>
    </row>
    <row r="292" spans="3:6" x14ac:dyDescent="0.25">
      <c r="C292">
        <v>196</v>
      </c>
      <c r="D292" s="10">
        <v>4.1666666666666664E-2</v>
      </c>
      <c r="E292">
        <v>96</v>
      </c>
      <c r="F292">
        <v>4</v>
      </c>
    </row>
    <row r="293" spans="3:6" x14ac:dyDescent="0.25">
      <c r="C293">
        <v>197</v>
      </c>
      <c r="D293" s="10">
        <v>0.11965811965811966</v>
      </c>
      <c r="E293">
        <v>117</v>
      </c>
      <c r="F293">
        <v>14</v>
      </c>
    </row>
    <row r="294" spans="3:6" x14ac:dyDescent="0.25">
      <c r="C294">
        <v>198</v>
      </c>
      <c r="D294" s="10">
        <v>0</v>
      </c>
      <c r="E294">
        <v>90</v>
      </c>
      <c r="F294">
        <v>0</v>
      </c>
    </row>
    <row r="295" spans="3:6" x14ac:dyDescent="0.25">
      <c r="C295">
        <v>199</v>
      </c>
      <c r="D295" s="10">
        <v>7.7777777777777779E-2</v>
      </c>
      <c r="E295">
        <v>90</v>
      </c>
      <c r="F295">
        <v>7</v>
      </c>
    </row>
    <row r="296" spans="3:6" x14ac:dyDescent="0.25">
      <c r="C296">
        <v>200</v>
      </c>
      <c r="D296" s="10">
        <v>0</v>
      </c>
      <c r="E296">
        <v>98</v>
      </c>
      <c r="F296">
        <v>0</v>
      </c>
    </row>
    <row r="297" spans="3:6" x14ac:dyDescent="0.25">
      <c r="C297">
        <v>201</v>
      </c>
      <c r="D297" s="10">
        <v>6.0869565217391307E-2</v>
      </c>
      <c r="E297">
        <v>115</v>
      </c>
      <c r="F297">
        <v>7</v>
      </c>
    </row>
    <row r="298" spans="3:6" x14ac:dyDescent="0.25">
      <c r="C298">
        <v>202</v>
      </c>
      <c r="D298" s="10">
        <v>6.25E-2</v>
      </c>
      <c r="E298">
        <v>80</v>
      </c>
      <c r="F298">
        <v>5</v>
      </c>
    </row>
    <row r="299" spans="3:6" x14ac:dyDescent="0.25">
      <c r="C299">
        <v>203</v>
      </c>
      <c r="D299" s="10">
        <v>0.14782608695652175</v>
      </c>
      <c r="E299">
        <v>115</v>
      </c>
      <c r="F299">
        <v>17</v>
      </c>
    </row>
    <row r="300" spans="3:6" x14ac:dyDescent="0.25">
      <c r="C300">
        <v>204</v>
      </c>
      <c r="D300" s="10">
        <v>0</v>
      </c>
      <c r="E300">
        <v>83</v>
      </c>
      <c r="F300">
        <v>0</v>
      </c>
    </row>
    <row r="301" spans="3:6" x14ac:dyDescent="0.25">
      <c r="C301">
        <v>205</v>
      </c>
      <c r="D301" s="10">
        <v>1.1111111111111112E-2</v>
      </c>
      <c r="E301">
        <v>90</v>
      </c>
      <c r="F301">
        <v>1</v>
      </c>
    </row>
    <row r="302" spans="3:6" x14ac:dyDescent="0.25">
      <c r="C302">
        <v>206</v>
      </c>
      <c r="D302" s="10">
        <v>5.7692307692307696E-2</v>
      </c>
      <c r="E302">
        <v>104</v>
      </c>
      <c r="F302">
        <v>6</v>
      </c>
    </row>
    <row r="303" spans="3:6" x14ac:dyDescent="0.25">
      <c r="C303">
        <v>207</v>
      </c>
      <c r="D303" s="10">
        <v>0.06</v>
      </c>
      <c r="E303">
        <v>100</v>
      </c>
      <c r="F303">
        <v>6</v>
      </c>
    </row>
    <row r="304" spans="3:6" x14ac:dyDescent="0.25">
      <c r="C304">
        <v>208</v>
      </c>
      <c r="D304" s="10">
        <v>3.9603960396039604E-2</v>
      </c>
      <c r="E304">
        <v>101</v>
      </c>
      <c r="F304">
        <v>4</v>
      </c>
    </row>
    <row r="305" spans="3:6" x14ac:dyDescent="0.25">
      <c r="C305">
        <v>209</v>
      </c>
      <c r="D305" s="10">
        <v>0</v>
      </c>
      <c r="E305">
        <v>82</v>
      </c>
      <c r="F305">
        <v>0</v>
      </c>
    </row>
    <row r="306" spans="3:6" x14ac:dyDescent="0.25">
      <c r="C306">
        <v>210</v>
      </c>
      <c r="D306" s="10">
        <v>0</v>
      </c>
      <c r="E306">
        <v>80</v>
      </c>
      <c r="F306">
        <v>0</v>
      </c>
    </row>
    <row r="307" spans="3:6" x14ac:dyDescent="0.25">
      <c r="C307">
        <v>211</v>
      </c>
      <c r="D307" s="10">
        <v>7.8431372549019607E-2</v>
      </c>
      <c r="E307">
        <v>102</v>
      </c>
      <c r="F307">
        <v>8</v>
      </c>
    </row>
    <row r="308" spans="3:6" x14ac:dyDescent="0.25">
      <c r="C308">
        <v>212</v>
      </c>
      <c r="D308" s="10">
        <v>0</v>
      </c>
      <c r="E308">
        <v>92</v>
      </c>
      <c r="F308">
        <v>0</v>
      </c>
    </row>
    <row r="309" spans="3:6" x14ac:dyDescent="0.25">
      <c r="C309">
        <v>213</v>
      </c>
      <c r="D309" s="10">
        <v>1.0416666666666666E-2</v>
      </c>
      <c r="E309">
        <v>96</v>
      </c>
      <c r="F309">
        <v>1</v>
      </c>
    </row>
    <row r="310" spans="3:6" x14ac:dyDescent="0.25">
      <c r="C310">
        <v>214</v>
      </c>
      <c r="D310" s="10">
        <v>0</v>
      </c>
      <c r="E310">
        <v>96</v>
      </c>
      <c r="F310">
        <v>0</v>
      </c>
    </row>
    <row r="311" spans="3:6" x14ac:dyDescent="0.25">
      <c r="C311">
        <v>215</v>
      </c>
      <c r="D311" s="10">
        <v>3.7037037037037035E-2</v>
      </c>
      <c r="E311">
        <v>108</v>
      </c>
      <c r="F311">
        <v>4</v>
      </c>
    </row>
    <row r="312" spans="3:6" x14ac:dyDescent="0.25">
      <c r="C312">
        <v>216</v>
      </c>
      <c r="D312" s="10">
        <v>3.4883720930232558E-2</v>
      </c>
      <c r="E312">
        <v>86</v>
      </c>
      <c r="F312">
        <v>3</v>
      </c>
    </row>
    <row r="313" spans="3:6" x14ac:dyDescent="0.25">
      <c r="C313">
        <v>217</v>
      </c>
      <c r="D313" s="10">
        <v>5.8823529411764705E-2</v>
      </c>
      <c r="E313">
        <v>85</v>
      </c>
      <c r="F313">
        <v>5</v>
      </c>
    </row>
    <row r="314" spans="3:6" x14ac:dyDescent="0.25">
      <c r="C314">
        <v>218</v>
      </c>
      <c r="D314" s="10">
        <v>3.2967032967032968E-2</v>
      </c>
      <c r="E314">
        <v>91</v>
      </c>
      <c r="F314">
        <v>3</v>
      </c>
    </row>
    <row r="315" spans="3:6" x14ac:dyDescent="0.25">
      <c r="C315">
        <v>219</v>
      </c>
      <c r="D315" s="10">
        <v>0</v>
      </c>
      <c r="E315">
        <v>103</v>
      </c>
      <c r="F315">
        <v>0</v>
      </c>
    </row>
    <row r="316" spans="3:6" x14ac:dyDescent="0.25">
      <c r="C316">
        <v>220</v>
      </c>
      <c r="D316" s="10">
        <v>5.8139534883720929E-2</v>
      </c>
      <c r="E316">
        <v>86</v>
      </c>
      <c r="F316">
        <v>5</v>
      </c>
    </row>
    <row r="317" spans="3:6" x14ac:dyDescent="0.25">
      <c r="C317">
        <v>221</v>
      </c>
      <c r="D317" s="10">
        <v>1.9801980198019802E-2</v>
      </c>
      <c r="E317">
        <v>101</v>
      </c>
      <c r="F317">
        <v>2</v>
      </c>
    </row>
    <row r="318" spans="3:6" x14ac:dyDescent="0.25">
      <c r="C318">
        <v>222</v>
      </c>
      <c r="D318" s="10">
        <v>1.2658227848101266E-2</v>
      </c>
      <c r="E318">
        <v>79</v>
      </c>
      <c r="F318">
        <v>1</v>
      </c>
    </row>
    <row r="319" spans="3:6" x14ac:dyDescent="0.25">
      <c r="C319">
        <v>223</v>
      </c>
      <c r="D319" s="10">
        <v>4.6296296296296294E-2</v>
      </c>
      <c r="E319">
        <v>108</v>
      </c>
      <c r="F319">
        <v>5</v>
      </c>
    </row>
    <row r="320" spans="3:6" x14ac:dyDescent="0.25">
      <c r="C320">
        <v>224</v>
      </c>
      <c r="D320" s="10">
        <v>0</v>
      </c>
      <c r="E320">
        <v>86</v>
      </c>
      <c r="F320">
        <v>0</v>
      </c>
    </row>
    <row r="321" spans="3:6" x14ac:dyDescent="0.25">
      <c r="C321">
        <v>225</v>
      </c>
      <c r="D321" s="10">
        <v>2.1052631578947368E-2</v>
      </c>
      <c r="E321">
        <v>95</v>
      </c>
      <c r="F321">
        <v>2</v>
      </c>
    </row>
    <row r="322" spans="3:6" x14ac:dyDescent="0.25">
      <c r="C322">
        <v>226</v>
      </c>
      <c r="D322" s="10">
        <v>0</v>
      </c>
      <c r="E322">
        <v>93</v>
      </c>
      <c r="F322">
        <v>0</v>
      </c>
    </row>
    <row r="323" spans="3:6" x14ac:dyDescent="0.25">
      <c r="C323">
        <v>227</v>
      </c>
      <c r="D323" s="10">
        <v>0</v>
      </c>
      <c r="E323">
        <v>84</v>
      </c>
      <c r="F323">
        <v>0</v>
      </c>
    </row>
    <row r="324" spans="3:6" x14ac:dyDescent="0.25">
      <c r="C324">
        <v>228</v>
      </c>
      <c r="D324" s="10">
        <v>0</v>
      </c>
      <c r="E324">
        <v>74</v>
      </c>
      <c r="F324">
        <v>0</v>
      </c>
    </row>
    <row r="325" spans="3:6" x14ac:dyDescent="0.25">
      <c r="C325">
        <v>229</v>
      </c>
      <c r="D325" s="10">
        <v>0</v>
      </c>
      <c r="E325">
        <v>89</v>
      </c>
      <c r="F325">
        <v>0</v>
      </c>
    </row>
    <row r="326" spans="3:6" x14ac:dyDescent="0.25">
      <c r="C326">
        <v>230</v>
      </c>
      <c r="D326" s="10">
        <v>1.9417475728155338E-2</v>
      </c>
      <c r="E326">
        <v>103</v>
      </c>
      <c r="F326">
        <v>2</v>
      </c>
    </row>
    <row r="327" spans="3:6" x14ac:dyDescent="0.25">
      <c r="C327">
        <v>231</v>
      </c>
      <c r="D327" s="10">
        <v>0</v>
      </c>
      <c r="E327">
        <v>98</v>
      </c>
      <c r="F327">
        <v>0</v>
      </c>
    </row>
    <row r="328" spans="3:6" x14ac:dyDescent="0.25">
      <c r="C328">
        <v>232</v>
      </c>
      <c r="D328" s="10">
        <v>0</v>
      </c>
      <c r="E328">
        <v>91</v>
      </c>
      <c r="F328">
        <v>0</v>
      </c>
    </row>
    <row r="329" spans="3:6" x14ac:dyDescent="0.25">
      <c r="C329">
        <v>233</v>
      </c>
      <c r="D329" s="10">
        <v>6.1855670103092786E-2</v>
      </c>
      <c r="E329">
        <v>97</v>
      </c>
      <c r="F329">
        <v>6</v>
      </c>
    </row>
    <row r="330" spans="3:6" x14ac:dyDescent="0.25">
      <c r="C330">
        <v>234</v>
      </c>
      <c r="D330" s="10">
        <v>5.8252427184466021E-2</v>
      </c>
      <c r="E330">
        <v>103</v>
      </c>
      <c r="F330">
        <v>6</v>
      </c>
    </row>
    <row r="331" spans="3:6" x14ac:dyDescent="0.25">
      <c r="C331">
        <v>235</v>
      </c>
      <c r="D331" s="10">
        <v>8.9108910891089105E-2</v>
      </c>
      <c r="E331">
        <v>101</v>
      </c>
      <c r="F331">
        <v>9</v>
      </c>
    </row>
    <row r="332" spans="3:6" x14ac:dyDescent="0.25">
      <c r="C332">
        <v>236</v>
      </c>
      <c r="D332" s="10">
        <v>0</v>
      </c>
      <c r="E332">
        <v>101</v>
      </c>
      <c r="F332">
        <v>0</v>
      </c>
    </row>
    <row r="333" spans="3:6" x14ac:dyDescent="0.25">
      <c r="C333">
        <v>237</v>
      </c>
      <c r="D333" s="10">
        <v>8.9285714285714288E-2</v>
      </c>
      <c r="E333">
        <v>112</v>
      </c>
      <c r="F333">
        <v>10</v>
      </c>
    </row>
    <row r="334" spans="3:6" x14ac:dyDescent="0.25">
      <c r="C334">
        <v>238</v>
      </c>
      <c r="D334" s="10">
        <v>9.6153846153846159E-2</v>
      </c>
      <c r="E334">
        <v>104</v>
      </c>
      <c r="F334">
        <v>10</v>
      </c>
    </row>
    <row r="335" spans="3:6" x14ac:dyDescent="0.25">
      <c r="C335">
        <v>239</v>
      </c>
      <c r="D335" s="10">
        <v>0.05</v>
      </c>
      <c r="E335">
        <v>100</v>
      </c>
      <c r="F335">
        <v>5</v>
      </c>
    </row>
    <row r="336" spans="3:6" x14ac:dyDescent="0.25">
      <c r="C336">
        <v>240</v>
      </c>
      <c r="D336" s="10">
        <v>0.11711711711711711</v>
      </c>
      <c r="E336">
        <v>111</v>
      </c>
      <c r="F336">
        <v>13</v>
      </c>
    </row>
    <row r="337" spans="3:6" x14ac:dyDescent="0.25">
      <c r="C337">
        <v>241</v>
      </c>
      <c r="D337" s="10">
        <v>6.3157894736842107E-2</v>
      </c>
      <c r="E337">
        <v>95</v>
      </c>
      <c r="F337">
        <v>6</v>
      </c>
    </row>
    <row r="338" spans="3:6" x14ac:dyDescent="0.25">
      <c r="C338">
        <v>242</v>
      </c>
      <c r="D338" s="10">
        <v>0</v>
      </c>
      <c r="E338">
        <v>90</v>
      </c>
      <c r="F338">
        <v>0</v>
      </c>
    </row>
    <row r="339" spans="3:6" x14ac:dyDescent="0.25">
      <c r="C339">
        <v>243</v>
      </c>
      <c r="D339" s="10">
        <v>0</v>
      </c>
      <c r="E339">
        <v>95</v>
      </c>
      <c r="F339">
        <v>0</v>
      </c>
    </row>
    <row r="340" spans="3:6" x14ac:dyDescent="0.25">
      <c r="C340">
        <v>244</v>
      </c>
      <c r="D340" s="10">
        <v>0</v>
      </c>
      <c r="E340">
        <v>89</v>
      </c>
      <c r="F340">
        <v>0</v>
      </c>
    </row>
    <row r="341" spans="3:6" x14ac:dyDescent="0.25">
      <c r="C341">
        <v>245</v>
      </c>
      <c r="D341" s="10">
        <v>5.8252427184466021E-2</v>
      </c>
      <c r="E341">
        <v>103</v>
      </c>
      <c r="F341">
        <v>6</v>
      </c>
    </row>
    <row r="342" spans="3:6" x14ac:dyDescent="0.25">
      <c r="C342">
        <v>246</v>
      </c>
      <c r="D342" s="10">
        <v>0</v>
      </c>
      <c r="E342">
        <v>84</v>
      </c>
      <c r="F342">
        <v>0</v>
      </c>
    </row>
    <row r="343" spans="3:6" x14ac:dyDescent="0.25">
      <c r="C343">
        <v>247</v>
      </c>
      <c r="D343" s="10">
        <v>5.3097345132743362E-2</v>
      </c>
      <c r="E343">
        <v>113</v>
      </c>
      <c r="F343">
        <v>6</v>
      </c>
    </row>
    <row r="344" spans="3:6" x14ac:dyDescent="0.25">
      <c r="C344">
        <v>248</v>
      </c>
      <c r="D344" s="10">
        <v>1.2195121951219513E-2</v>
      </c>
      <c r="E344">
        <v>82</v>
      </c>
      <c r="F344">
        <v>1</v>
      </c>
    </row>
    <row r="345" spans="3:6" x14ac:dyDescent="0.25">
      <c r="C345">
        <v>249</v>
      </c>
      <c r="D345" s="10">
        <v>0.10101010101010101</v>
      </c>
      <c r="E345">
        <v>99</v>
      </c>
      <c r="F345">
        <v>10</v>
      </c>
    </row>
    <row r="346" spans="3:6" x14ac:dyDescent="0.25">
      <c r="C346">
        <v>250</v>
      </c>
      <c r="D346" s="10">
        <v>4.8192771084337352E-2</v>
      </c>
      <c r="E346">
        <v>83</v>
      </c>
      <c r="F346">
        <v>4</v>
      </c>
    </row>
    <row r="347" spans="3:6" x14ac:dyDescent="0.25">
      <c r="C347">
        <v>251</v>
      </c>
      <c r="D347" s="10">
        <v>6.5217391304347824E-2</v>
      </c>
      <c r="E347">
        <v>92</v>
      </c>
      <c r="F347">
        <v>6</v>
      </c>
    </row>
    <row r="348" spans="3:6" x14ac:dyDescent="0.25">
      <c r="C348">
        <v>252</v>
      </c>
      <c r="D348" s="10">
        <v>0</v>
      </c>
      <c r="E348">
        <v>97</v>
      </c>
      <c r="F348">
        <v>0</v>
      </c>
    </row>
    <row r="349" spans="3:6" x14ac:dyDescent="0.25">
      <c r="C349">
        <v>253</v>
      </c>
      <c r="D349" s="10">
        <v>0.18421052631578946</v>
      </c>
      <c r="E349">
        <v>114</v>
      </c>
      <c r="F349">
        <v>21</v>
      </c>
    </row>
    <row r="350" spans="3:6" x14ac:dyDescent="0.25">
      <c r="C350">
        <v>254</v>
      </c>
      <c r="D350" s="10">
        <v>0</v>
      </c>
      <c r="E350">
        <v>83</v>
      </c>
      <c r="F350">
        <v>0</v>
      </c>
    </row>
    <row r="351" spans="3:6" x14ac:dyDescent="0.25">
      <c r="C351">
        <v>255</v>
      </c>
      <c r="D351" s="10">
        <v>4.3010752688172046E-2</v>
      </c>
      <c r="E351">
        <v>93</v>
      </c>
      <c r="F351">
        <v>4</v>
      </c>
    </row>
    <row r="352" spans="3:6" x14ac:dyDescent="0.25">
      <c r="C352">
        <v>256</v>
      </c>
      <c r="D352" s="10">
        <v>0</v>
      </c>
      <c r="E352">
        <v>92</v>
      </c>
      <c r="F352">
        <v>0</v>
      </c>
    </row>
    <row r="353" spans="3:6" x14ac:dyDescent="0.25">
      <c r="C353">
        <v>257</v>
      </c>
      <c r="D353" s="10">
        <v>0</v>
      </c>
      <c r="E353">
        <v>69</v>
      </c>
      <c r="F353">
        <v>0</v>
      </c>
    </row>
    <row r="354" spans="3:6" x14ac:dyDescent="0.25">
      <c r="C354">
        <v>258</v>
      </c>
      <c r="D354" s="10">
        <v>5.6818181818181816E-2</v>
      </c>
      <c r="E354">
        <v>88</v>
      </c>
      <c r="F354">
        <v>5</v>
      </c>
    </row>
    <row r="355" spans="3:6" x14ac:dyDescent="0.25">
      <c r="C355">
        <v>259</v>
      </c>
      <c r="D355" s="10">
        <v>4.3478260869565216E-2</v>
      </c>
      <c r="E355">
        <v>92</v>
      </c>
      <c r="F355">
        <v>4</v>
      </c>
    </row>
    <row r="356" spans="3:6" x14ac:dyDescent="0.25">
      <c r="C356">
        <v>260</v>
      </c>
      <c r="D356" s="10">
        <v>0</v>
      </c>
      <c r="E356">
        <v>75</v>
      </c>
      <c r="F356">
        <v>0</v>
      </c>
    </row>
    <row r="357" spans="3:6" x14ac:dyDescent="0.25">
      <c r="C357">
        <v>261</v>
      </c>
      <c r="D357" s="10">
        <v>4.3956043956043959E-2</v>
      </c>
      <c r="E357">
        <v>91</v>
      </c>
      <c r="F357">
        <v>4</v>
      </c>
    </row>
    <row r="358" spans="3:6" x14ac:dyDescent="0.25">
      <c r="C358">
        <v>262</v>
      </c>
      <c r="D358" s="10">
        <v>2.8846153846153848E-2</v>
      </c>
      <c r="E358">
        <v>104</v>
      </c>
      <c r="F358">
        <v>3</v>
      </c>
    </row>
    <row r="359" spans="3:6" x14ac:dyDescent="0.25">
      <c r="C359">
        <v>263</v>
      </c>
      <c r="D359" s="10">
        <v>5.8823529411764705E-2</v>
      </c>
      <c r="E359">
        <v>102</v>
      </c>
      <c r="F359">
        <v>6</v>
      </c>
    </row>
    <row r="360" spans="3:6" x14ac:dyDescent="0.25">
      <c r="C360">
        <v>264</v>
      </c>
      <c r="D360" s="10">
        <v>0.01</v>
      </c>
      <c r="E360">
        <v>100</v>
      </c>
      <c r="F360">
        <v>1</v>
      </c>
    </row>
    <row r="361" spans="3:6" x14ac:dyDescent="0.25">
      <c r="C361">
        <v>265</v>
      </c>
      <c r="D361" s="10">
        <v>1.1904761904761904E-2</v>
      </c>
      <c r="E361">
        <v>84</v>
      </c>
      <c r="F361">
        <v>1</v>
      </c>
    </row>
    <row r="362" spans="3:6" x14ac:dyDescent="0.25">
      <c r="C362">
        <v>266</v>
      </c>
      <c r="D362" s="10">
        <v>3.4482758620689655E-2</v>
      </c>
      <c r="E362">
        <v>87</v>
      </c>
      <c r="F362">
        <v>3</v>
      </c>
    </row>
    <row r="363" spans="3:6" x14ac:dyDescent="0.25">
      <c r="C363">
        <v>267</v>
      </c>
      <c r="D363" s="10">
        <v>8.0357142857142863E-2</v>
      </c>
      <c r="E363">
        <v>112</v>
      </c>
      <c r="F363">
        <v>9</v>
      </c>
    </row>
    <row r="364" spans="3:6" x14ac:dyDescent="0.25">
      <c r="C364">
        <v>268</v>
      </c>
      <c r="D364" s="10">
        <v>1.2048192771084338E-2</v>
      </c>
      <c r="E364">
        <v>83</v>
      </c>
      <c r="F364">
        <v>1</v>
      </c>
    </row>
    <row r="365" spans="3:6" x14ac:dyDescent="0.25">
      <c r="C365">
        <v>269</v>
      </c>
      <c r="D365" s="10">
        <v>9.6153846153846159E-3</v>
      </c>
      <c r="E365">
        <v>104</v>
      </c>
      <c r="F365">
        <v>1</v>
      </c>
    </row>
    <row r="366" spans="3:6" x14ac:dyDescent="0.25">
      <c r="C366">
        <v>270</v>
      </c>
      <c r="D366" s="10">
        <v>0</v>
      </c>
      <c r="E366">
        <v>87</v>
      </c>
      <c r="F366">
        <v>0</v>
      </c>
    </row>
    <row r="367" spans="3:6" x14ac:dyDescent="0.25">
      <c r="C367">
        <v>271</v>
      </c>
      <c r="D367" s="10">
        <v>5.2083333333333336E-2</v>
      </c>
      <c r="E367">
        <v>96</v>
      </c>
      <c r="F367">
        <v>5</v>
      </c>
    </row>
    <row r="368" spans="3:6" x14ac:dyDescent="0.25">
      <c r="C368">
        <v>272</v>
      </c>
      <c r="D368" s="10">
        <v>5.5045871559633031E-2</v>
      </c>
      <c r="E368">
        <v>109</v>
      </c>
      <c r="F368">
        <v>6</v>
      </c>
    </row>
    <row r="369" spans="3:6" x14ac:dyDescent="0.25">
      <c r="C369">
        <v>273</v>
      </c>
      <c r="D369" s="10">
        <v>7.2727272727272724E-2</v>
      </c>
      <c r="E369">
        <v>110</v>
      </c>
      <c r="F369">
        <v>8</v>
      </c>
    </row>
    <row r="370" spans="3:6" x14ac:dyDescent="0.25">
      <c r="C370">
        <v>274</v>
      </c>
      <c r="D370" s="10">
        <v>7.6923076923076927E-2</v>
      </c>
      <c r="E370">
        <v>104</v>
      </c>
      <c r="F370">
        <v>8</v>
      </c>
    </row>
    <row r="371" spans="3:6" x14ac:dyDescent="0.25">
      <c r="C371">
        <v>275</v>
      </c>
      <c r="D371" s="10">
        <v>4.2105263157894736E-2</v>
      </c>
      <c r="E371">
        <v>95</v>
      </c>
      <c r="F371">
        <v>4</v>
      </c>
    </row>
    <row r="372" spans="3:6" x14ac:dyDescent="0.25">
      <c r="C372">
        <v>276</v>
      </c>
      <c r="D372" s="10">
        <v>0</v>
      </c>
      <c r="E372">
        <v>78</v>
      </c>
      <c r="F372">
        <v>0</v>
      </c>
    </row>
    <row r="373" spans="3:6" x14ac:dyDescent="0.25">
      <c r="C373">
        <v>277</v>
      </c>
      <c r="D373" s="10">
        <v>3.6585365853658534E-2</v>
      </c>
      <c r="E373">
        <v>82</v>
      </c>
      <c r="F373">
        <v>3</v>
      </c>
    </row>
    <row r="374" spans="3:6" x14ac:dyDescent="0.25">
      <c r="C374">
        <v>278</v>
      </c>
      <c r="D374" s="10">
        <v>4.4247787610619468E-2</v>
      </c>
      <c r="E374">
        <v>113</v>
      </c>
      <c r="F374">
        <v>5</v>
      </c>
    </row>
    <row r="375" spans="3:6" x14ac:dyDescent="0.25">
      <c r="C375">
        <v>279</v>
      </c>
      <c r="D375" s="10">
        <v>4.3478260869565216E-2</v>
      </c>
      <c r="E375">
        <v>92</v>
      </c>
      <c r="F375">
        <v>4</v>
      </c>
    </row>
    <row r="376" spans="3:6" x14ac:dyDescent="0.25">
      <c r="C376">
        <v>280</v>
      </c>
      <c r="D376" s="10">
        <v>1.0869565217391304E-2</v>
      </c>
      <c r="E376">
        <v>92</v>
      </c>
      <c r="F376">
        <v>1</v>
      </c>
    </row>
    <row r="377" spans="3:6" x14ac:dyDescent="0.25">
      <c r="C377">
        <v>281</v>
      </c>
      <c r="D377" s="10">
        <v>6.1224489795918366E-2</v>
      </c>
      <c r="E377">
        <v>98</v>
      </c>
      <c r="F377">
        <v>6</v>
      </c>
    </row>
    <row r="378" spans="3:6" x14ac:dyDescent="0.25">
      <c r="C378">
        <v>282</v>
      </c>
      <c r="D378" s="10">
        <v>0</v>
      </c>
      <c r="E378">
        <v>80</v>
      </c>
      <c r="F378">
        <v>0</v>
      </c>
    </row>
    <row r="379" spans="3:6" x14ac:dyDescent="0.25">
      <c r="C379">
        <v>283</v>
      </c>
      <c r="D379" s="10">
        <v>2.3529411764705882E-2</v>
      </c>
      <c r="E379">
        <v>85</v>
      </c>
      <c r="F379">
        <v>2</v>
      </c>
    </row>
    <row r="380" spans="3:6" x14ac:dyDescent="0.25">
      <c r="C380">
        <v>284</v>
      </c>
      <c r="D380" s="10">
        <v>9.8214285714285712E-2</v>
      </c>
      <c r="E380">
        <v>112</v>
      </c>
      <c r="F380">
        <v>11</v>
      </c>
    </row>
    <row r="381" spans="3:6" x14ac:dyDescent="0.25">
      <c r="C381">
        <v>285</v>
      </c>
      <c r="D381" s="10">
        <v>2.2727272727272728E-2</v>
      </c>
      <c r="E381">
        <v>88</v>
      </c>
      <c r="F381">
        <v>2</v>
      </c>
    </row>
    <row r="382" spans="3:6" x14ac:dyDescent="0.25">
      <c r="C382">
        <v>286</v>
      </c>
      <c r="D382" s="10">
        <v>0</v>
      </c>
      <c r="E382">
        <v>85</v>
      </c>
      <c r="F382">
        <v>0</v>
      </c>
    </row>
    <row r="383" spans="3:6" x14ac:dyDescent="0.25">
      <c r="C383">
        <v>287</v>
      </c>
      <c r="D383" s="10">
        <v>0.04</v>
      </c>
      <c r="E383">
        <v>100</v>
      </c>
      <c r="F383">
        <v>4</v>
      </c>
    </row>
    <row r="384" spans="3:6" x14ac:dyDescent="0.25">
      <c r="C384">
        <v>288</v>
      </c>
      <c r="D384" s="10">
        <v>9.2783505154639179E-2</v>
      </c>
      <c r="E384">
        <v>97</v>
      </c>
      <c r="F384">
        <v>9</v>
      </c>
    </row>
    <row r="385" spans="3:6" x14ac:dyDescent="0.25">
      <c r="C385">
        <v>289</v>
      </c>
      <c r="D385" s="10">
        <v>0.1111111111111111</v>
      </c>
      <c r="E385">
        <v>108</v>
      </c>
      <c r="F385">
        <v>12</v>
      </c>
    </row>
    <row r="386" spans="3:6" x14ac:dyDescent="0.25">
      <c r="C386">
        <v>290</v>
      </c>
      <c r="D386" s="10">
        <v>0</v>
      </c>
      <c r="E386">
        <v>89</v>
      </c>
      <c r="F386">
        <v>0</v>
      </c>
    </row>
    <row r="387" spans="3:6" x14ac:dyDescent="0.25">
      <c r="C387">
        <v>291</v>
      </c>
      <c r="D387" s="10">
        <v>1.0869565217391304E-2</v>
      </c>
      <c r="E387">
        <v>92</v>
      </c>
      <c r="F387">
        <v>1</v>
      </c>
    </row>
    <row r="388" spans="3:6" x14ac:dyDescent="0.25">
      <c r="C388">
        <v>292</v>
      </c>
      <c r="D388" s="10">
        <v>2.0408163265306121E-2</v>
      </c>
      <c r="E388">
        <v>98</v>
      </c>
      <c r="F388">
        <v>2</v>
      </c>
    </row>
    <row r="389" spans="3:6" x14ac:dyDescent="0.25">
      <c r="C389">
        <v>293</v>
      </c>
      <c r="D389" s="10">
        <v>4.0404040404040407E-2</v>
      </c>
      <c r="E389">
        <v>99</v>
      </c>
      <c r="F389">
        <v>4</v>
      </c>
    </row>
    <row r="390" spans="3:6" x14ac:dyDescent="0.25">
      <c r="C390">
        <v>294</v>
      </c>
      <c r="D390" s="10">
        <v>0.11403508771929824</v>
      </c>
      <c r="E390">
        <v>114</v>
      </c>
      <c r="F390">
        <v>13</v>
      </c>
    </row>
    <row r="391" spans="3:6" x14ac:dyDescent="0.25">
      <c r="C391">
        <v>295</v>
      </c>
      <c r="D391" s="10">
        <v>0.01</v>
      </c>
      <c r="E391">
        <v>100</v>
      </c>
      <c r="F391">
        <v>1</v>
      </c>
    </row>
    <row r="392" spans="3:6" x14ac:dyDescent="0.25">
      <c r="C392">
        <v>296</v>
      </c>
      <c r="D392" s="10">
        <v>0</v>
      </c>
      <c r="E392">
        <v>85</v>
      </c>
      <c r="F392">
        <v>0</v>
      </c>
    </row>
    <row r="393" spans="3:6" x14ac:dyDescent="0.25">
      <c r="C393">
        <v>297</v>
      </c>
      <c r="D393" s="10">
        <v>0</v>
      </c>
      <c r="E393">
        <v>87</v>
      </c>
      <c r="F393">
        <v>0</v>
      </c>
    </row>
    <row r="394" spans="3:6" x14ac:dyDescent="0.25">
      <c r="C394">
        <v>298</v>
      </c>
      <c r="D394" s="10">
        <v>0</v>
      </c>
      <c r="E394">
        <v>91</v>
      </c>
      <c r="F394">
        <v>0</v>
      </c>
    </row>
    <row r="395" spans="3:6" x14ac:dyDescent="0.25">
      <c r="C395">
        <v>299</v>
      </c>
      <c r="D395" s="10">
        <v>9.1743119266055051E-2</v>
      </c>
      <c r="E395">
        <v>109</v>
      </c>
      <c r="F395">
        <v>10</v>
      </c>
    </row>
    <row r="396" spans="3:6" x14ac:dyDescent="0.25">
      <c r="C396">
        <v>300</v>
      </c>
      <c r="D396" s="10">
        <v>1.1904761904761904E-2</v>
      </c>
      <c r="E396">
        <v>84</v>
      </c>
      <c r="F396">
        <v>1</v>
      </c>
    </row>
    <row r="397" spans="3:6" x14ac:dyDescent="0.25">
      <c r="C397">
        <v>301</v>
      </c>
      <c r="D397" s="10">
        <v>0</v>
      </c>
      <c r="E397">
        <v>90</v>
      </c>
      <c r="F397">
        <v>0</v>
      </c>
    </row>
    <row r="398" spans="3:6" x14ac:dyDescent="0.25">
      <c r="C398">
        <v>302</v>
      </c>
      <c r="D398" s="10">
        <v>5.3571428571428568E-2</v>
      </c>
      <c r="E398">
        <v>112</v>
      </c>
      <c r="F398">
        <v>6</v>
      </c>
    </row>
    <row r="399" spans="3:6" x14ac:dyDescent="0.25">
      <c r="C399">
        <v>303</v>
      </c>
      <c r="D399" s="10">
        <v>5.3191489361702128E-2</v>
      </c>
      <c r="E399">
        <v>94</v>
      </c>
      <c r="F399">
        <v>5</v>
      </c>
    </row>
    <row r="400" spans="3:6" x14ac:dyDescent="0.25">
      <c r="C400">
        <v>304</v>
      </c>
      <c r="D400" s="10">
        <v>2.0833333333333332E-2</v>
      </c>
      <c r="E400">
        <v>96</v>
      </c>
      <c r="F400">
        <v>2</v>
      </c>
    </row>
    <row r="401" spans="3:6" x14ac:dyDescent="0.25">
      <c r="C401">
        <v>305</v>
      </c>
      <c r="D401" s="10">
        <v>5.2083333333333336E-2</v>
      </c>
      <c r="E401">
        <v>96</v>
      </c>
      <c r="F401">
        <v>5</v>
      </c>
    </row>
    <row r="402" spans="3:6" x14ac:dyDescent="0.25">
      <c r="C402">
        <v>306</v>
      </c>
      <c r="D402" s="10">
        <v>1.0869565217391304E-2</v>
      </c>
      <c r="E402">
        <v>92</v>
      </c>
      <c r="F402">
        <v>1</v>
      </c>
    </row>
    <row r="403" spans="3:6" x14ac:dyDescent="0.25">
      <c r="C403">
        <v>307</v>
      </c>
      <c r="D403" s="10">
        <v>5.3191489361702128E-2</v>
      </c>
      <c r="E403">
        <v>94</v>
      </c>
      <c r="F403">
        <v>5</v>
      </c>
    </row>
    <row r="404" spans="3:6" x14ac:dyDescent="0.25">
      <c r="C404">
        <v>308</v>
      </c>
      <c r="D404" s="10">
        <v>5.8823529411764705E-2</v>
      </c>
      <c r="E404">
        <v>119</v>
      </c>
      <c r="F404">
        <v>7</v>
      </c>
    </row>
    <row r="405" spans="3:6" x14ac:dyDescent="0.25">
      <c r="C405">
        <v>309</v>
      </c>
      <c r="D405" s="10">
        <v>6.8627450980392163E-2</v>
      </c>
      <c r="E405">
        <v>102</v>
      </c>
      <c r="F405">
        <v>7</v>
      </c>
    </row>
    <row r="406" spans="3:6" x14ac:dyDescent="0.25">
      <c r="C406">
        <v>310</v>
      </c>
      <c r="D406" s="10">
        <v>4.2553191489361701E-2</v>
      </c>
      <c r="E406">
        <v>94</v>
      </c>
      <c r="F406">
        <v>4</v>
      </c>
    </row>
    <row r="407" spans="3:6" x14ac:dyDescent="0.25">
      <c r="C407">
        <v>311</v>
      </c>
      <c r="D407" s="10">
        <v>0</v>
      </c>
      <c r="E407">
        <v>79</v>
      </c>
      <c r="F407">
        <v>0</v>
      </c>
    </row>
    <row r="408" spans="3:6" x14ac:dyDescent="0.25">
      <c r="C408">
        <v>312</v>
      </c>
      <c r="D408" s="10">
        <v>0</v>
      </c>
      <c r="E408">
        <v>86</v>
      </c>
      <c r="F408">
        <v>0</v>
      </c>
    </row>
    <row r="409" spans="3:6" x14ac:dyDescent="0.25">
      <c r="C409">
        <v>313</v>
      </c>
      <c r="D409" s="10">
        <v>0</v>
      </c>
      <c r="E409">
        <v>94</v>
      </c>
      <c r="F409">
        <v>0</v>
      </c>
    </row>
    <row r="410" spans="3:6" x14ac:dyDescent="0.25">
      <c r="C410">
        <v>314</v>
      </c>
      <c r="D410" s="10">
        <v>2.9411764705882353E-2</v>
      </c>
      <c r="E410">
        <v>102</v>
      </c>
      <c r="F410">
        <v>3</v>
      </c>
    </row>
    <row r="411" spans="3:6" x14ac:dyDescent="0.25">
      <c r="C411">
        <v>315</v>
      </c>
      <c r="D411" s="10">
        <v>0</v>
      </c>
      <c r="E411">
        <v>96</v>
      </c>
      <c r="F411">
        <v>0</v>
      </c>
    </row>
    <row r="412" spans="3:6" x14ac:dyDescent="0.25">
      <c r="C412">
        <v>316</v>
      </c>
      <c r="D412" s="10">
        <v>2.1739130434782608E-2</v>
      </c>
      <c r="E412">
        <v>92</v>
      </c>
      <c r="F412">
        <v>2</v>
      </c>
    </row>
    <row r="413" spans="3:6" x14ac:dyDescent="0.25">
      <c r="C413">
        <v>317</v>
      </c>
      <c r="D413" s="10">
        <v>3.3707865168539325E-2</v>
      </c>
      <c r="E413">
        <v>89</v>
      </c>
      <c r="F413">
        <v>3</v>
      </c>
    </row>
    <row r="414" spans="3:6" x14ac:dyDescent="0.25">
      <c r="C414">
        <v>318</v>
      </c>
      <c r="D414" s="10">
        <v>3.0927835051546393E-2</v>
      </c>
      <c r="E414">
        <v>97</v>
      </c>
      <c r="F414">
        <v>3</v>
      </c>
    </row>
    <row r="415" spans="3:6" x14ac:dyDescent="0.25">
      <c r="C415">
        <v>319</v>
      </c>
      <c r="D415" s="10">
        <v>1.1363636363636364E-2</v>
      </c>
      <c r="E415">
        <v>88</v>
      </c>
      <c r="F415">
        <v>1</v>
      </c>
    </row>
    <row r="416" spans="3:6" x14ac:dyDescent="0.25">
      <c r="C416">
        <v>320</v>
      </c>
      <c r="D416" s="10">
        <v>9.90990990990991E-2</v>
      </c>
      <c r="E416">
        <v>111</v>
      </c>
      <c r="F416">
        <v>11</v>
      </c>
    </row>
    <row r="417" spans="3:6" x14ac:dyDescent="0.25">
      <c r="C417">
        <v>321</v>
      </c>
      <c r="D417" s="10">
        <v>2.0618556701030927E-2</v>
      </c>
      <c r="E417">
        <v>97</v>
      </c>
      <c r="F417">
        <v>2</v>
      </c>
    </row>
    <row r="418" spans="3:6" x14ac:dyDescent="0.25">
      <c r="C418">
        <v>322</v>
      </c>
      <c r="D418" s="10">
        <v>3.614457831325301E-2</v>
      </c>
      <c r="E418">
        <v>83</v>
      </c>
      <c r="F418">
        <v>3</v>
      </c>
    </row>
    <row r="419" spans="3:6" x14ac:dyDescent="0.25">
      <c r="C419">
        <v>323</v>
      </c>
      <c r="D419" s="10">
        <v>5.1546391752577317E-2</v>
      </c>
      <c r="E419">
        <v>97</v>
      </c>
      <c r="F419">
        <v>5</v>
      </c>
    </row>
    <row r="420" spans="3:6" x14ac:dyDescent="0.25">
      <c r="C420">
        <v>324</v>
      </c>
      <c r="D420" s="10">
        <v>8.3333333333333329E-2</v>
      </c>
      <c r="E420">
        <v>108</v>
      </c>
      <c r="F420">
        <v>9</v>
      </c>
    </row>
    <row r="421" spans="3:6" x14ac:dyDescent="0.25">
      <c r="C421">
        <v>325</v>
      </c>
      <c r="D421" s="10">
        <v>0</v>
      </c>
      <c r="E421">
        <v>77</v>
      </c>
      <c r="F421">
        <v>0</v>
      </c>
    </row>
    <row r="422" spans="3:6" x14ac:dyDescent="0.25">
      <c r="C422">
        <v>326</v>
      </c>
      <c r="D422" s="10">
        <v>1.0101010101010102E-2</v>
      </c>
      <c r="E422">
        <v>99</v>
      </c>
      <c r="F422">
        <v>1</v>
      </c>
    </row>
    <row r="423" spans="3:6" x14ac:dyDescent="0.25">
      <c r="C423">
        <v>327</v>
      </c>
      <c r="D423" s="10">
        <v>1.9417475728155338E-2</v>
      </c>
      <c r="E423">
        <v>103</v>
      </c>
      <c r="F423">
        <v>2</v>
      </c>
    </row>
    <row r="424" spans="3:6" x14ac:dyDescent="0.25">
      <c r="C424">
        <v>328</v>
      </c>
      <c r="D424" s="10">
        <v>0</v>
      </c>
      <c r="E424">
        <v>90</v>
      </c>
      <c r="F424">
        <v>0</v>
      </c>
    </row>
    <row r="425" spans="3:6" x14ac:dyDescent="0.25">
      <c r="C425">
        <v>329</v>
      </c>
      <c r="D425" s="10">
        <v>3.9603960396039604E-2</v>
      </c>
      <c r="E425">
        <v>101</v>
      </c>
      <c r="F425">
        <v>4</v>
      </c>
    </row>
    <row r="426" spans="3:6" x14ac:dyDescent="0.25">
      <c r="C426">
        <v>330</v>
      </c>
      <c r="D426" s="10">
        <v>0</v>
      </c>
      <c r="E426">
        <v>98</v>
      </c>
      <c r="F426">
        <v>0</v>
      </c>
    </row>
    <row r="427" spans="3:6" x14ac:dyDescent="0.25">
      <c r="C427">
        <v>331</v>
      </c>
      <c r="D427" s="10">
        <v>3.0303030303030304E-2</v>
      </c>
      <c r="E427">
        <v>99</v>
      </c>
      <c r="F427">
        <v>3</v>
      </c>
    </row>
    <row r="428" spans="3:6" x14ac:dyDescent="0.25">
      <c r="C428">
        <v>332</v>
      </c>
      <c r="D428" s="10">
        <v>2.9411764705882353E-2</v>
      </c>
      <c r="E428">
        <v>102</v>
      </c>
      <c r="F428">
        <v>3</v>
      </c>
    </row>
    <row r="429" spans="3:6" x14ac:dyDescent="0.25">
      <c r="C429">
        <v>333</v>
      </c>
      <c r="D429" s="10">
        <v>7.2164948453608241E-2</v>
      </c>
      <c r="E429">
        <v>97</v>
      </c>
      <c r="F429">
        <v>7</v>
      </c>
    </row>
    <row r="430" spans="3:6" x14ac:dyDescent="0.25">
      <c r="C430">
        <v>334</v>
      </c>
      <c r="D430" s="10">
        <v>0</v>
      </c>
      <c r="E430">
        <v>85</v>
      </c>
      <c r="F430">
        <v>0</v>
      </c>
    </row>
    <row r="431" spans="3:6" x14ac:dyDescent="0.25">
      <c r="C431">
        <v>335</v>
      </c>
      <c r="D431" s="10">
        <v>1.9607843137254902E-2</v>
      </c>
      <c r="E431">
        <v>102</v>
      </c>
      <c r="F431">
        <v>2</v>
      </c>
    </row>
    <row r="432" spans="3:6" x14ac:dyDescent="0.25">
      <c r="C432">
        <v>336</v>
      </c>
      <c r="D432" s="10">
        <v>0</v>
      </c>
      <c r="E432">
        <v>74</v>
      </c>
      <c r="F432">
        <v>0</v>
      </c>
    </row>
    <row r="433" spans="3:6" x14ac:dyDescent="0.25">
      <c r="C433">
        <v>337</v>
      </c>
      <c r="D433" s="10">
        <v>5.2083333333333336E-2</v>
      </c>
      <c r="E433">
        <v>96</v>
      </c>
      <c r="F433">
        <v>5</v>
      </c>
    </row>
    <row r="434" spans="3:6" x14ac:dyDescent="0.25">
      <c r="C434">
        <v>338</v>
      </c>
      <c r="D434" s="10">
        <v>1.1764705882352941E-2</v>
      </c>
      <c r="E434">
        <v>85</v>
      </c>
      <c r="F434">
        <v>1</v>
      </c>
    </row>
    <row r="435" spans="3:6" x14ac:dyDescent="0.25">
      <c r="C435">
        <v>339</v>
      </c>
      <c r="D435" s="10">
        <v>0</v>
      </c>
      <c r="E435">
        <v>85</v>
      </c>
      <c r="F435">
        <v>0</v>
      </c>
    </row>
    <row r="436" spans="3:6" x14ac:dyDescent="0.25">
      <c r="C436">
        <v>340</v>
      </c>
      <c r="D436" s="10">
        <v>0</v>
      </c>
      <c r="E436">
        <v>96</v>
      </c>
      <c r="F436">
        <v>0</v>
      </c>
    </row>
    <row r="437" spans="3:6" x14ac:dyDescent="0.25">
      <c r="C437">
        <v>341</v>
      </c>
      <c r="D437" s="10">
        <v>1.1494252873563218E-2</v>
      </c>
      <c r="E437">
        <v>87</v>
      </c>
      <c r="F437">
        <v>1</v>
      </c>
    </row>
    <row r="438" spans="3:6" x14ac:dyDescent="0.25">
      <c r="C438">
        <v>342</v>
      </c>
      <c r="D438" s="10">
        <v>0</v>
      </c>
      <c r="E438">
        <v>79</v>
      </c>
      <c r="F438">
        <v>0</v>
      </c>
    </row>
    <row r="439" spans="3:6" x14ac:dyDescent="0.25">
      <c r="C439">
        <v>343</v>
      </c>
      <c r="D439" s="10">
        <v>0</v>
      </c>
      <c r="E439">
        <v>84</v>
      </c>
      <c r="F439">
        <v>0</v>
      </c>
    </row>
    <row r="440" spans="3:6" x14ac:dyDescent="0.25">
      <c r="C440">
        <v>344</v>
      </c>
      <c r="D440" s="10">
        <v>6.25E-2</v>
      </c>
      <c r="E440">
        <v>96</v>
      </c>
      <c r="F440">
        <v>6</v>
      </c>
    </row>
    <row r="441" spans="3:6" x14ac:dyDescent="0.25">
      <c r="C441">
        <v>345</v>
      </c>
      <c r="D441" s="10">
        <v>5.4054054054054057E-2</v>
      </c>
      <c r="E441">
        <v>111</v>
      </c>
      <c r="F441">
        <v>6</v>
      </c>
    </row>
    <row r="442" spans="3:6" x14ac:dyDescent="0.25">
      <c r="C442">
        <v>346</v>
      </c>
      <c r="D442" s="10">
        <v>5.7692307692307696E-2</v>
      </c>
      <c r="E442">
        <v>104</v>
      </c>
      <c r="F442">
        <v>6</v>
      </c>
    </row>
    <row r="443" spans="3:6" x14ac:dyDescent="0.25">
      <c r="C443">
        <v>347</v>
      </c>
      <c r="D443" s="10">
        <v>3.0612244897959183E-2</v>
      </c>
      <c r="E443">
        <v>98</v>
      </c>
      <c r="F443">
        <v>3</v>
      </c>
    </row>
    <row r="444" spans="3:6" x14ac:dyDescent="0.25">
      <c r="C444">
        <v>348</v>
      </c>
      <c r="D444" s="10">
        <v>5.3763440860215055E-2</v>
      </c>
      <c r="E444">
        <v>93</v>
      </c>
      <c r="F444">
        <v>5</v>
      </c>
    </row>
    <row r="445" spans="3:6" x14ac:dyDescent="0.25">
      <c r="C445">
        <v>349</v>
      </c>
      <c r="D445" s="10">
        <v>0</v>
      </c>
      <c r="E445">
        <v>95</v>
      </c>
      <c r="F445">
        <v>0</v>
      </c>
    </row>
    <row r="446" spans="3:6" x14ac:dyDescent="0.25">
      <c r="C446">
        <v>350</v>
      </c>
      <c r="D446" s="10">
        <v>8.4905660377358486E-2</v>
      </c>
      <c r="E446">
        <v>106</v>
      </c>
      <c r="F446">
        <v>9</v>
      </c>
    </row>
    <row r="447" spans="3:6" x14ac:dyDescent="0.25">
      <c r="C447">
        <v>351</v>
      </c>
      <c r="D447" s="10">
        <v>0</v>
      </c>
      <c r="E447">
        <v>89</v>
      </c>
      <c r="F447">
        <v>0</v>
      </c>
    </row>
    <row r="448" spans="3:6" x14ac:dyDescent="0.25">
      <c r="C448">
        <v>352</v>
      </c>
      <c r="D448" s="10">
        <v>1.2658227848101266E-2</v>
      </c>
      <c r="E448">
        <v>79</v>
      </c>
      <c r="F448">
        <v>1</v>
      </c>
    </row>
    <row r="449" spans="3:6" x14ac:dyDescent="0.25">
      <c r="C449">
        <v>353</v>
      </c>
      <c r="D449" s="10">
        <v>8.2568807339449546E-2</v>
      </c>
      <c r="E449">
        <v>109</v>
      </c>
      <c r="F449">
        <v>9</v>
      </c>
    </row>
    <row r="450" spans="3:6" x14ac:dyDescent="0.25">
      <c r="C450">
        <v>354</v>
      </c>
      <c r="D450" s="10">
        <v>0</v>
      </c>
      <c r="E450">
        <v>91</v>
      </c>
      <c r="F450">
        <v>0</v>
      </c>
    </row>
    <row r="451" spans="3:6" x14ac:dyDescent="0.25">
      <c r="C451">
        <v>355</v>
      </c>
      <c r="D451" s="10">
        <v>2.6666666666666668E-2</v>
      </c>
      <c r="E451">
        <v>75</v>
      </c>
      <c r="F451">
        <v>2</v>
      </c>
    </row>
    <row r="452" spans="3:6" x14ac:dyDescent="0.25">
      <c r="C452">
        <v>356</v>
      </c>
      <c r="D452" s="10">
        <v>6.7307692307692304E-2</v>
      </c>
      <c r="E452">
        <v>104</v>
      </c>
      <c r="F452">
        <v>7</v>
      </c>
    </row>
    <row r="453" spans="3:6" x14ac:dyDescent="0.25">
      <c r="C453">
        <v>357</v>
      </c>
      <c r="D453" s="10">
        <v>0</v>
      </c>
      <c r="E453">
        <v>79</v>
      </c>
      <c r="F453">
        <v>0</v>
      </c>
    </row>
    <row r="454" spans="3:6" x14ac:dyDescent="0.25">
      <c r="C454">
        <v>358</v>
      </c>
      <c r="D454" s="10">
        <v>0</v>
      </c>
      <c r="E454">
        <v>82</v>
      </c>
      <c r="F454">
        <v>0</v>
      </c>
    </row>
    <row r="455" spans="3:6" x14ac:dyDescent="0.25">
      <c r="C455">
        <v>359</v>
      </c>
      <c r="D455" s="10">
        <v>7.2916666666666671E-2</v>
      </c>
      <c r="E455">
        <v>96</v>
      </c>
      <c r="F455">
        <v>7</v>
      </c>
    </row>
    <row r="456" spans="3:6" x14ac:dyDescent="0.25">
      <c r="C456">
        <v>360</v>
      </c>
      <c r="D456" s="10">
        <v>7.6190476190476197E-2</v>
      </c>
      <c r="E456">
        <v>105</v>
      </c>
      <c r="F456">
        <v>8</v>
      </c>
    </row>
    <row r="457" spans="3:6" x14ac:dyDescent="0.25">
      <c r="C457">
        <v>361</v>
      </c>
      <c r="D457" s="10">
        <v>6.9306930693069313E-2</v>
      </c>
      <c r="E457">
        <v>101</v>
      </c>
      <c r="F457">
        <v>7</v>
      </c>
    </row>
    <row r="458" spans="3:6" x14ac:dyDescent="0.25">
      <c r="C458">
        <v>362</v>
      </c>
      <c r="D458" s="10">
        <v>0</v>
      </c>
      <c r="E458">
        <v>82</v>
      </c>
      <c r="F458">
        <v>0</v>
      </c>
    </row>
    <row r="459" spans="3:6" x14ac:dyDescent="0.25">
      <c r="C459">
        <v>363</v>
      </c>
      <c r="D459" s="10">
        <v>9.6153846153846159E-3</v>
      </c>
      <c r="E459">
        <v>104</v>
      </c>
      <c r="F459">
        <v>1</v>
      </c>
    </row>
    <row r="460" spans="3:6" x14ac:dyDescent="0.25">
      <c r="C460">
        <v>364</v>
      </c>
      <c r="D460" s="10">
        <v>0</v>
      </c>
      <c r="E460">
        <v>89</v>
      </c>
      <c r="F460">
        <v>0</v>
      </c>
    </row>
    <row r="461" spans="3:6" x14ac:dyDescent="0.25">
      <c r="C461">
        <v>365</v>
      </c>
      <c r="D461" s="10">
        <v>5.9523809523809521E-2</v>
      </c>
      <c r="E461">
        <v>84</v>
      </c>
      <c r="F461">
        <v>5</v>
      </c>
    </row>
    <row r="462" spans="3:6" x14ac:dyDescent="0.25">
      <c r="C462">
        <v>366</v>
      </c>
      <c r="D462" s="10">
        <v>3.1914893617021274E-2</v>
      </c>
      <c r="E462">
        <v>94</v>
      </c>
      <c r="F462">
        <v>3</v>
      </c>
    </row>
    <row r="463" spans="3:6" x14ac:dyDescent="0.25">
      <c r="C463">
        <v>367</v>
      </c>
      <c r="D463" s="10">
        <v>0</v>
      </c>
      <c r="E463">
        <v>93</v>
      </c>
      <c r="F463">
        <v>0</v>
      </c>
    </row>
    <row r="464" spans="3:6" x14ac:dyDescent="0.25">
      <c r="C464">
        <v>368</v>
      </c>
      <c r="D464" s="10">
        <v>0.11304347826086956</v>
      </c>
      <c r="E464">
        <v>115</v>
      </c>
      <c r="F464">
        <v>13</v>
      </c>
    </row>
    <row r="465" spans="3:6" x14ac:dyDescent="0.25">
      <c r="C465">
        <v>369</v>
      </c>
      <c r="D465" s="10">
        <v>0</v>
      </c>
      <c r="E465">
        <v>102</v>
      </c>
      <c r="F465">
        <v>0</v>
      </c>
    </row>
    <row r="466" spans="3:6" x14ac:dyDescent="0.25">
      <c r="C466">
        <v>370</v>
      </c>
      <c r="D466" s="10">
        <v>0</v>
      </c>
      <c r="E466">
        <v>87</v>
      </c>
      <c r="F466">
        <v>0</v>
      </c>
    </row>
    <row r="467" spans="3:6" x14ac:dyDescent="0.25">
      <c r="C467">
        <v>371</v>
      </c>
      <c r="D467" s="10">
        <v>0</v>
      </c>
      <c r="E467">
        <v>95</v>
      </c>
      <c r="F467">
        <v>0</v>
      </c>
    </row>
    <row r="468" spans="3:6" x14ac:dyDescent="0.25">
      <c r="C468">
        <v>372</v>
      </c>
      <c r="D468" s="10">
        <v>5.4945054945054944E-2</v>
      </c>
      <c r="E468">
        <v>91</v>
      </c>
      <c r="F468">
        <v>5</v>
      </c>
    </row>
    <row r="469" spans="3:6" x14ac:dyDescent="0.25">
      <c r="C469">
        <v>373</v>
      </c>
      <c r="D469" s="10">
        <v>2.247191011235955E-2</v>
      </c>
      <c r="E469">
        <v>89</v>
      </c>
      <c r="F469">
        <v>2</v>
      </c>
    </row>
    <row r="470" spans="3:6" x14ac:dyDescent="0.25">
      <c r="C470">
        <v>374</v>
      </c>
      <c r="D470" s="10">
        <v>3.2258064516129031E-2</v>
      </c>
      <c r="E470">
        <v>93</v>
      </c>
      <c r="F470">
        <v>3</v>
      </c>
    </row>
    <row r="471" spans="3:6" x14ac:dyDescent="0.25">
      <c r="C471">
        <v>375</v>
      </c>
      <c r="D471" s="10">
        <v>3.8461538461538464E-2</v>
      </c>
      <c r="E471">
        <v>104</v>
      </c>
      <c r="F471">
        <v>4</v>
      </c>
    </row>
    <row r="472" spans="3:6" x14ac:dyDescent="0.25">
      <c r="C472">
        <v>376</v>
      </c>
      <c r="D472" s="10">
        <v>0</v>
      </c>
      <c r="E472">
        <v>84</v>
      </c>
      <c r="F472">
        <v>0</v>
      </c>
    </row>
    <row r="473" spans="3:6" x14ac:dyDescent="0.25">
      <c r="C473">
        <v>377</v>
      </c>
      <c r="D473" s="10">
        <v>2.2727272727272728E-2</v>
      </c>
      <c r="E473">
        <v>88</v>
      </c>
      <c r="F473">
        <v>2</v>
      </c>
    </row>
    <row r="474" spans="3:6" x14ac:dyDescent="0.25">
      <c r="C474">
        <v>378</v>
      </c>
      <c r="D474" s="10">
        <v>9.8039215686274508E-3</v>
      </c>
      <c r="E474">
        <v>102</v>
      </c>
      <c r="F474">
        <v>1</v>
      </c>
    </row>
    <row r="475" spans="3:6" x14ac:dyDescent="0.25">
      <c r="C475">
        <v>379</v>
      </c>
      <c r="D475" s="10">
        <v>1.1235955056179775E-2</v>
      </c>
      <c r="E475">
        <v>89</v>
      </c>
      <c r="F475">
        <v>1</v>
      </c>
    </row>
    <row r="476" spans="3:6" x14ac:dyDescent="0.25">
      <c r="C476">
        <v>380</v>
      </c>
      <c r="D476" s="10">
        <v>0</v>
      </c>
      <c r="E476">
        <v>73</v>
      </c>
      <c r="F476">
        <v>0</v>
      </c>
    </row>
    <row r="477" spans="3:6" x14ac:dyDescent="0.25">
      <c r="C477">
        <v>381</v>
      </c>
      <c r="D477" s="10">
        <v>9.5238095238095247E-3</v>
      </c>
      <c r="E477">
        <v>105</v>
      </c>
      <c r="F477">
        <v>1</v>
      </c>
    </row>
    <row r="478" spans="3:6" x14ac:dyDescent="0.25">
      <c r="C478">
        <v>382</v>
      </c>
      <c r="D478" s="10">
        <v>1.9801980198019802E-2</v>
      </c>
      <c r="E478">
        <v>101</v>
      </c>
      <c r="F478">
        <v>2</v>
      </c>
    </row>
    <row r="479" spans="3:6" x14ac:dyDescent="0.25">
      <c r="C479">
        <v>383</v>
      </c>
      <c r="D479" s="10">
        <v>0</v>
      </c>
      <c r="E479">
        <v>105</v>
      </c>
      <c r="F479">
        <v>0</v>
      </c>
    </row>
    <row r="480" spans="3:6" x14ac:dyDescent="0.25">
      <c r="C480">
        <v>384</v>
      </c>
      <c r="D480" s="10">
        <v>0</v>
      </c>
      <c r="E480">
        <v>92</v>
      </c>
      <c r="F480">
        <v>0</v>
      </c>
    </row>
    <row r="481" spans="3:6" x14ac:dyDescent="0.25">
      <c r="C481">
        <v>385</v>
      </c>
      <c r="D481" s="10">
        <v>0</v>
      </c>
      <c r="E481">
        <v>92</v>
      </c>
      <c r="F481">
        <v>0</v>
      </c>
    </row>
    <row r="482" spans="3:6" x14ac:dyDescent="0.25">
      <c r="C482">
        <v>386</v>
      </c>
      <c r="D482" s="10">
        <v>9.166666666666666E-2</v>
      </c>
      <c r="E482">
        <v>120</v>
      </c>
      <c r="F482">
        <v>11</v>
      </c>
    </row>
    <row r="483" spans="3:6" x14ac:dyDescent="0.25">
      <c r="C483">
        <v>387</v>
      </c>
      <c r="D483" s="10">
        <v>3.3333333333333333E-2</v>
      </c>
      <c r="E483">
        <v>90</v>
      </c>
      <c r="F483">
        <v>3</v>
      </c>
    </row>
    <row r="484" spans="3:6" x14ac:dyDescent="0.25">
      <c r="C484">
        <v>388</v>
      </c>
      <c r="D484" s="10">
        <v>0</v>
      </c>
      <c r="E484">
        <v>81</v>
      </c>
      <c r="F484">
        <v>0</v>
      </c>
    </row>
    <row r="485" spans="3:6" x14ac:dyDescent="0.25">
      <c r="C485">
        <v>389</v>
      </c>
      <c r="D485" s="10">
        <v>1.0869565217391304E-2</v>
      </c>
      <c r="E485">
        <v>92</v>
      </c>
      <c r="F485">
        <v>1</v>
      </c>
    </row>
    <row r="486" spans="3:6" x14ac:dyDescent="0.25">
      <c r="C486">
        <v>390</v>
      </c>
      <c r="D486" s="10">
        <v>9.8901098901098897E-2</v>
      </c>
      <c r="E486">
        <v>91</v>
      </c>
      <c r="F486">
        <v>9</v>
      </c>
    </row>
    <row r="487" spans="3:6" x14ac:dyDescent="0.25">
      <c r="C487">
        <v>391</v>
      </c>
      <c r="D487" s="10">
        <v>2.0618556701030927E-2</v>
      </c>
      <c r="E487">
        <v>97</v>
      </c>
      <c r="F487">
        <v>2</v>
      </c>
    </row>
    <row r="488" spans="3:6" x14ac:dyDescent="0.25">
      <c r="C488">
        <v>392</v>
      </c>
      <c r="D488" s="10">
        <v>1.0869565217391304E-2</v>
      </c>
      <c r="E488">
        <v>92</v>
      </c>
      <c r="F488">
        <v>1</v>
      </c>
    </row>
    <row r="489" spans="3:6" x14ac:dyDescent="0.25">
      <c r="C489">
        <v>393</v>
      </c>
      <c r="D489" s="10">
        <v>3.2967032967032968E-2</v>
      </c>
      <c r="E489">
        <v>91</v>
      </c>
      <c r="F489">
        <v>3</v>
      </c>
    </row>
    <row r="490" spans="3:6" x14ac:dyDescent="0.25">
      <c r="C490">
        <v>394</v>
      </c>
      <c r="D490" s="10">
        <v>0</v>
      </c>
      <c r="E490">
        <v>86</v>
      </c>
      <c r="F490">
        <v>0</v>
      </c>
    </row>
    <row r="491" spans="3:6" x14ac:dyDescent="0.25">
      <c r="C491">
        <v>395</v>
      </c>
      <c r="D491" s="10">
        <v>0</v>
      </c>
      <c r="E491">
        <v>101</v>
      </c>
      <c r="F491">
        <v>0</v>
      </c>
    </row>
    <row r="492" spans="3:6" x14ac:dyDescent="0.25">
      <c r="C492">
        <v>396</v>
      </c>
      <c r="D492" s="10">
        <v>0.02</v>
      </c>
      <c r="E492">
        <v>100</v>
      </c>
      <c r="F492">
        <v>2</v>
      </c>
    </row>
    <row r="493" spans="3:6" x14ac:dyDescent="0.25">
      <c r="C493">
        <v>397</v>
      </c>
      <c r="D493" s="10">
        <v>0</v>
      </c>
      <c r="E493">
        <v>101</v>
      </c>
      <c r="F493">
        <v>0</v>
      </c>
    </row>
    <row r="494" spans="3:6" x14ac:dyDescent="0.25">
      <c r="C494">
        <v>398</v>
      </c>
      <c r="D494" s="10">
        <v>1.1111111111111112E-2</v>
      </c>
      <c r="E494">
        <v>90</v>
      </c>
      <c r="F494">
        <v>1</v>
      </c>
    </row>
    <row r="495" spans="3:6" x14ac:dyDescent="0.25">
      <c r="C495">
        <v>399</v>
      </c>
      <c r="D495" s="10">
        <v>0</v>
      </c>
      <c r="E495">
        <v>86</v>
      </c>
      <c r="F495">
        <v>0</v>
      </c>
    </row>
    <row r="496" spans="3:6" x14ac:dyDescent="0.25">
      <c r="C496">
        <v>400</v>
      </c>
      <c r="D496" s="10">
        <v>1.1494252873563218E-2</v>
      </c>
      <c r="E496">
        <v>87</v>
      </c>
      <c r="F496">
        <v>1</v>
      </c>
    </row>
    <row r="497" spans="3:6" x14ac:dyDescent="0.25">
      <c r="C497">
        <v>401</v>
      </c>
      <c r="D497" s="10">
        <v>0</v>
      </c>
      <c r="E497">
        <v>95</v>
      </c>
      <c r="F497">
        <v>0</v>
      </c>
    </row>
    <row r="498" spans="3:6" x14ac:dyDescent="0.25">
      <c r="C498">
        <v>402</v>
      </c>
      <c r="D498" s="10">
        <v>1.2658227848101266E-2</v>
      </c>
      <c r="E498">
        <v>79</v>
      </c>
      <c r="F498">
        <v>1</v>
      </c>
    </row>
    <row r="499" spans="3:6" x14ac:dyDescent="0.25">
      <c r="C499">
        <v>403</v>
      </c>
      <c r="D499" s="10">
        <v>1.0869565217391304E-2</v>
      </c>
      <c r="E499">
        <v>92</v>
      </c>
      <c r="F499">
        <v>1</v>
      </c>
    </row>
    <row r="500" spans="3:6" x14ac:dyDescent="0.25">
      <c r="C500">
        <v>404</v>
      </c>
      <c r="D500" s="10">
        <v>0</v>
      </c>
      <c r="E500">
        <v>95</v>
      </c>
      <c r="F500">
        <v>0</v>
      </c>
    </row>
    <row r="501" spans="3:6" x14ac:dyDescent="0.25">
      <c r="C501">
        <v>405</v>
      </c>
      <c r="D501" s="10">
        <v>0</v>
      </c>
      <c r="E501">
        <v>82</v>
      </c>
      <c r="F501">
        <v>0</v>
      </c>
    </row>
    <row r="502" spans="3:6" x14ac:dyDescent="0.25">
      <c r="C502">
        <v>406</v>
      </c>
      <c r="D502" s="10">
        <v>0</v>
      </c>
      <c r="E502">
        <v>83</v>
      </c>
      <c r="F502">
        <v>0</v>
      </c>
    </row>
    <row r="503" spans="3:6" x14ac:dyDescent="0.25">
      <c r="C503">
        <v>407</v>
      </c>
      <c r="D503" s="10">
        <v>0</v>
      </c>
      <c r="E503">
        <v>80</v>
      </c>
      <c r="F503">
        <v>0</v>
      </c>
    </row>
    <row r="504" spans="3:6" x14ac:dyDescent="0.25">
      <c r="C504">
        <v>408</v>
      </c>
      <c r="D504" s="10">
        <v>5.1020408163265307E-2</v>
      </c>
      <c r="E504">
        <v>98</v>
      </c>
      <c r="F504">
        <v>5</v>
      </c>
    </row>
    <row r="505" spans="3:6" x14ac:dyDescent="0.25">
      <c r="C505">
        <v>409</v>
      </c>
      <c r="D505" s="10">
        <v>9.4339622641509441E-2</v>
      </c>
      <c r="E505">
        <v>106</v>
      </c>
      <c r="F505">
        <v>10</v>
      </c>
    </row>
    <row r="506" spans="3:6" x14ac:dyDescent="0.25">
      <c r="C506">
        <v>410</v>
      </c>
      <c r="D506" s="10">
        <v>5.7142857142857141E-2</v>
      </c>
      <c r="E506">
        <v>105</v>
      </c>
      <c r="F506">
        <v>6</v>
      </c>
    </row>
    <row r="507" spans="3:6" x14ac:dyDescent="0.25">
      <c r="C507">
        <v>411</v>
      </c>
      <c r="D507" s="10">
        <v>3.2258064516129031E-2</v>
      </c>
      <c r="E507">
        <v>93</v>
      </c>
      <c r="F507">
        <v>3</v>
      </c>
    </row>
    <row r="508" spans="3:6" x14ac:dyDescent="0.25">
      <c r="C508">
        <v>412</v>
      </c>
      <c r="D508" s="10">
        <v>0</v>
      </c>
      <c r="E508">
        <v>89</v>
      </c>
      <c r="F508">
        <v>0</v>
      </c>
    </row>
    <row r="509" spans="3:6" x14ac:dyDescent="0.25">
      <c r="C509">
        <v>413</v>
      </c>
      <c r="D509" s="10">
        <v>6.0869565217391307E-2</v>
      </c>
      <c r="E509">
        <v>115</v>
      </c>
      <c r="F509">
        <v>7</v>
      </c>
    </row>
    <row r="510" spans="3:6" x14ac:dyDescent="0.25">
      <c r="C510">
        <v>414</v>
      </c>
      <c r="D510" s="10">
        <v>0</v>
      </c>
      <c r="E510">
        <v>79</v>
      </c>
      <c r="F510">
        <v>0</v>
      </c>
    </row>
    <row r="511" spans="3:6" x14ac:dyDescent="0.25">
      <c r="C511">
        <v>415</v>
      </c>
      <c r="D511" s="10">
        <v>0</v>
      </c>
      <c r="E511">
        <v>91</v>
      </c>
      <c r="F511">
        <v>0</v>
      </c>
    </row>
    <row r="512" spans="3:6" x14ac:dyDescent="0.25">
      <c r="C512">
        <v>416</v>
      </c>
      <c r="D512" s="10">
        <v>2.4691358024691357E-2</v>
      </c>
      <c r="E512">
        <v>81</v>
      </c>
      <c r="F512">
        <v>2</v>
      </c>
    </row>
    <row r="513" spans="3:6" x14ac:dyDescent="0.25">
      <c r="C513">
        <v>417</v>
      </c>
      <c r="D513" s="10">
        <v>6.0869565217391307E-2</v>
      </c>
      <c r="E513">
        <v>115</v>
      </c>
      <c r="F513">
        <v>7</v>
      </c>
    </row>
    <row r="514" spans="3:6" x14ac:dyDescent="0.25">
      <c r="C514">
        <v>418</v>
      </c>
      <c r="D514" s="10">
        <v>6.1224489795918366E-2</v>
      </c>
      <c r="E514">
        <v>98</v>
      </c>
      <c r="F514">
        <v>6</v>
      </c>
    </row>
    <row r="515" spans="3:6" x14ac:dyDescent="0.25">
      <c r="C515">
        <v>419</v>
      </c>
      <c r="D515" s="10">
        <v>5.8252427184466021E-2</v>
      </c>
      <c r="E515">
        <v>103</v>
      </c>
      <c r="F515">
        <v>6</v>
      </c>
    </row>
    <row r="516" spans="3:6" x14ac:dyDescent="0.25">
      <c r="C516">
        <v>420</v>
      </c>
      <c r="D516" s="10">
        <v>3.4883720930232558E-2</v>
      </c>
      <c r="E516">
        <v>86</v>
      </c>
      <c r="F516">
        <v>3</v>
      </c>
    </row>
    <row r="517" spans="3:6" x14ac:dyDescent="0.25">
      <c r="C517">
        <v>421</v>
      </c>
      <c r="D517" s="10">
        <v>0.12280701754385964</v>
      </c>
      <c r="E517">
        <v>114</v>
      </c>
      <c r="F517">
        <v>14</v>
      </c>
    </row>
    <row r="518" spans="3:6" x14ac:dyDescent="0.25">
      <c r="C518">
        <v>422</v>
      </c>
      <c r="D518" s="10">
        <v>3.7037037037037035E-2</v>
      </c>
      <c r="E518">
        <v>81</v>
      </c>
      <c r="F518">
        <v>3</v>
      </c>
    </row>
    <row r="519" spans="3:6" x14ac:dyDescent="0.25">
      <c r="C519">
        <v>423</v>
      </c>
      <c r="D519" s="10">
        <v>7.6923076923076927E-2</v>
      </c>
      <c r="E519">
        <v>91</v>
      </c>
      <c r="F519">
        <v>7</v>
      </c>
    </row>
    <row r="520" spans="3:6" x14ac:dyDescent="0.25">
      <c r="C520">
        <v>424</v>
      </c>
      <c r="D520" s="10">
        <v>3.2608695652173912E-2</v>
      </c>
      <c r="E520">
        <v>92</v>
      </c>
      <c r="F520">
        <v>3</v>
      </c>
    </row>
    <row r="521" spans="3:6" x14ac:dyDescent="0.25">
      <c r="C521">
        <v>425</v>
      </c>
      <c r="D521" s="10">
        <v>3.6363636363636362E-2</v>
      </c>
      <c r="E521">
        <v>110</v>
      </c>
      <c r="F521">
        <v>4</v>
      </c>
    </row>
    <row r="522" spans="3:6" x14ac:dyDescent="0.25">
      <c r="C522">
        <v>426</v>
      </c>
      <c r="D522" s="10">
        <v>0</v>
      </c>
      <c r="E522">
        <v>81</v>
      </c>
      <c r="F522">
        <v>0</v>
      </c>
    </row>
    <row r="523" spans="3:6" x14ac:dyDescent="0.25">
      <c r="C523">
        <v>427</v>
      </c>
      <c r="D523" s="10">
        <v>9.1836734693877556E-2</v>
      </c>
      <c r="E523">
        <v>98</v>
      </c>
      <c r="F523">
        <v>9</v>
      </c>
    </row>
    <row r="524" spans="3:6" x14ac:dyDescent="0.25">
      <c r="C524">
        <v>428</v>
      </c>
      <c r="D524" s="10">
        <v>0</v>
      </c>
      <c r="E524">
        <v>95</v>
      </c>
      <c r="F524">
        <v>0</v>
      </c>
    </row>
    <row r="525" spans="3:6" x14ac:dyDescent="0.25">
      <c r="C525">
        <v>429</v>
      </c>
      <c r="D525" s="10">
        <v>4.0816326530612242E-2</v>
      </c>
      <c r="E525">
        <v>98</v>
      </c>
      <c r="F525">
        <v>4</v>
      </c>
    </row>
    <row r="526" spans="3:6" x14ac:dyDescent="0.25">
      <c r="C526">
        <v>430</v>
      </c>
      <c r="D526" s="10">
        <v>2.0833333333333332E-2</v>
      </c>
      <c r="E526">
        <v>96</v>
      </c>
      <c r="F526">
        <v>2</v>
      </c>
    </row>
    <row r="527" spans="3:6" x14ac:dyDescent="0.25">
      <c r="C527">
        <v>431</v>
      </c>
      <c r="D527" s="10">
        <v>0.05</v>
      </c>
      <c r="E527">
        <v>100</v>
      </c>
      <c r="F527">
        <v>5</v>
      </c>
    </row>
    <row r="528" spans="3:6" x14ac:dyDescent="0.25">
      <c r="C528">
        <v>432</v>
      </c>
      <c r="D528" s="10">
        <v>0</v>
      </c>
      <c r="E528">
        <v>84</v>
      </c>
      <c r="F528">
        <v>0</v>
      </c>
    </row>
    <row r="529" spans="3:6" x14ac:dyDescent="0.25">
      <c r="C529">
        <v>433</v>
      </c>
      <c r="D529" s="10">
        <v>0</v>
      </c>
      <c r="E529">
        <v>85</v>
      </c>
      <c r="F529">
        <v>0</v>
      </c>
    </row>
    <row r="530" spans="3:6" x14ac:dyDescent="0.25">
      <c r="C530">
        <v>434</v>
      </c>
      <c r="D530" s="10">
        <v>0</v>
      </c>
      <c r="E530">
        <v>84</v>
      </c>
      <c r="F530">
        <v>0</v>
      </c>
    </row>
    <row r="531" spans="3:6" x14ac:dyDescent="0.25">
      <c r="C531">
        <v>435</v>
      </c>
      <c r="D531" s="10">
        <v>1.098901098901099E-2</v>
      </c>
      <c r="E531">
        <v>91</v>
      </c>
      <c r="F531">
        <v>1</v>
      </c>
    </row>
    <row r="532" spans="3:6" x14ac:dyDescent="0.25">
      <c r="C532">
        <v>436</v>
      </c>
      <c r="D532" s="10">
        <v>7.6923076923076927E-2</v>
      </c>
      <c r="E532">
        <v>117</v>
      </c>
      <c r="F532">
        <v>9</v>
      </c>
    </row>
    <row r="533" spans="3:6" x14ac:dyDescent="0.25">
      <c r="C533">
        <v>437</v>
      </c>
      <c r="D533" s="10">
        <v>0</v>
      </c>
      <c r="E533">
        <v>93</v>
      </c>
      <c r="F533">
        <v>0</v>
      </c>
    </row>
    <row r="534" spans="3:6" x14ac:dyDescent="0.25">
      <c r="C534">
        <v>438</v>
      </c>
      <c r="D534" s="10">
        <v>1.0752688172043012E-2</v>
      </c>
      <c r="E534">
        <v>93</v>
      </c>
      <c r="F534">
        <v>1</v>
      </c>
    </row>
    <row r="535" spans="3:6" x14ac:dyDescent="0.25">
      <c r="C535">
        <v>439</v>
      </c>
      <c r="D535" s="10">
        <v>8.0357142857142863E-2</v>
      </c>
      <c r="E535">
        <v>112</v>
      </c>
      <c r="F535">
        <v>9</v>
      </c>
    </row>
    <row r="536" spans="3:6" x14ac:dyDescent="0.25">
      <c r="C536">
        <v>440</v>
      </c>
      <c r="D536" s="10">
        <v>0</v>
      </c>
      <c r="E536">
        <v>95</v>
      </c>
      <c r="F536">
        <v>0</v>
      </c>
    </row>
    <row r="537" spans="3:6" x14ac:dyDescent="0.25">
      <c r="C537">
        <v>441</v>
      </c>
      <c r="D537" s="10">
        <v>7.0175438596491224E-2</v>
      </c>
      <c r="E537">
        <v>114</v>
      </c>
      <c r="F537">
        <v>8</v>
      </c>
    </row>
    <row r="538" spans="3:6" x14ac:dyDescent="0.25">
      <c r="C538">
        <v>442</v>
      </c>
      <c r="D538" s="10">
        <v>2.6548672566371681E-2</v>
      </c>
      <c r="E538">
        <v>113</v>
      </c>
      <c r="F538">
        <v>3</v>
      </c>
    </row>
    <row r="539" spans="3:6" x14ac:dyDescent="0.25">
      <c r="C539">
        <v>443</v>
      </c>
      <c r="D539" s="10">
        <v>0</v>
      </c>
      <c r="E539">
        <v>89</v>
      </c>
      <c r="F539">
        <v>0</v>
      </c>
    </row>
    <row r="540" spans="3:6" x14ac:dyDescent="0.25">
      <c r="C540">
        <v>444</v>
      </c>
      <c r="D540" s="10">
        <v>4.49438202247191E-2</v>
      </c>
      <c r="E540">
        <v>89</v>
      </c>
      <c r="F540">
        <v>4</v>
      </c>
    </row>
    <row r="541" spans="3:6" x14ac:dyDescent="0.25">
      <c r="C541">
        <v>445</v>
      </c>
      <c r="D541" s="10">
        <v>0</v>
      </c>
      <c r="E541">
        <v>98</v>
      </c>
      <c r="F541">
        <v>0</v>
      </c>
    </row>
    <row r="542" spans="3:6" x14ac:dyDescent="0.25">
      <c r="C542">
        <v>446</v>
      </c>
      <c r="D542" s="10">
        <v>0</v>
      </c>
      <c r="E542">
        <v>91</v>
      </c>
      <c r="F542">
        <v>0</v>
      </c>
    </row>
    <row r="543" spans="3:6" x14ac:dyDescent="0.25">
      <c r="C543">
        <v>447</v>
      </c>
      <c r="D543" s="10">
        <v>0</v>
      </c>
      <c r="E543">
        <v>94</v>
      </c>
      <c r="F543">
        <v>0</v>
      </c>
    </row>
    <row r="544" spans="3:6" x14ac:dyDescent="0.25">
      <c r="C544">
        <v>448</v>
      </c>
      <c r="D544" s="10">
        <v>2.2727272727272728E-2</v>
      </c>
      <c r="E544">
        <v>88</v>
      </c>
      <c r="F544">
        <v>2</v>
      </c>
    </row>
    <row r="545" spans="3:6" x14ac:dyDescent="0.25">
      <c r="C545">
        <v>449</v>
      </c>
      <c r="D545" s="10">
        <v>0.12121212121212122</v>
      </c>
      <c r="E545">
        <v>99</v>
      </c>
      <c r="F545">
        <v>12</v>
      </c>
    </row>
    <row r="546" spans="3:6" x14ac:dyDescent="0.25">
      <c r="C546">
        <v>450</v>
      </c>
      <c r="D546" s="10">
        <v>0</v>
      </c>
      <c r="E546">
        <v>97</v>
      </c>
      <c r="F546">
        <v>0</v>
      </c>
    </row>
    <row r="547" spans="3:6" x14ac:dyDescent="0.25">
      <c r="C547">
        <v>451</v>
      </c>
      <c r="D547" s="10">
        <v>0</v>
      </c>
      <c r="E547">
        <v>97</v>
      </c>
      <c r="F547">
        <v>0</v>
      </c>
    </row>
    <row r="548" spans="3:6" x14ac:dyDescent="0.25">
      <c r="C548">
        <v>452</v>
      </c>
      <c r="D548" s="10">
        <v>3.7383177570093455E-2</v>
      </c>
      <c r="E548">
        <v>107</v>
      </c>
      <c r="F548">
        <v>4</v>
      </c>
    </row>
    <row r="549" spans="3:6" x14ac:dyDescent="0.25">
      <c r="C549">
        <v>453</v>
      </c>
      <c r="D549" s="10">
        <v>3.5398230088495575E-2</v>
      </c>
      <c r="E549">
        <v>113</v>
      </c>
      <c r="F549">
        <v>4</v>
      </c>
    </row>
    <row r="550" spans="3:6" x14ac:dyDescent="0.25">
      <c r="C550">
        <v>454</v>
      </c>
      <c r="D550" s="10">
        <v>0</v>
      </c>
      <c r="E550">
        <v>100</v>
      </c>
      <c r="F550">
        <v>0</v>
      </c>
    </row>
    <row r="551" spans="3:6" x14ac:dyDescent="0.25">
      <c r="C551">
        <v>455</v>
      </c>
      <c r="D551" s="10">
        <v>1.8518518518518517E-2</v>
      </c>
      <c r="E551">
        <v>108</v>
      </c>
      <c r="F551">
        <v>2</v>
      </c>
    </row>
    <row r="552" spans="3:6" x14ac:dyDescent="0.25">
      <c r="C552">
        <v>456</v>
      </c>
      <c r="D552" s="10">
        <v>1.0638297872340425E-2</v>
      </c>
      <c r="E552">
        <v>94</v>
      </c>
      <c r="F552">
        <v>1</v>
      </c>
    </row>
    <row r="553" spans="3:6" x14ac:dyDescent="0.25">
      <c r="C553">
        <v>457</v>
      </c>
      <c r="D553" s="10">
        <v>8.0357142857142863E-2</v>
      </c>
      <c r="E553">
        <v>112</v>
      </c>
      <c r="F553">
        <v>9</v>
      </c>
    </row>
    <row r="554" spans="3:6" x14ac:dyDescent="0.25">
      <c r="C554">
        <v>458</v>
      </c>
      <c r="D554" s="10">
        <v>3.8834951456310676E-2</v>
      </c>
      <c r="E554">
        <v>103</v>
      </c>
      <c r="F554">
        <v>4</v>
      </c>
    </row>
    <row r="555" spans="3:6" x14ac:dyDescent="0.25">
      <c r="C555">
        <v>459</v>
      </c>
      <c r="D555" s="10">
        <v>0</v>
      </c>
      <c r="E555">
        <v>104</v>
      </c>
      <c r="F555">
        <v>0</v>
      </c>
    </row>
    <row r="556" spans="3:6" x14ac:dyDescent="0.25">
      <c r="C556">
        <v>460</v>
      </c>
      <c r="D556" s="10">
        <v>7.5471698113207544E-2</v>
      </c>
      <c r="E556">
        <v>106</v>
      </c>
      <c r="F556">
        <v>8</v>
      </c>
    </row>
    <row r="557" spans="3:6" x14ac:dyDescent="0.25">
      <c r="C557">
        <v>461</v>
      </c>
      <c r="D557" s="10">
        <v>2.1505376344086023E-2</v>
      </c>
      <c r="E557">
        <v>93</v>
      </c>
      <c r="F557">
        <v>2</v>
      </c>
    </row>
    <row r="558" spans="3:6" x14ac:dyDescent="0.25">
      <c r="C558">
        <v>462</v>
      </c>
      <c r="D558" s="10">
        <v>9.2592592592592587E-2</v>
      </c>
      <c r="E558">
        <v>108</v>
      </c>
      <c r="F558">
        <v>10</v>
      </c>
    </row>
    <row r="559" spans="3:6" x14ac:dyDescent="0.25">
      <c r="C559">
        <v>463</v>
      </c>
      <c r="D559" s="10">
        <v>3.8834951456310676E-2</v>
      </c>
      <c r="E559">
        <v>103</v>
      </c>
      <c r="F559">
        <v>4</v>
      </c>
    </row>
    <row r="560" spans="3:6" x14ac:dyDescent="0.25">
      <c r="C560">
        <v>464</v>
      </c>
      <c r="D560" s="10">
        <v>1.282051282051282E-2</v>
      </c>
      <c r="E560">
        <v>78</v>
      </c>
      <c r="F560">
        <v>1</v>
      </c>
    </row>
    <row r="561" spans="3:6" x14ac:dyDescent="0.25">
      <c r="C561">
        <v>465</v>
      </c>
      <c r="D561" s="10">
        <v>1.098901098901099E-2</v>
      </c>
      <c r="E561">
        <v>91</v>
      </c>
      <c r="F561">
        <v>1</v>
      </c>
    </row>
    <row r="562" spans="3:6" x14ac:dyDescent="0.25">
      <c r="C562">
        <v>466</v>
      </c>
      <c r="D562" s="10">
        <v>4.4444444444444446E-2</v>
      </c>
      <c r="E562">
        <v>90</v>
      </c>
      <c r="F562">
        <v>4</v>
      </c>
    </row>
    <row r="563" spans="3:6" x14ac:dyDescent="0.25">
      <c r="C563">
        <v>467</v>
      </c>
      <c r="D563" s="10">
        <v>5.9322033898305086E-2</v>
      </c>
      <c r="E563">
        <v>118</v>
      </c>
      <c r="F563">
        <v>7</v>
      </c>
    </row>
    <row r="564" spans="3:6" x14ac:dyDescent="0.25">
      <c r="C564">
        <v>468</v>
      </c>
      <c r="D564" s="10">
        <v>1.1363636363636364E-2</v>
      </c>
      <c r="E564">
        <v>88</v>
      </c>
      <c r="F564">
        <v>1</v>
      </c>
    </row>
    <row r="565" spans="3:6" x14ac:dyDescent="0.25">
      <c r="C565">
        <v>469</v>
      </c>
      <c r="D565" s="10">
        <v>5.2631578947368418E-2</v>
      </c>
      <c r="E565">
        <v>95</v>
      </c>
      <c r="F565">
        <v>5</v>
      </c>
    </row>
    <row r="566" spans="3:6" x14ac:dyDescent="0.25">
      <c r="C566">
        <v>470</v>
      </c>
      <c r="D566" s="10">
        <v>3.2967032967032968E-2</v>
      </c>
      <c r="E566">
        <v>91</v>
      </c>
      <c r="F566">
        <v>3</v>
      </c>
    </row>
    <row r="567" spans="3:6" x14ac:dyDescent="0.25">
      <c r="C567">
        <v>471</v>
      </c>
      <c r="D567" s="10">
        <v>4.0816326530612242E-2</v>
      </c>
      <c r="E567">
        <v>98</v>
      </c>
      <c r="F567">
        <v>4</v>
      </c>
    </row>
    <row r="568" spans="3:6" x14ac:dyDescent="0.25">
      <c r="C568">
        <v>472</v>
      </c>
      <c r="D568" s="10">
        <v>0</v>
      </c>
      <c r="E568">
        <v>82</v>
      </c>
      <c r="F568">
        <v>0</v>
      </c>
    </row>
    <row r="569" spans="3:6" x14ac:dyDescent="0.25">
      <c r="C569">
        <v>473</v>
      </c>
      <c r="D569" s="10">
        <v>0</v>
      </c>
      <c r="E569">
        <v>75</v>
      </c>
      <c r="F569">
        <v>0</v>
      </c>
    </row>
    <row r="570" spans="3:6" x14ac:dyDescent="0.25">
      <c r="C570">
        <v>474</v>
      </c>
      <c r="D570" s="10">
        <v>0</v>
      </c>
      <c r="E570">
        <v>81</v>
      </c>
      <c r="F570">
        <v>0</v>
      </c>
    </row>
    <row r="571" spans="3:6" x14ac:dyDescent="0.25">
      <c r="C571">
        <v>475</v>
      </c>
      <c r="D571" s="10">
        <v>2.8571428571428571E-2</v>
      </c>
      <c r="E571">
        <v>105</v>
      </c>
      <c r="F571">
        <v>3</v>
      </c>
    </row>
    <row r="572" spans="3:6" x14ac:dyDescent="0.25">
      <c r="C572">
        <v>476</v>
      </c>
      <c r="D572" s="10">
        <v>0</v>
      </c>
      <c r="E572">
        <v>92</v>
      </c>
      <c r="F572">
        <v>0</v>
      </c>
    </row>
    <row r="573" spans="3:6" x14ac:dyDescent="0.25">
      <c r="C573">
        <v>477</v>
      </c>
      <c r="D573" s="10">
        <v>1.1111111111111112E-2</v>
      </c>
      <c r="E573">
        <v>90</v>
      </c>
      <c r="F573">
        <v>1</v>
      </c>
    </row>
    <row r="574" spans="3:6" x14ac:dyDescent="0.25">
      <c r="C574">
        <v>478</v>
      </c>
      <c r="D574" s="10">
        <v>3.9215686274509803E-2</v>
      </c>
      <c r="E574">
        <v>102</v>
      </c>
      <c r="F574">
        <v>4</v>
      </c>
    </row>
    <row r="575" spans="3:6" x14ac:dyDescent="0.25">
      <c r="C575">
        <v>479</v>
      </c>
      <c r="D575" s="10">
        <v>0</v>
      </c>
      <c r="E575">
        <v>93</v>
      </c>
      <c r="F575">
        <v>0</v>
      </c>
    </row>
    <row r="576" spans="3:6" x14ac:dyDescent="0.25">
      <c r="C576">
        <v>480</v>
      </c>
      <c r="D576" s="10">
        <v>0</v>
      </c>
      <c r="E576">
        <v>94</v>
      </c>
      <c r="F576">
        <v>0</v>
      </c>
    </row>
    <row r="577" spans="3:6" x14ac:dyDescent="0.25">
      <c r="C577">
        <v>481</v>
      </c>
      <c r="D577" s="10">
        <v>0.14399999999999999</v>
      </c>
      <c r="E577">
        <v>125</v>
      </c>
      <c r="F577">
        <v>18</v>
      </c>
    </row>
    <row r="578" spans="3:6" x14ac:dyDescent="0.25">
      <c r="C578">
        <v>482</v>
      </c>
      <c r="D578" s="10">
        <v>2.1739130434782608E-2</v>
      </c>
      <c r="E578">
        <v>92</v>
      </c>
      <c r="F578">
        <v>2</v>
      </c>
    </row>
    <row r="579" spans="3:6" x14ac:dyDescent="0.25">
      <c r="C579">
        <v>483</v>
      </c>
      <c r="D579" s="10">
        <v>6.8627450980392163E-2</v>
      </c>
      <c r="E579">
        <v>102</v>
      </c>
      <c r="F579">
        <v>7</v>
      </c>
    </row>
    <row r="580" spans="3:6" x14ac:dyDescent="0.25">
      <c r="C580">
        <v>484</v>
      </c>
      <c r="D580" s="10">
        <v>6.5420560747663545E-2</v>
      </c>
      <c r="E580">
        <v>107</v>
      </c>
      <c r="F580">
        <v>7</v>
      </c>
    </row>
    <row r="581" spans="3:6" x14ac:dyDescent="0.25">
      <c r="C581">
        <v>485</v>
      </c>
      <c r="D581" s="10">
        <v>5.3571428571428568E-2</v>
      </c>
      <c r="E581">
        <v>112</v>
      </c>
      <c r="F581">
        <v>6</v>
      </c>
    </row>
    <row r="582" spans="3:6" x14ac:dyDescent="0.25">
      <c r="C582">
        <v>486</v>
      </c>
      <c r="D582" s="10">
        <v>4.0404040404040407E-2</v>
      </c>
      <c r="E582">
        <v>99</v>
      </c>
      <c r="F582">
        <v>4</v>
      </c>
    </row>
    <row r="583" spans="3:6" x14ac:dyDescent="0.25">
      <c r="C583">
        <v>487</v>
      </c>
      <c r="D583" s="10">
        <v>0</v>
      </c>
      <c r="E583">
        <v>89</v>
      </c>
      <c r="F583">
        <v>0</v>
      </c>
    </row>
    <row r="584" spans="3:6" x14ac:dyDescent="0.25">
      <c r="C584">
        <v>488</v>
      </c>
      <c r="D584" s="10">
        <v>4.7619047619047616E-2</v>
      </c>
      <c r="E584">
        <v>105</v>
      </c>
      <c r="F584">
        <v>5</v>
      </c>
    </row>
    <row r="585" spans="3:6" x14ac:dyDescent="0.25">
      <c r="C585">
        <v>489</v>
      </c>
      <c r="D585" s="10">
        <v>6.6666666666666666E-2</v>
      </c>
      <c r="E585">
        <v>105</v>
      </c>
      <c r="F585">
        <v>7</v>
      </c>
    </row>
    <row r="586" spans="3:6" x14ac:dyDescent="0.25">
      <c r="C586">
        <v>490</v>
      </c>
      <c r="D586" s="10">
        <v>5.3763440860215055E-2</v>
      </c>
      <c r="E586">
        <v>93</v>
      </c>
      <c r="F586">
        <v>5</v>
      </c>
    </row>
    <row r="587" spans="3:6" x14ac:dyDescent="0.25">
      <c r="C587">
        <v>491</v>
      </c>
      <c r="D587" s="10">
        <v>3.4482758620689655E-2</v>
      </c>
      <c r="E587">
        <v>87</v>
      </c>
      <c r="F587">
        <v>3</v>
      </c>
    </row>
    <row r="588" spans="3:6" x14ac:dyDescent="0.25">
      <c r="C588">
        <v>492</v>
      </c>
      <c r="D588" s="10">
        <v>0</v>
      </c>
      <c r="E588">
        <v>98</v>
      </c>
      <c r="F588">
        <v>0</v>
      </c>
    </row>
    <row r="589" spans="3:6" x14ac:dyDescent="0.25">
      <c r="C589">
        <v>493</v>
      </c>
      <c r="D589" s="10">
        <v>0.03</v>
      </c>
      <c r="E589">
        <v>100</v>
      </c>
      <c r="F589">
        <v>3</v>
      </c>
    </row>
    <row r="590" spans="3:6" x14ac:dyDescent="0.25">
      <c r="C590">
        <v>494</v>
      </c>
      <c r="D590" s="10">
        <v>0.02</v>
      </c>
      <c r="E590">
        <v>100</v>
      </c>
      <c r="F590">
        <v>2</v>
      </c>
    </row>
    <row r="591" spans="3:6" x14ac:dyDescent="0.25">
      <c r="C591">
        <v>495</v>
      </c>
      <c r="D591" s="10">
        <v>0</v>
      </c>
      <c r="E591">
        <v>77</v>
      </c>
      <c r="F591">
        <v>0</v>
      </c>
    </row>
    <row r="592" spans="3:6" x14ac:dyDescent="0.25">
      <c r="C592">
        <v>496</v>
      </c>
      <c r="D592" s="10">
        <v>7.0707070707070704E-2</v>
      </c>
      <c r="E592">
        <v>99</v>
      </c>
      <c r="F592">
        <v>7</v>
      </c>
    </row>
    <row r="593" spans="3:6" x14ac:dyDescent="0.25">
      <c r="C593">
        <v>497</v>
      </c>
      <c r="D593" s="10">
        <v>7.6086956521739135E-2</v>
      </c>
      <c r="E593">
        <v>92</v>
      </c>
      <c r="F593">
        <v>7</v>
      </c>
    </row>
    <row r="594" spans="3:6" x14ac:dyDescent="0.25">
      <c r="C594">
        <v>498</v>
      </c>
      <c r="D594" s="10">
        <v>4.5977011494252873E-2</v>
      </c>
      <c r="E594">
        <v>87</v>
      </c>
      <c r="F594">
        <v>4</v>
      </c>
    </row>
    <row r="595" spans="3:6" x14ac:dyDescent="0.25">
      <c r="C595">
        <v>499</v>
      </c>
      <c r="D595" s="10">
        <v>1.1904761904761904E-2</v>
      </c>
      <c r="E595">
        <v>84</v>
      </c>
      <c r="F595">
        <v>1</v>
      </c>
    </row>
    <row r="596" spans="3:6" x14ac:dyDescent="0.25">
      <c r="C596">
        <v>500</v>
      </c>
      <c r="D596" s="10">
        <v>3.9603960396039604E-2</v>
      </c>
      <c r="E596">
        <v>101</v>
      </c>
      <c r="F596">
        <v>4</v>
      </c>
    </row>
    <row r="597" spans="3:6" x14ac:dyDescent="0.25">
      <c r="C597">
        <v>501</v>
      </c>
      <c r="D597" s="10">
        <v>0</v>
      </c>
      <c r="E597">
        <v>79</v>
      </c>
      <c r="F597">
        <v>0</v>
      </c>
    </row>
    <row r="598" spans="3:6" x14ac:dyDescent="0.25">
      <c r="C598">
        <v>502</v>
      </c>
      <c r="D598" s="10">
        <v>6.8627450980392163E-2</v>
      </c>
      <c r="E598">
        <v>102</v>
      </c>
      <c r="F598">
        <v>7</v>
      </c>
    </row>
    <row r="599" spans="3:6" x14ac:dyDescent="0.25">
      <c r="C599">
        <v>503</v>
      </c>
      <c r="D599" s="10">
        <v>3.9215686274509803E-2</v>
      </c>
      <c r="E599">
        <v>102</v>
      </c>
      <c r="F599">
        <v>4</v>
      </c>
    </row>
    <row r="600" spans="3:6" x14ac:dyDescent="0.25">
      <c r="C600">
        <v>504</v>
      </c>
      <c r="D600" s="10">
        <v>1.020408163265306E-2</v>
      </c>
      <c r="E600">
        <v>98</v>
      </c>
      <c r="F600">
        <v>1</v>
      </c>
    </row>
    <row r="601" spans="3:6" x14ac:dyDescent="0.25">
      <c r="C601">
        <v>505</v>
      </c>
      <c r="D601" s="10">
        <v>0.12380952380952381</v>
      </c>
      <c r="E601">
        <v>105</v>
      </c>
      <c r="F601">
        <v>13</v>
      </c>
    </row>
    <row r="602" spans="3:6" x14ac:dyDescent="0.25">
      <c r="C602">
        <v>506</v>
      </c>
      <c r="D602" s="10">
        <v>4.716981132075472E-2</v>
      </c>
      <c r="E602">
        <v>106</v>
      </c>
      <c r="F602">
        <v>5</v>
      </c>
    </row>
    <row r="603" spans="3:6" x14ac:dyDescent="0.25">
      <c r="C603">
        <v>507</v>
      </c>
      <c r="D603" s="10">
        <v>5.4945054945054944E-2</v>
      </c>
      <c r="E603">
        <v>91</v>
      </c>
      <c r="F603">
        <v>5</v>
      </c>
    </row>
    <row r="604" spans="3:6" x14ac:dyDescent="0.25">
      <c r="C604">
        <v>508</v>
      </c>
      <c r="D604" s="10">
        <v>2.2222222222222223E-2</v>
      </c>
      <c r="E604">
        <v>90</v>
      </c>
      <c r="F604">
        <v>2</v>
      </c>
    </row>
    <row r="605" spans="3:6" x14ac:dyDescent="0.25">
      <c r="C605">
        <v>509</v>
      </c>
      <c r="D605" s="10">
        <v>0</v>
      </c>
      <c r="E605">
        <v>97</v>
      </c>
      <c r="F605">
        <v>0</v>
      </c>
    </row>
    <row r="606" spans="3:6" x14ac:dyDescent="0.25">
      <c r="C606">
        <v>510</v>
      </c>
      <c r="D606" s="10">
        <v>0.02</v>
      </c>
      <c r="E606">
        <v>100</v>
      </c>
      <c r="F606">
        <v>2</v>
      </c>
    </row>
    <row r="607" spans="3:6" x14ac:dyDescent="0.25">
      <c r="C607">
        <v>511</v>
      </c>
      <c r="D607" s="10">
        <v>8.4905660377358486E-2</v>
      </c>
      <c r="E607">
        <v>106</v>
      </c>
      <c r="F607">
        <v>9</v>
      </c>
    </row>
    <row r="608" spans="3:6" x14ac:dyDescent="0.25">
      <c r="C608">
        <v>512</v>
      </c>
      <c r="D608" s="10">
        <v>0.08</v>
      </c>
      <c r="E608">
        <v>100</v>
      </c>
      <c r="F608">
        <v>8</v>
      </c>
    </row>
    <row r="609" spans="3:6" x14ac:dyDescent="0.25">
      <c r="C609">
        <v>513</v>
      </c>
      <c r="D609" s="10">
        <v>0</v>
      </c>
      <c r="E609">
        <v>88</v>
      </c>
      <c r="F609">
        <v>0</v>
      </c>
    </row>
    <row r="610" spans="3:6" x14ac:dyDescent="0.25">
      <c r="C610">
        <v>514</v>
      </c>
      <c r="D610" s="10">
        <v>0.16363636363636364</v>
      </c>
      <c r="E610">
        <v>110</v>
      </c>
      <c r="F610">
        <v>18</v>
      </c>
    </row>
    <row r="611" spans="3:6" x14ac:dyDescent="0.25">
      <c r="C611">
        <v>515</v>
      </c>
      <c r="D611" s="10">
        <v>7.6923076923076927E-2</v>
      </c>
      <c r="E611">
        <v>104</v>
      </c>
      <c r="F611">
        <v>8</v>
      </c>
    </row>
    <row r="612" spans="3:6" x14ac:dyDescent="0.25">
      <c r="C612">
        <v>516</v>
      </c>
      <c r="D612" s="10">
        <v>0.10101010101010101</v>
      </c>
      <c r="E612">
        <v>99</v>
      </c>
      <c r="F612">
        <v>10</v>
      </c>
    </row>
    <row r="613" spans="3:6" x14ac:dyDescent="0.25">
      <c r="C613">
        <v>517</v>
      </c>
      <c r="D613" s="10">
        <v>0</v>
      </c>
      <c r="E613">
        <v>77</v>
      </c>
      <c r="F613">
        <v>0</v>
      </c>
    </row>
    <row r="614" spans="3:6" x14ac:dyDescent="0.25">
      <c r="C614">
        <v>518</v>
      </c>
      <c r="D614" s="10">
        <v>7.9646017699115043E-2</v>
      </c>
      <c r="E614">
        <v>113</v>
      </c>
      <c r="F614">
        <v>9</v>
      </c>
    </row>
    <row r="615" spans="3:6" x14ac:dyDescent="0.25">
      <c r="C615">
        <v>519</v>
      </c>
      <c r="D615" s="10">
        <v>3.0303030303030304E-2</v>
      </c>
      <c r="E615">
        <v>99</v>
      </c>
      <c r="F615">
        <v>3</v>
      </c>
    </row>
    <row r="616" spans="3:6" x14ac:dyDescent="0.25">
      <c r="C616">
        <v>520</v>
      </c>
      <c r="D616" s="10">
        <v>0.12149532710280374</v>
      </c>
      <c r="E616">
        <v>107</v>
      </c>
      <c r="F616">
        <v>13</v>
      </c>
    </row>
    <row r="617" spans="3:6" x14ac:dyDescent="0.25">
      <c r="C617">
        <v>521</v>
      </c>
      <c r="D617" s="10">
        <v>0</v>
      </c>
      <c r="E617">
        <v>86</v>
      </c>
      <c r="F617">
        <v>0</v>
      </c>
    </row>
    <row r="618" spans="3:6" x14ac:dyDescent="0.25">
      <c r="C618">
        <v>522</v>
      </c>
      <c r="D618" s="10">
        <v>0</v>
      </c>
      <c r="E618">
        <v>90</v>
      </c>
      <c r="F618">
        <v>0</v>
      </c>
    </row>
    <row r="619" spans="3:6" x14ac:dyDescent="0.25">
      <c r="C619">
        <v>523</v>
      </c>
      <c r="D619" s="10">
        <v>2.1052631578947368E-2</v>
      </c>
      <c r="E619">
        <v>95</v>
      </c>
      <c r="F619">
        <v>2</v>
      </c>
    </row>
    <row r="620" spans="3:6" x14ac:dyDescent="0.25">
      <c r="C620">
        <v>524</v>
      </c>
      <c r="D620" s="10">
        <v>0</v>
      </c>
      <c r="E620">
        <v>81</v>
      </c>
      <c r="F620">
        <v>0</v>
      </c>
    </row>
    <row r="621" spans="3:6" x14ac:dyDescent="0.25">
      <c r="C621">
        <v>525</v>
      </c>
      <c r="D621" s="10">
        <v>7.4468085106382975E-2</v>
      </c>
      <c r="E621">
        <v>94</v>
      </c>
      <c r="F621">
        <v>7</v>
      </c>
    </row>
    <row r="622" spans="3:6" x14ac:dyDescent="0.25">
      <c r="C622">
        <v>526</v>
      </c>
      <c r="D622" s="10">
        <v>1.9801980198019802E-2</v>
      </c>
      <c r="E622">
        <v>101</v>
      </c>
      <c r="F622">
        <v>2</v>
      </c>
    </row>
    <row r="623" spans="3:6" x14ac:dyDescent="0.25">
      <c r="C623">
        <v>527</v>
      </c>
      <c r="D623" s="10">
        <v>6.1855670103092786E-2</v>
      </c>
      <c r="E623">
        <v>97</v>
      </c>
      <c r="F623">
        <v>6</v>
      </c>
    </row>
    <row r="624" spans="3:6" x14ac:dyDescent="0.25">
      <c r="C624">
        <v>528</v>
      </c>
      <c r="D624" s="10">
        <v>0</v>
      </c>
      <c r="E624">
        <v>94</v>
      </c>
      <c r="F624">
        <v>0</v>
      </c>
    </row>
    <row r="625" spans="3:6" x14ac:dyDescent="0.25">
      <c r="C625">
        <v>529</v>
      </c>
      <c r="D625" s="10">
        <v>1.8018018018018018E-2</v>
      </c>
      <c r="E625">
        <v>111</v>
      </c>
      <c r="F625">
        <v>2</v>
      </c>
    </row>
    <row r="626" spans="3:6" x14ac:dyDescent="0.25">
      <c r="C626">
        <v>530</v>
      </c>
      <c r="D626" s="10">
        <v>5.7692307692307696E-2</v>
      </c>
      <c r="E626">
        <v>104</v>
      </c>
      <c r="F626">
        <v>6</v>
      </c>
    </row>
    <row r="627" spans="3:6" x14ac:dyDescent="0.25">
      <c r="C627">
        <v>531</v>
      </c>
      <c r="D627" s="10">
        <v>4.0404040404040407E-2</v>
      </c>
      <c r="E627">
        <v>99</v>
      </c>
      <c r="F627">
        <v>4</v>
      </c>
    </row>
    <row r="628" spans="3:6" x14ac:dyDescent="0.25">
      <c r="C628">
        <v>532</v>
      </c>
      <c r="D628" s="10">
        <v>3.8834951456310676E-2</v>
      </c>
      <c r="E628">
        <v>103</v>
      </c>
      <c r="F628">
        <v>4</v>
      </c>
    </row>
    <row r="629" spans="3:6" x14ac:dyDescent="0.25">
      <c r="C629">
        <v>533</v>
      </c>
      <c r="D629" s="10">
        <v>9.4339622641509441E-2</v>
      </c>
      <c r="E629">
        <v>106</v>
      </c>
      <c r="F629">
        <v>10</v>
      </c>
    </row>
    <row r="630" spans="3:6" x14ac:dyDescent="0.25">
      <c r="C630">
        <v>534</v>
      </c>
      <c r="D630" s="10">
        <v>5.5045871559633031E-2</v>
      </c>
      <c r="E630">
        <v>109</v>
      </c>
      <c r="F630">
        <v>6</v>
      </c>
    </row>
    <row r="631" spans="3:6" x14ac:dyDescent="0.25">
      <c r="C631">
        <v>535</v>
      </c>
      <c r="D631" s="10">
        <v>3.4482758620689655E-2</v>
      </c>
      <c r="E631">
        <v>87</v>
      </c>
      <c r="F631">
        <v>3</v>
      </c>
    </row>
    <row r="632" spans="3:6" x14ac:dyDescent="0.25">
      <c r="C632">
        <v>536</v>
      </c>
      <c r="D632" s="10">
        <v>1.9801980198019802E-2</v>
      </c>
      <c r="E632">
        <v>101</v>
      </c>
      <c r="F632">
        <v>2</v>
      </c>
    </row>
    <row r="633" spans="3:6" x14ac:dyDescent="0.25">
      <c r="C633">
        <v>537</v>
      </c>
      <c r="D633" s="10">
        <v>6.363636363636363E-2</v>
      </c>
      <c r="E633">
        <v>110</v>
      </c>
      <c r="F633">
        <v>7</v>
      </c>
    </row>
    <row r="634" spans="3:6" x14ac:dyDescent="0.25">
      <c r="C634">
        <v>538</v>
      </c>
      <c r="D634" s="10">
        <v>1.8867924528301886E-2</v>
      </c>
      <c r="E634">
        <v>106</v>
      </c>
      <c r="F634">
        <v>2</v>
      </c>
    </row>
    <row r="635" spans="3:6" x14ac:dyDescent="0.25">
      <c r="C635">
        <v>539</v>
      </c>
      <c r="D635" s="10">
        <v>0</v>
      </c>
      <c r="E635">
        <v>98</v>
      </c>
      <c r="F635">
        <v>0</v>
      </c>
    </row>
    <row r="636" spans="3:6" x14ac:dyDescent="0.25">
      <c r="C636">
        <v>540</v>
      </c>
      <c r="D636" s="10">
        <v>3.0303030303030304E-2</v>
      </c>
      <c r="E636">
        <v>99</v>
      </c>
      <c r="F636">
        <v>3</v>
      </c>
    </row>
    <row r="637" spans="3:6" x14ac:dyDescent="0.25">
      <c r="C637">
        <v>541</v>
      </c>
      <c r="D637" s="10">
        <v>5.2083333333333336E-2</v>
      </c>
      <c r="E637">
        <v>96</v>
      </c>
      <c r="F637">
        <v>5</v>
      </c>
    </row>
    <row r="638" spans="3:6" x14ac:dyDescent="0.25">
      <c r="C638">
        <v>542</v>
      </c>
      <c r="D638" s="10">
        <v>5.434782608695652E-2</v>
      </c>
      <c r="E638">
        <v>92</v>
      </c>
      <c r="F638">
        <v>5</v>
      </c>
    </row>
    <row r="639" spans="3:6" x14ac:dyDescent="0.25">
      <c r="C639">
        <v>543</v>
      </c>
      <c r="D639" s="10">
        <v>1.1363636363636364E-2</v>
      </c>
      <c r="E639">
        <v>88</v>
      </c>
      <c r="F639">
        <v>1</v>
      </c>
    </row>
    <row r="640" spans="3:6" x14ac:dyDescent="0.25">
      <c r="C640">
        <v>544</v>
      </c>
      <c r="D640" s="10">
        <v>0.10091743119266056</v>
      </c>
      <c r="E640">
        <v>109</v>
      </c>
      <c r="F640">
        <v>11</v>
      </c>
    </row>
    <row r="641" spans="3:6" x14ac:dyDescent="0.25">
      <c r="C641">
        <v>545</v>
      </c>
      <c r="D641" s="10">
        <v>0</v>
      </c>
      <c r="E641">
        <v>86</v>
      </c>
      <c r="F641">
        <v>0</v>
      </c>
    </row>
    <row r="642" spans="3:6" x14ac:dyDescent="0.25">
      <c r="C642">
        <v>546</v>
      </c>
      <c r="D642" s="10">
        <v>5.2083333333333336E-2</v>
      </c>
      <c r="E642">
        <v>96</v>
      </c>
      <c r="F642">
        <v>5</v>
      </c>
    </row>
    <row r="643" spans="3:6" x14ac:dyDescent="0.25">
      <c r="C643">
        <v>547</v>
      </c>
      <c r="D643" s="10">
        <v>3.9603960396039604E-2</v>
      </c>
      <c r="E643">
        <v>101</v>
      </c>
      <c r="F643">
        <v>4</v>
      </c>
    </row>
    <row r="644" spans="3:6" x14ac:dyDescent="0.25">
      <c r="C644">
        <v>548</v>
      </c>
      <c r="D644" s="10">
        <v>2.0833333333333332E-2</v>
      </c>
      <c r="E644">
        <v>96</v>
      </c>
      <c r="F644">
        <v>2</v>
      </c>
    </row>
    <row r="645" spans="3:6" x14ac:dyDescent="0.25">
      <c r="C645">
        <v>549</v>
      </c>
      <c r="D645" s="10">
        <v>0</v>
      </c>
      <c r="E645">
        <v>85</v>
      </c>
      <c r="F645">
        <v>0</v>
      </c>
    </row>
    <row r="646" spans="3:6" x14ac:dyDescent="0.25">
      <c r="C646">
        <v>550</v>
      </c>
      <c r="D646" s="10">
        <v>0</v>
      </c>
      <c r="E646">
        <v>92</v>
      </c>
      <c r="F646">
        <v>0</v>
      </c>
    </row>
    <row r="647" spans="3:6" x14ac:dyDescent="0.25">
      <c r="C647">
        <v>551</v>
      </c>
      <c r="D647" s="10">
        <v>7.7669902912621352E-2</v>
      </c>
      <c r="E647">
        <v>103</v>
      </c>
      <c r="F647">
        <v>8</v>
      </c>
    </row>
    <row r="648" spans="3:6" x14ac:dyDescent="0.25">
      <c r="C648">
        <v>552</v>
      </c>
      <c r="D648" s="10">
        <v>0</v>
      </c>
      <c r="E648">
        <v>98</v>
      </c>
      <c r="F648">
        <v>0</v>
      </c>
    </row>
    <row r="649" spans="3:6" x14ac:dyDescent="0.25">
      <c r="C649">
        <v>553</v>
      </c>
      <c r="D649" s="10">
        <v>3.7383177570093455E-2</v>
      </c>
      <c r="E649">
        <v>107</v>
      </c>
      <c r="F649">
        <v>4</v>
      </c>
    </row>
    <row r="650" spans="3:6" x14ac:dyDescent="0.25">
      <c r="C650">
        <v>554</v>
      </c>
      <c r="D650" s="10">
        <v>3.3707865168539325E-2</v>
      </c>
      <c r="E650">
        <v>89</v>
      </c>
      <c r="F650">
        <v>3</v>
      </c>
    </row>
    <row r="651" spans="3:6" x14ac:dyDescent="0.25">
      <c r="C651">
        <v>555</v>
      </c>
      <c r="D651" s="10">
        <v>0.11009174311926606</v>
      </c>
      <c r="E651">
        <v>109</v>
      </c>
      <c r="F651">
        <v>12</v>
      </c>
    </row>
    <row r="652" spans="3:6" x14ac:dyDescent="0.25">
      <c r="C652">
        <v>556</v>
      </c>
      <c r="D652" s="10">
        <v>0.04</v>
      </c>
      <c r="E652">
        <v>100</v>
      </c>
      <c r="F652">
        <v>4</v>
      </c>
    </row>
    <row r="653" spans="3:6" x14ac:dyDescent="0.25">
      <c r="C653">
        <v>557</v>
      </c>
      <c r="D653" s="10">
        <v>9.8039215686274508E-3</v>
      </c>
      <c r="E653">
        <v>102</v>
      </c>
      <c r="F653">
        <v>1</v>
      </c>
    </row>
    <row r="654" spans="3:6" x14ac:dyDescent="0.25">
      <c r="C654">
        <v>558</v>
      </c>
      <c r="D654" s="10">
        <v>9.6491228070175433E-2</v>
      </c>
      <c r="E654">
        <v>114</v>
      </c>
      <c r="F654">
        <v>11</v>
      </c>
    </row>
    <row r="655" spans="3:6" x14ac:dyDescent="0.25">
      <c r="C655">
        <v>559</v>
      </c>
      <c r="D655" s="10">
        <v>1.9417475728155338E-2</v>
      </c>
      <c r="E655">
        <v>103</v>
      </c>
      <c r="F655">
        <v>2</v>
      </c>
    </row>
    <row r="656" spans="3:6" x14ac:dyDescent="0.25">
      <c r="C656">
        <v>560</v>
      </c>
      <c r="D656" s="10">
        <v>3.4482758620689655E-2</v>
      </c>
      <c r="E656">
        <v>87</v>
      </c>
      <c r="F656">
        <v>3</v>
      </c>
    </row>
    <row r="657" spans="3:6" x14ac:dyDescent="0.25">
      <c r="C657">
        <v>561</v>
      </c>
      <c r="D657" s="10">
        <v>1.9801980198019802E-2</v>
      </c>
      <c r="E657">
        <v>101</v>
      </c>
      <c r="F657">
        <v>2</v>
      </c>
    </row>
    <row r="658" spans="3:6" x14ac:dyDescent="0.25">
      <c r="C658">
        <v>562</v>
      </c>
      <c r="D658" s="10">
        <v>4.49438202247191E-2</v>
      </c>
      <c r="E658">
        <v>89</v>
      </c>
      <c r="F658">
        <v>4</v>
      </c>
    </row>
    <row r="659" spans="3:6" x14ac:dyDescent="0.25">
      <c r="C659">
        <v>563</v>
      </c>
      <c r="D659" s="10">
        <v>0</v>
      </c>
      <c r="E659">
        <v>100</v>
      </c>
      <c r="F659">
        <v>0</v>
      </c>
    </row>
    <row r="660" spans="3:6" x14ac:dyDescent="0.25">
      <c r="C660">
        <v>564</v>
      </c>
      <c r="D660" s="10">
        <v>2.0833333333333332E-2</v>
      </c>
      <c r="E660">
        <v>96</v>
      </c>
      <c r="F660">
        <v>2</v>
      </c>
    </row>
    <row r="661" spans="3:6" x14ac:dyDescent="0.25">
      <c r="C661">
        <v>565</v>
      </c>
      <c r="D661" s="10">
        <v>3.8095238095238099E-2</v>
      </c>
      <c r="E661">
        <v>105</v>
      </c>
      <c r="F661">
        <v>4</v>
      </c>
    </row>
    <row r="662" spans="3:6" x14ac:dyDescent="0.25">
      <c r="C662">
        <v>566</v>
      </c>
      <c r="D662" s="10">
        <v>3.6585365853658534E-2</v>
      </c>
      <c r="E662">
        <v>82</v>
      </c>
      <c r="F662">
        <v>3</v>
      </c>
    </row>
    <row r="663" spans="3:6" x14ac:dyDescent="0.25">
      <c r="C663">
        <v>567</v>
      </c>
      <c r="D663" s="10">
        <v>0</v>
      </c>
      <c r="E663">
        <v>97</v>
      </c>
      <c r="F663">
        <v>0</v>
      </c>
    </row>
    <row r="664" spans="3:6" x14ac:dyDescent="0.25">
      <c r="C664">
        <v>568</v>
      </c>
      <c r="D664" s="10">
        <v>0</v>
      </c>
      <c r="E664">
        <v>84</v>
      </c>
      <c r="F664">
        <v>0</v>
      </c>
    </row>
    <row r="665" spans="3:6" x14ac:dyDescent="0.25">
      <c r="C665">
        <v>569</v>
      </c>
      <c r="D665" s="10">
        <v>0</v>
      </c>
      <c r="E665">
        <v>89</v>
      </c>
      <c r="F665">
        <v>0</v>
      </c>
    </row>
    <row r="666" spans="3:6" x14ac:dyDescent="0.25">
      <c r="C666">
        <v>570</v>
      </c>
      <c r="D666" s="10">
        <v>1.0752688172043012E-2</v>
      </c>
      <c r="E666">
        <v>93</v>
      </c>
      <c r="F666">
        <v>1</v>
      </c>
    </row>
    <row r="667" spans="3:6" x14ac:dyDescent="0.25">
      <c r="C667">
        <v>571</v>
      </c>
      <c r="D667" s="10">
        <v>0</v>
      </c>
      <c r="E667">
        <v>76</v>
      </c>
      <c r="F667">
        <v>0</v>
      </c>
    </row>
    <row r="668" spans="3:6" x14ac:dyDescent="0.25">
      <c r="C668">
        <v>572</v>
      </c>
      <c r="D668" s="10">
        <v>0</v>
      </c>
      <c r="E668">
        <v>95</v>
      </c>
      <c r="F668">
        <v>0</v>
      </c>
    </row>
    <row r="669" spans="3:6" x14ac:dyDescent="0.25">
      <c r="C669">
        <v>573</v>
      </c>
      <c r="D669" s="10">
        <v>2.1276595744680851E-2</v>
      </c>
      <c r="E669">
        <v>94</v>
      </c>
      <c r="F669">
        <v>2</v>
      </c>
    </row>
    <row r="670" spans="3:6" x14ac:dyDescent="0.25">
      <c r="C670">
        <v>574</v>
      </c>
      <c r="D670" s="10">
        <v>4.7619047619047616E-2</v>
      </c>
      <c r="E670">
        <v>105</v>
      </c>
      <c r="F670">
        <v>5</v>
      </c>
    </row>
    <row r="671" spans="3:6" x14ac:dyDescent="0.25">
      <c r="C671">
        <v>575</v>
      </c>
      <c r="D671" s="10">
        <v>5.9405940594059403E-2</v>
      </c>
      <c r="E671">
        <v>101</v>
      </c>
      <c r="F671">
        <v>6</v>
      </c>
    </row>
    <row r="672" spans="3:6" x14ac:dyDescent="0.25">
      <c r="C672">
        <v>576</v>
      </c>
      <c r="D672" s="10">
        <v>0</v>
      </c>
      <c r="E672">
        <v>82</v>
      </c>
      <c r="F672">
        <v>0</v>
      </c>
    </row>
    <row r="673" spans="3:6" x14ac:dyDescent="0.25">
      <c r="C673">
        <v>577</v>
      </c>
      <c r="D673" s="10">
        <v>0</v>
      </c>
      <c r="E673">
        <v>82</v>
      </c>
      <c r="F673">
        <v>0</v>
      </c>
    </row>
    <row r="674" spans="3:6" x14ac:dyDescent="0.25">
      <c r="C674">
        <v>578</v>
      </c>
      <c r="D674" s="10">
        <v>0</v>
      </c>
      <c r="E674">
        <v>93</v>
      </c>
      <c r="F674">
        <v>0</v>
      </c>
    </row>
    <row r="675" spans="3:6" x14ac:dyDescent="0.25">
      <c r="C675">
        <v>579</v>
      </c>
      <c r="D675" s="10">
        <v>0</v>
      </c>
      <c r="E675">
        <v>93</v>
      </c>
      <c r="F675">
        <v>0</v>
      </c>
    </row>
    <row r="676" spans="3:6" x14ac:dyDescent="0.25">
      <c r="C676">
        <v>580</v>
      </c>
      <c r="D676" s="10">
        <v>6.1224489795918366E-2</v>
      </c>
      <c r="E676">
        <v>98</v>
      </c>
      <c r="F676">
        <v>6</v>
      </c>
    </row>
    <row r="677" spans="3:6" x14ac:dyDescent="0.25">
      <c r="C677">
        <v>581</v>
      </c>
      <c r="D677" s="10">
        <v>0</v>
      </c>
      <c r="E677">
        <v>93</v>
      </c>
      <c r="F677">
        <v>0</v>
      </c>
    </row>
    <row r="678" spans="3:6" x14ac:dyDescent="0.25">
      <c r="C678">
        <v>582</v>
      </c>
      <c r="D678" s="10">
        <v>5.6603773584905662E-2</v>
      </c>
      <c r="E678">
        <v>106</v>
      </c>
      <c r="F678">
        <v>6</v>
      </c>
    </row>
    <row r="679" spans="3:6" x14ac:dyDescent="0.25">
      <c r="C679">
        <v>583</v>
      </c>
      <c r="D679" s="10">
        <v>4.9019607843137254E-2</v>
      </c>
      <c r="E679">
        <v>102</v>
      </c>
      <c r="F679">
        <v>5</v>
      </c>
    </row>
    <row r="680" spans="3:6" x14ac:dyDescent="0.25">
      <c r="C680">
        <v>584</v>
      </c>
      <c r="D680" s="10">
        <v>0</v>
      </c>
      <c r="E680">
        <v>81</v>
      </c>
      <c r="F680">
        <v>0</v>
      </c>
    </row>
    <row r="681" spans="3:6" x14ac:dyDescent="0.25">
      <c r="C681">
        <v>585</v>
      </c>
      <c r="D681" s="10">
        <v>0</v>
      </c>
      <c r="E681">
        <v>74</v>
      </c>
      <c r="F681">
        <v>0</v>
      </c>
    </row>
    <row r="682" spans="3:6" x14ac:dyDescent="0.25">
      <c r="C682">
        <v>586</v>
      </c>
      <c r="D682" s="10">
        <v>0</v>
      </c>
      <c r="E682">
        <v>87</v>
      </c>
      <c r="F682">
        <v>0</v>
      </c>
    </row>
    <row r="683" spans="3:6" x14ac:dyDescent="0.25">
      <c r="C683">
        <v>587</v>
      </c>
      <c r="D683" s="10">
        <v>0</v>
      </c>
      <c r="E683">
        <v>93</v>
      </c>
      <c r="F683">
        <v>0</v>
      </c>
    </row>
    <row r="684" spans="3:6" x14ac:dyDescent="0.25">
      <c r="C684">
        <v>588</v>
      </c>
      <c r="D684" s="10">
        <v>3.6585365853658534E-2</v>
      </c>
      <c r="E684">
        <v>82</v>
      </c>
      <c r="F684">
        <v>3</v>
      </c>
    </row>
    <row r="685" spans="3:6" x14ac:dyDescent="0.25">
      <c r="C685">
        <v>589</v>
      </c>
      <c r="D685" s="10">
        <v>0</v>
      </c>
      <c r="E685">
        <v>74</v>
      </c>
      <c r="F685">
        <v>0</v>
      </c>
    </row>
    <row r="686" spans="3:6" x14ac:dyDescent="0.25">
      <c r="C686">
        <v>590</v>
      </c>
      <c r="D686" s="10">
        <v>4.9382716049382713E-2</v>
      </c>
      <c r="E686">
        <v>81</v>
      </c>
      <c r="F686">
        <v>4</v>
      </c>
    </row>
    <row r="687" spans="3:6" x14ac:dyDescent="0.25">
      <c r="C687">
        <v>591</v>
      </c>
      <c r="D687" s="10">
        <v>0</v>
      </c>
      <c r="E687">
        <v>68</v>
      </c>
      <c r="F687">
        <v>0</v>
      </c>
    </row>
    <row r="688" spans="3:6" x14ac:dyDescent="0.25">
      <c r="C688">
        <v>592</v>
      </c>
      <c r="D688" s="10">
        <v>0</v>
      </c>
      <c r="E688">
        <v>95</v>
      </c>
      <c r="F688">
        <v>0</v>
      </c>
    </row>
    <row r="689" spans="3:6" x14ac:dyDescent="0.25">
      <c r="C689">
        <v>593</v>
      </c>
      <c r="D689" s="10">
        <v>7.6923076923076927E-2</v>
      </c>
      <c r="E689">
        <v>91</v>
      </c>
      <c r="F689">
        <v>7</v>
      </c>
    </row>
    <row r="690" spans="3:6" x14ac:dyDescent="0.25">
      <c r="C690">
        <v>594</v>
      </c>
      <c r="D690" s="10">
        <v>2.0408163265306121E-2</v>
      </c>
      <c r="E690">
        <v>98</v>
      </c>
      <c r="F690">
        <v>2</v>
      </c>
    </row>
    <row r="691" spans="3:6" x14ac:dyDescent="0.25">
      <c r="C691">
        <v>595</v>
      </c>
      <c r="D691" s="10">
        <v>1.0416666666666666E-2</v>
      </c>
      <c r="E691">
        <v>96</v>
      </c>
      <c r="F691">
        <v>1</v>
      </c>
    </row>
    <row r="692" spans="3:6" x14ac:dyDescent="0.25">
      <c r="C692">
        <v>596</v>
      </c>
      <c r="D692" s="10">
        <v>0</v>
      </c>
      <c r="E692">
        <v>91</v>
      </c>
      <c r="F692">
        <v>0</v>
      </c>
    </row>
    <row r="693" spans="3:6" x14ac:dyDescent="0.25">
      <c r="C693">
        <v>597</v>
      </c>
      <c r="D693" s="10">
        <v>0</v>
      </c>
      <c r="E693">
        <v>98</v>
      </c>
      <c r="F693">
        <v>0</v>
      </c>
    </row>
    <row r="694" spans="3:6" x14ac:dyDescent="0.25">
      <c r="C694">
        <v>598</v>
      </c>
      <c r="D694" s="10">
        <v>5.6179775280898875E-2</v>
      </c>
      <c r="E694">
        <v>89</v>
      </c>
      <c r="F694">
        <v>5</v>
      </c>
    </row>
    <row r="695" spans="3:6" x14ac:dyDescent="0.25">
      <c r="C695">
        <v>599</v>
      </c>
      <c r="D695" s="10">
        <v>0</v>
      </c>
      <c r="E695">
        <v>99</v>
      </c>
      <c r="F695">
        <v>0</v>
      </c>
    </row>
    <row r="696" spans="3:6" x14ac:dyDescent="0.25">
      <c r="C696">
        <v>600</v>
      </c>
      <c r="D696" s="10">
        <v>1.2195121951219513E-2</v>
      </c>
      <c r="E696">
        <v>82</v>
      </c>
      <c r="F696">
        <v>1</v>
      </c>
    </row>
    <row r="697" spans="3:6" x14ac:dyDescent="0.25">
      <c r="C697">
        <v>601</v>
      </c>
      <c r="D697" s="10">
        <v>1.0101010101010102E-2</v>
      </c>
      <c r="E697">
        <v>99</v>
      </c>
      <c r="F697">
        <v>1</v>
      </c>
    </row>
    <row r="698" spans="3:6" x14ac:dyDescent="0.25">
      <c r="C698">
        <v>602</v>
      </c>
      <c r="D698" s="10">
        <v>0</v>
      </c>
      <c r="E698">
        <v>88</v>
      </c>
      <c r="F698">
        <v>0</v>
      </c>
    </row>
    <row r="699" spans="3:6" x14ac:dyDescent="0.25">
      <c r="C699">
        <v>603</v>
      </c>
      <c r="D699" s="10">
        <v>5.2631578947368418E-2</v>
      </c>
      <c r="E699">
        <v>95</v>
      </c>
      <c r="F699">
        <v>5</v>
      </c>
    </row>
    <row r="700" spans="3:6" x14ac:dyDescent="0.25">
      <c r="C700">
        <v>604</v>
      </c>
      <c r="D700" s="10">
        <v>2.6548672566371681E-2</v>
      </c>
      <c r="E700">
        <v>113</v>
      </c>
      <c r="F700">
        <v>3</v>
      </c>
    </row>
    <row r="701" spans="3:6" x14ac:dyDescent="0.25">
      <c r="C701">
        <v>605</v>
      </c>
      <c r="D701" s="10">
        <v>4.3956043956043959E-2</v>
      </c>
      <c r="E701">
        <v>91</v>
      </c>
      <c r="F701">
        <v>4</v>
      </c>
    </row>
    <row r="702" spans="3:6" x14ac:dyDescent="0.25">
      <c r="C702">
        <v>606</v>
      </c>
      <c r="D702" s="10">
        <v>0</v>
      </c>
      <c r="E702">
        <v>90</v>
      </c>
      <c r="F702">
        <v>0</v>
      </c>
    </row>
    <row r="703" spans="3:6" x14ac:dyDescent="0.25">
      <c r="C703">
        <v>607</v>
      </c>
      <c r="D703" s="10">
        <v>0</v>
      </c>
      <c r="E703">
        <v>96</v>
      </c>
      <c r="F703">
        <v>0</v>
      </c>
    </row>
    <row r="704" spans="3:6" x14ac:dyDescent="0.25">
      <c r="C704">
        <v>608</v>
      </c>
      <c r="D704" s="10">
        <v>7.0707070707070704E-2</v>
      </c>
      <c r="E704">
        <v>99</v>
      </c>
      <c r="F704">
        <v>7</v>
      </c>
    </row>
    <row r="705" spans="3:6" x14ac:dyDescent="0.25">
      <c r="C705">
        <v>609</v>
      </c>
      <c r="D705" s="10">
        <v>7.8431372549019607E-2</v>
      </c>
      <c r="E705">
        <v>102</v>
      </c>
      <c r="F705">
        <v>8</v>
      </c>
    </row>
    <row r="706" spans="3:6" x14ac:dyDescent="0.25">
      <c r="C706">
        <v>610</v>
      </c>
      <c r="D706" s="10">
        <v>0</v>
      </c>
      <c r="E706">
        <v>99</v>
      </c>
      <c r="F706">
        <v>0</v>
      </c>
    </row>
    <row r="707" spans="3:6" x14ac:dyDescent="0.25">
      <c r="C707">
        <v>611</v>
      </c>
      <c r="D707" s="10">
        <v>3.0612244897959183E-2</v>
      </c>
      <c r="E707">
        <v>98</v>
      </c>
      <c r="F707">
        <v>3</v>
      </c>
    </row>
    <row r="708" spans="3:6" x14ac:dyDescent="0.25">
      <c r="C708">
        <v>612</v>
      </c>
      <c r="D708" s="10">
        <v>4.3478260869565216E-2</v>
      </c>
      <c r="E708">
        <v>92</v>
      </c>
      <c r="F708">
        <v>4</v>
      </c>
    </row>
    <row r="709" spans="3:6" x14ac:dyDescent="0.25">
      <c r="C709">
        <v>613</v>
      </c>
      <c r="D709" s="10">
        <v>0</v>
      </c>
      <c r="E709">
        <v>89</v>
      </c>
      <c r="F709">
        <v>0</v>
      </c>
    </row>
    <row r="710" spans="3:6" x14ac:dyDescent="0.25">
      <c r="C710">
        <v>614</v>
      </c>
      <c r="D710" s="10">
        <v>0</v>
      </c>
      <c r="E710">
        <v>79</v>
      </c>
      <c r="F710">
        <v>0</v>
      </c>
    </row>
    <row r="711" spans="3:6" x14ac:dyDescent="0.25">
      <c r="C711">
        <v>615</v>
      </c>
      <c r="D711" s="10">
        <v>6.741573033707865E-2</v>
      </c>
      <c r="E711">
        <v>89</v>
      </c>
      <c r="F711">
        <v>6</v>
      </c>
    </row>
    <row r="712" spans="3:6" x14ac:dyDescent="0.25">
      <c r="C712">
        <v>616</v>
      </c>
      <c r="D712" s="10">
        <v>0</v>
      </c>
      <c r="E712">
        <v>76</v>
      </c>
      <c r="F712">
        <v>0</v>
      </c>
    </row>
    <row r="713" spans="3:6" x14ac:dyDescent="0.25">
      <c r="C713">
        <v>617</v>
      </c>
      <c r="D713" s="10">
        <v>0.02</v>
      </c>
      <c r="E713">
        <v>100</v>
      </c>
      <c r="F713">
        <v>2</v>
      </c>
    </row>
    <row r="714" spans="3:6" x14ac:dyDescent="0.25">
      <c r="C714">
        <v>618</v>
      </c>
      <c r="D714" s="10">
        <v>2.5862068965517241E-2</v>
      </c>
      <c r="E714">
        <v>116</v>
      </c>
      <c r="F714">
        <v>3</v>
      </c>
    </row>
    <row r="715" spans="3:6" x14ac:dyDescent="0.25">
      <c r="C715">
        <v>619</v>
      </c>
      <c r="D715" s="10">
        <v>0.08</v>
      </c>
      <c r="E715">
        <v>100</v>
      </c>
      <c r="F715">
        <v>8</v>
      </c>
    </row>
    <row r="716" spans="3:6" x14ac:dyDescent="0.25">
      <c r="C716">
        <v>620</v>
      </c>
      <c r="D716" s="10">
        <v>6.4220183486238536E-2</v>
      </c>
      <c r="E716">
        <v>109</v>
      </c>
      <c r="F716">
        <v>7</v>
      </c>
    </row>
    <row r="717" spans="3:6" x14ac:dyDescent="0.25">
      <c r="C717">
        <v>621</v>
      </c>
      <c r="D717" s="10">
        <v>2.9411764705882353E-2</v>
      </c>
      <c r="E717">
        <v>102</v>
      </c>
      <c r="F717">
        <v>3</v>
      </c>
    </row>
    <row r="718" spans="3:6" x14ac:dyDescent="0.25">
      <c r="C718">
        <v>622</v>
      </c>
      <c r="D718" s="10">
        <v>0</v>
      </c>
      <c r="E718">
        <v>85</v>
      </c>
      <c r="F718">
        <v>0</v>
      </c>
    </row>
    <row r="719" spans="3:6" x14ac:dyDescent="0.25">
      <c r="C719">
        <v>623</v>
      </c>
      <c r="D719" s="10">
        <v>0</v>
      </c>
      <c r="E719">
        <v>82</v>
      </c>
      <c r="F719">
        <v>0</v>
      </c>
    </row>
    <row r="720" spans="3:6" x14ac:dyDescent="0.25">
      <c r="C720">
        <v>624</v>
      </c>
      <c r="D720" s="10">
        <v>3.4883720930232558E-2</v>
      </c>
      <c r="E720">
        <v>86</v>
      </c>
      <c r="F720">
        <v>3</v>
      </c>
    </row>
    <row r="721" spans="3:6" x14ac:dyDescent="0.25">
      <c r="C721">
        <v>625</v>
      </c>
      <c r="D721" s="10">
        <v>0</v>
      </c>
      <c r="E721">
        <v>92</v>
      </c>
      <c r="F721">
        <v>0</v>
      </c>
    </row>
    <row r="722" spans="3:6" x14ac:dyDescent="0.25">
      <c r="C722">
        <v>626</v>
      </c>
      <c r="D722" s="10">
        <v>1.8518518518518517E-2</v>
      </c>
      <c r="E722">
        <v>108</v>
      </c>
      <c r="F722">
        <v>2</v>
      </c>
    </row>
    <row r="723" spans="3:6" x14ac:dyDescent="0.25">
      <c r="C723">
        <v>627</v>
      </c>
      <c r="D723" s="10">
        <v>0</v>
      </c>
      <c r="E723">
        <v>92</v>
      </c>
      <c r="F723">
        <v>0</v>
      </c>
    </row>
    <row r="724" spans="3:6" x14ac:dyDescent="0.25">
      <c r="C724">
        <v>628</v>
      </c>
      <c r="D724" s="10">
        <v>0</v>
      </c>
      <c r="E724">
        <v>80</v>
      </c>
      <c r="F724">
        <v>0</v>
      </c>
    </row>
    <row r="725" spans="3:6" x14ac:dyDescent="0.25">
      <c r="C725">
        <v>629</v>
      </c>
      <c r="D725" s="10">
        <v>0</v>
      </c>
      <c r="E725">
        <v>82</v>
      </c>
      <c r="F725">
        <v>0</v>
      </c>
    </row>
    <row r="726" spans="3:6" x14ac:dyDescent="0.25">
      <c r="C726">
        <v>630</v>
      </c>
      <c r="D726" s="10">
        <v>4.6728971962616821E-2</v>
      </c>
      <c r="E726">
        <v>107</v>
      </c>
      <c r="F726">
        <v>5</v>
      </c>
    </row>
    <row r="727" spans="3:6" x14ac:dyDescent="0.25">
      <c r="C727">
        <v>631</v>
      </c>
      <c r="D727" s="10">
        <v>0</v>
      </c>
      <c r="E727">
        <v>70</v>
      </c>
      <c r="F727">
        <v>0</v>
      </c>
    </row>
    <row r="728" spans="3:6" x14ac:dyDescent="0.25">
      <c r="C728">
        <v>632</v>
      </c>
      <c r="D728" s="10">
        <v>1.0416666666666666E-2</v>
      </c>
      <c r="E728">
        <v>96</v>
      </c>
      <c r="F728">
        <v>1</v>
      </c>
    </row>
    <row r="729" spans="3:6" x14ac:dyDescent="0.25">
      <c r="C729">
        <v>633</v>
      </c>
      <c r="D729" s="10">
        <v>8.0808080808080815E-2</v>
      </c>
      <c r="E729">
        <v>99</v>
      </c>
      <c r="F729">
        <v>8</v>
      </c>
    </row>
    <row r="730" spans="3:6" x14ac:dyDescent="0.25">
      <c r="C730">
        <v>634</v>
      </c>
      <c r="D730" s="10">
        <v>0</v>
      </c>
      <c r="E730">
        <v>104</v>
      </c>
      <c r="F730">
        <v>0</v>
      </c>
    </row>
    <row r="731" spans="3:6" x14ac:dyDescent="0.25">
      <c r="C731">
        <v>635</v>
      </c>
      <c r="D731" s="10">
        <v>7.1428571428571425E-2</v>
      </c>
      <c r="E731">
        <v>112</v>
      </c>
      <c r="F731">
        <v>8</v>
      </c>
    </row>
    <row r="732" spans="3:6" x14ac:dyDescent="0.25">
      <c r="C732">
        <v>636</v>
      </c>
      <c r="D732" s="10">
        <v>0</v>
      </c>
      <c r="E732">
        <v>80</v>
      </c>
      <c r="F732">
        <v>0</v>
      </c>
    </row>
    <row r="733" spans="3:6" x14ac:dyDescent="0.25">
      <c r="C733">
        <v>637</v>
      </c>
      <c r="D733" s="10">
        <v>9.375E-2</v>
      </c>
      <c r="E733">
        <v>96</v>
      </c>
      <c r="F733">
        <v>9</v>
      </c>
    </row>
    <row r="734" spans="3:6" x14ac:dyDescent="0.25">
      <c r="C734">
        <v>638</v>
      </c>
      <c r="D734" s="10">
        <v>0</v>
      </c>
      <c r="E734">
        <v>82</v>
      </c>
      <c r="F734">
        <v>0</v>
      </c>
    </row>
    <row r="735" spans="3:6" x14ac:dyDescent="0.25">
      <c r="C735">
        <v>639</v>
      </c>
      <c r="D735" s="10">
        <v>9.5238095238095247E-3</v>
      </c>
      <c r="E735">
        <v>105</v>
      </c>
      <c r="F735">
        <v>1</v>
      </c>
    </row>
    <row r="736" spans="3:6" x14ac:dyDescent="0.25">
      <c r="C736">
        <v>640</v>
      </c>
      <c r="D736" s="10">
        <v>0</v>
      </c>
      <c r="E736">
        <v>81</v>
      </c>
      <c r="F736">
        <v>0</v>
      </c>
    </row>
    <row r="737" spans="3:6" x14ac:dyDescent="0.25">
      <c r="C737">
        <v>641</v>
      </c>
      <c r="D737" s="10">
        <v>5.7471264367816091E-2</v>
      </c>
      <c r="E737">
        <v>87</v>
      </c>
      <c r="F737">
        <v>5</v>
      </c>
    </row>
    <row r="738" spans="3:6" x14ac:dyDescent="0.25">
      <c r="C738">
        <v>642</v>
      </c>
      <c r="D738" s="10">
        <v>9.90990990990991E-2</v>
      </c>
      <c r="E738">
        <v>111</v>
      </c>
      <c r="F738">
        <v>11</v>
      </c>
    </row>
    <row r="739" spans="3:6" x14ac:dyDescent="0.25">
      <c r="C739">
        <v>643</v>
      </c>
      <c r="D739" s="10">
        <v>6.3157894736842107E-2</v>
      </c>
      <c r="E739">
        <v>95</v>
      </c>
      <c r="F739">
        <v>6</v>
      </c>
    </row>
    <row r="740" spans="3:6" x14ac:dyDescent="0.25">
      <c r="C740">
        <v>644</v>
      </c>
      <c r="D740" s="10">
        <v>4.8543689320388349E-2</v>
      </c>
      <c r="E740">
        <v>103</v>
      </c>
      <c r="F740">
        <v>5</v>
      </c>
    </row>
    <row r="741" spans="3:6" x14ac:dyDescent="0.25">
      <c r="C741">
        <v>645</v>
      </c>
      <c r="D741" s="10">
        <v>1.9801980198019802E-2</v>
      </c>
      <c r="E741">
        <v>101</v>
      </c>
      <c r="F741">
        <v>2</v>
      </c>
    </row>
    <row r="742" spans="3:6" x14ac:dyDescent="0.25">
      <c r="C742">
        <v>646</v>
      </c>
      <c r="D742" s="10">
        <v>0</v>
      </c>
      <c r="E742">
        <v>85</v>
      </c>
      <c r="F742">
        <v>0</v>
      </c>
    </row>
    <row r="743" spans="3:6" x14ac:dyDescent="0.25">
      <c r="C743">
        <v>647</v>
      </c>
      <c r="D743" s="10">
        <v>4.3478260869565216E-2</v>
      </c>
      <c r="E743">
        <v>92</v>
      </c>
      <c r="F743">
        <v>4</v>
      </c>
    </row>
    <row r="744" spans="3:6" x14ac:dyDescent="0.25">
      <c r="C744">
        <v>648</v>
      </c>
      <c r="D744" s="10">
        <v>0</v>
      </c>
      <c r="E744">
        <v>67</v>
      </c>
      <c r="F744">
        <v>0</v>
      </c>
    </row>
    <row r="745" spans="3:6" x14ac:dyDescent="0.25">
      <c r="C745">
        <v>649</v>
      </c>
      <c r="D745" s="10">
        <v>0.1</v>
      </c>
      <c r="E745">
        <v>110</v>
      </c>
      <c r="F745">
        <v>11</v>
      </c>
    </row>
    <row r="746" spans="3:6" x14ac:dyDescent="0.25">
      <c r="C746">
        <v>650</v>
      </c>
      <c r="D746" s="10">
        <v>4.49438202247191E-2</v>
      </c>
      <c r="E746">
        <v>89</v>
      </c>
      <c r="F746">
        <v>4</v>
      </c>
    </row>
    <row r="747" spans="3:6" x14ac:dyDescent="0.25">
      <c r="C747">
        <v>651</v>
      </c>
      <c r="D747" s="10">
        <v>4.9504950495049507E-2</v>
      </c>
      <c r="E747">
        <v>101</v>
      </c>
      <c r="F747">
        <v>5</v>
      </c>
    </row>
    <row r="748" spans="3:6" x14ac:dyDescent="0.25">
      <c r="C748">
        <v>652</v>
      </c>
      <c r="D748" s="10">
        <v>3.9215686274509803E-2</v>
      </c>
      <c r="E748">
        <v>102</v>
      </c>
      <c r="F748">
        <v>4</v>
      </c>
    </row>
    <row r="749" spans="3:6" x14ac:dyDescent="0.25">
      <c r="C749">
        <v>653</v>
      </c>
      <c r="D749" s="10">
        <v>0</v>
      </c>
      <c r="E749">
        <v>78</v>
      </c>
      <c r="F749">
        <v>0</v>
      </c>
    </row>
    <row r="750" spans="3:6" x14ac:dyDescent="0.25">
      <c r="C750">
        <v>654</v>
      </c>
      <c r="D750" s="10">
        <v>0</v>
      </c>
      <c r="E750">
        <v>100</v>
      </c>
      <c r="F750">
        <v>0</v>
      </c>
    </row>
    <row r="751" spans="3:6" x14ac:dyDescent="0.25">
      <c r="C751">
        <v>655</v>
      </c>
      <c r="D751" s="10">
        <v>7.5268817204301078E-2</v>
      </c>
      <c r="E751">
        <v>93</v>
      </c>
      <c r="F751">
        <v>7</v>
      </c>
    </row>
    <row r="752" spans="3:6" x14ac:dyDescent="0.25">
      <c r="C752">
        <v>656</v>
      </c>
      <c r="D752" s="10">
        <v>3.2258064516129031E-2</v>
      </c>
      <c r="E752">
        <v>93</v>
      </c>
      <c r="F752">
        <v>3</v>
      </c>
    </row>
    <row r="753" spans="3:6" x14ac:dyDescent="0.25">
      <c r="C753">
        <v>657</v>
      </c>
      <c r="D753" s="10">
        <v>0</v>
      </c>
      <c r="E753">
        <v>80</v>
      </c>
      <c r="F753">
        <v>0</v>
      </c>
    </row>
    <row r="754" spans="3:6" x14ac:dyDescent="0.25">
      <c r="C754">
        <v>658</v>
      </c>
      <c r="D754" s="10">
        <v>0</v>
      </c>
      <c r="E754">
        <v>93</v>
      </c>
      <c r="F754">
        <v>0</v>
      </c>
    </row>
    <row r="755" spans="3:6" x14ac:dyDescent="0.25">
      <c r="C755">
        <v>659</v>
      </c>
      <c r="D755" s="10">
        <v>5.8823529411764705E-2</v>
      </c>
      <c r="E755">
        <v>102</v>
      </c>
      <c r="F755">
        <v>6</v>
      </c>
    </row>
    <row r="756" spans="3:6" x14ac:dyDescent="0.25">
      <c r="C756">
        <v>660</v>
      </c>
      <c r="D756" s="10">
        <v>0.10526315789473684</v>
      </c>
      <c r="E756">
        <v>95</v>
      </c>
      <c r="F756">
        <v>10</v>
      </c>
    </row>
    <row r="757" spans="3:6" x14ac:dyDescent="0.25">
      <c r="C757">
        <v>661</v>
      </c>
      <c r="D757" s="10">
        <v>0</v>
      </c>
      <c r="E757">
        <v>97</v>
      </c>
      <c r="F757">
        <v>0</v>
      </c>
    </row>
    <row r="758" spans="3:6" x14ac:dyDescent="0.25">
      <c r="C758">
        <v>662</v>
      </c>
      <c r="D758" s="10">
        <v>8.0808080808080815E-2</v>
      </c>
      <c r="E758">
        <v>99</v>
      </c>
      <c r="F758">
        <v>8</v>
      </c>
    </row>
    <row r="759" spans="3:6" x14ac:dyDescent="0.25">
      <c r="C759">
        <v>663</v>
      </c>
      <c r="D759" s="10">
        <v>3.4090909090909088E-2</v>
      </c>
      <c r="E759">
        <v>88</v>
      </c>
      <c r="F759">
        <v>3</v>
      </c>
    </row>
    <row r="760" spans="3:6" x14ac:dyDescent="0.25">
      <c r="C760">
        <v>664</v>
      </c>
      <c r="D760" s="10">
        <v>3.9215686274509803E-2</v>
      </c>
      <c r="E760">
        <v>102</v>
      </c>
      <c r="F760">
        <v>4</v>
      </c>
    </row>
    <row r="761" spans="3:6" x14ac:dyDescent="0.25">
      <c r="C761">
        <v>665</v>
      </c>
      <c r="D761" s="10">
        <v>0.12121212121212122</v>
      </c>
      <c r="E761">
        <v>99</v>
      </c>
      <c r="F761">
        <v>12</v>
      </c>
    </row>
    <row r="762" spans="3:6" x14ac:dyDescent="0.25">
      <c r="C762">
        <v>666</v>
      </c>
      <c r="D762" s="10">
        <v>0</v>
      </c>
      <c r="E762">
        <v>82</v>
      </c>
      <c r="F762">
        <v>0</v>
      </c>
    </row>
    <row r="763" spans="3:6" x14ac:dyDescent="0.25">
      <c r="C763">
        <v>667</v>
      </c>
      <c r="D763" s="10">
        <v>0</v>
      </c>
      <c r="E763">
        <v>77</v>
      </c>
      <c r="F763">
        <v>0</v>
      </c>
    </row>
    <row r="764" spans="3:6" x14ac:dyDescent="0.25">
      <c r="C764">
        <v>668</v>
      </c>
      <c r="D764" s="10">
        <v>0.06</v>
      </c>
      <c r="E764">
        <v>100</v>
      </c>
      <c r="F764">
        <v>6</v>
      </c>
    </row>
    <row r="765" spans="3:6" x14ac:dyDescent="0.25">
      <c r="C765">
        <v>669</v>
      </c>
      <c r="D765" s="10">
        <v>6.25E-2</v>
      </c>
      <c r="E765">
        <v>112</v>
      </c>
      <c r="F765">
        <v>7</v>
      </c>
    </row>
    <row r="766" spans="3:6" x14ac:dyDescent="0.25">
      <c r="C766">
        <v>670</v>
      </c>
      <c r="D766" s="10">
        <v>5.1020408163265307E-2</v>
      </c>
      <c r="E766">
        <v>98</v>
      </c>
      <c r="F766">
        <v>5</v>
      </c>
    </row>
    <row r="767" spans="3:6" x14ac:dyDescent="0.25">
      <c r="C767">
        <v>671</v>
      </c>
      <c r="D767" s="10">
        <v>0</v>
      </c>
      <c r="E767">
        <v>91</v>
      </c>
      <c r="F767">
        <v>0</v>
      </c>
    </row>
    <row r="768" spans="3:6" x14ac:dyDescent="0.25">
      <c r="C768">
        <v>672</v>
      </c>
      <c r="D768" s="10">
        <v>4.0404040404040407E-2</v>
      </c>
      <c r="E768">
        <v>99</v>
      </c>
      <c r="F768">
        <v>4</v>
      </c>
    </row>
    <row r="769" spans="3:6" x14ac:dyDescent="0.25">
      <c r="C769">
        <v>673</v>
      </c>
      <c r="D769" s="10">
        <v>9.2783505154639179E-2</v>
      </c>
      <c r="E769">
        <v>97</v>
      </c>
      <c r="F769">
        <v>9</v>
      </c>
    </row>
    <row r="770" spans="3:6" x14ac:dyDescent="0.25">
      <c r="C770">
        <v>674</v>
      </c>
      <c r="D770" s="10">
        <v>1.1494252873563218E-2</v>
      </c>
      <c r="E770">
        <v>87</v>
      </c>
      <c r="F770">
        <v>1</v>
      </c>
    </row>
    <row r="771" spans="3:6" x14ac:dyDescent="0.25">
      <c r="C771">
        <v>675</v>
      </c>
      <c r="D771" s="10">
        <v>0.04</v>
      </c>
      <c r="E771">
        <v>100</v>
      </c>
      <c r="F771">
        <v>4</v>
      </c>
    </row>
    <row r="772" spans="3:6" x14ac:dyDescent="0.25">
      <c r="C772">
        <v>676</v>
      </c>
      <c r="D772" s="10">
        <v>0</v>
      </c>
      <c r="E772">
        <v>79</v>
      </c>
      <c r="F772">
        <v>0</v>
      </c>
    </row>
    <row r="773" spans="3:6" x14ac:dyDescent="0.25">
      <c r="C773">
        <v>677</v>
      </c>
      <c r="D773" s="10">
        <v>3.0612244897959183E-2</v>
      </c>
      <c r="E773">
        <v>98</v>
      </c>
      <c r="F773">
        <v>3</v>
      </c>
    </row>
    <row r="774" spans="3:6" x14ac:dyDescent="0.25">
      <c r="C774">
        <v>678</v>
      </c>
      <c r="D774" s="10">
        <v>4.5871559633027525E-2</v>
      </c>
      <c r="E774">
        <v>109</v>
      </c>
      <c r="F774">
        <v>5</v>
      </c>
    </row>
    <row r="775" spans="3:6" x14ac:dyDescent="0.25">
      <c r="C775">
        <v>679</v>
      </c>
      <c r="D775" s="10">
        <v>0</v>
      </c>
      <c r="E775">
        <v>81</v>
      </c>
      <c r="F775">
        <v>0</v>
      </c>
    </row>
    <row r="776" spans="3:6" x14ac:dyDescent="0.25">
      <c r="C776">
        <v>680</v>
      </c>
      <c r="D776" s="10">
        <v>0</v>
      </c>
      <c r="E776">
        <v>73</v>
      </c>
      <c r="F776">
        <v>0</v>
      </c>
    </row>
    <row r="777" spans="3:6" x14ac:dyDescent="0.25">
      <c r="C777">
        <v>681</v>
      </c>
      <c r="D777" s="10">
        <v>5.3191489361702128E-2</v>
      </c>
      <c r="E777">
        <v>94</v>
      </c>
      <c r="F777">
        <v>5</v>
      </c>
    </row>
    <row r="778" spans="3:6" x14ac:dyDescent="0.25">
      <c r="C778">
        <v>682</v>
      </c>
      <c r="D778" s="10">
        <v>2.0202020202020204E-2</v>
      </c>
      <c r="E778">
        <v>99</v>
      </c>
      <c r="F778">
        <v>2</v>
      </c>
    </row>
    <row r="779" spans="3:6" x14ac:dyDescent="0.25">
      <c r="C779">
        <v>683</v>
      </c>
      <c r="D779" s="10">
        <v>2.0202020202020204E-2</v>
      </c>
      <c r="E779">
        <v>99</v>
      </c>
      <c r="F779">
        <v>2</v>
      </c>
    </row>
    <row r="780" spans="3:6" x14ac:dyDescent="0.25">
      <c r="C780">
        <v>684</v>
      </c>
      <c r="D780" s="10">
        <v>1.0752688172043012E-2</v>
      </c>
      <c r="E780">
        <v>93</v>
      </c>
      <c r="F780">
        <v>1</v>
      </c>
    </row>
    <row r="781" spans="3:6" x14ac:dyDescent="0.25">
      <c r="C781">
        <v>685</v>
      </c>
      <c r="D781" s="10">
        <v>1.282051282051282E-2</v>
      </c>
      <c r="E781">
        <v>78</v>
      </c>
      <c r="F781">
        <v>1</v>
      </c>
    </row>
    <row r="782" spans="3:6" x14ac:dyDescent="0.25">
      <c r="C782">
        <v>686</v>
      </c>
      <c r="D782" s="10">
        <v>0</v>
      </c>
      <c r="E782">
        <v>93</v>
      </c>
      <c r="F782">
        <v>0</v>
      </c>
    </row>
    <row r="783" spans="3:6" x14ac:dyDescent="0.25">
      <c r="C783">
        <v>687</v>
      </c>
      <c r="D783" s="10">
        <v>0</v>
      </c>
      <c r="E783">
        <v>80</v>
      </c>
      <c r="F783">
        <v>0</v>
      </c>
    </row>
    <row r="784" spans="3:6" x14ac:dyDescent="0.25">
      <c r="C784">
        <v>688</v>
      </c>
      <c r="D784" s="10">
        <v>7.6190476190476197E-2</v>
      </c>
      <c r="E784">
        <v>105</v>
      </c>
      <c r="F784">
        <v>8</v>
      </c>
    </row>
    <row r="785" spans="3:6" x14ac:dyDescent="0.25">
      <c r="C785">
        <v>689</v>
      </c>
      <c r="D785" s="10">
        <v>9.8039215686274508E-2</v>
      </c>
      <c r="E785">
        <v>102</v>
      </c>
      <c r="F785">
        <v>10</v>
      </c>
    </row>
    <row r="786" spans="3:6" x14ac:dyDescent="0.25">
      <c r="C786">
        <v>690</v>
      </c>
      <c r="D786" s="10">
        <v>2.9411764705882353E-2</v>
      </c>
      <c r="E786">
        <v>102</v>
      </c>
      <c r="F786">
        <v>3</v>
      </c>
    </row>
    <row r="787" spans="3:6" x14ac:dyDescent="0.25">
      <c r="C787">
        <v>691</v>
      </c>
      <c r="D787" s="10">
        <v>6.9306930693069313E-2</v>
      </c>
      <c r="E787">
        <v>101</v>
      </c>
      <c r="F787">
        <v>7</v>
      </c>
    </row>
    <row r="788" spans="3:6" x14ac:dyDescent="0.25">
      <c r="C788">
        <v>692</v>
      </c>
      <c r="D788" s="10">
        <v>2.1739130434782608E-2</v>
      </c>
      <c r="E788">
        <v>92</v>
      </c>
      <c r="F788">
        <v>2</v>
      </c>
    </row>
    <row r="789" spans="3:6" x14ac:dyDescent="0.25">
      <c r="C789">
        <v>693</v>
      </c>
      <c r="D789" s="10">
        <v>9.2436974789915971E-2</v>
      </c>
      <c r="E789">
        <v>119</v>
      </c>
      <c r="F789">
        <v>11</v>
      </c>
    </row>
    <row r="790" spans="3:6" x14ac:dyDescent="0.25">
      <c r="C790">
        <v>694</v>
      </c>
      <c r="D790" s="10">
        <v>2.2988505747126436E-2</v>
      </c>
      <c r="E790">
        <v>87</v>
      </c>
      <c r="F790">
        <v>2</v>
      </c>
    </row>
    <row r="791" spans="3:6" x14ac:dyDescent="0.25">
      <c r="C791">
        <v>695</v>
      </c>
      <c r="D791" s="10">
        <v>1.0526315789473684E-2</v>
      </c>
      <c r="E791">
        <v>95</v>
      </c>
      <c r="F791">
        <v>1</v>
      </c>
    </row>
    <row r="792" spans="3:6" x14ac:dyDescent="0.25">
      <c r="C792">
        <v>696</v>
      </c>
      <c r="D792" s="10">
        <v>0.1092436974789916</v>
      </c>
      <c r="E792">
        <v>119</v>
      </c>
      <c r="F792">
        <v>13</v>
      </c>
    </row>
    <row r="793" spans="3:6" x14ac:dyDescent="0.25">
      <c r="C793">
        <v>697</v>
      </c>
      <c r="D793" s="10">
        <v>4.9019607843137254E-2</v>
      </c>
      <c r="E793">
        <v>102</v>
      </c>
      <c r="F793">
        <v>5</v>
      </c>
    </row>
    <row r="794" spans="3:6" x14ac:dyDescent="0.25">
      <c r="C794">
        <v>698</v>
      </c>
      <c r="D794" s="10">
        <v>0</v>
      </c>
      <c r="E794">
        <v>93</v>
      </c>
      <c r="F794">
        <v>0</v>
      </c>
    </row>
    <row r="795" spans="3:6" x14ac:dyDescent="0.25">
      <c r="C795">
        <v>699</v>
      </c>
      <c r="D795" s="10">
        <v>7.9646017699115043E-2</v>
      </c>
      <c r="E795">
        <v>113</v>
      </c>
      <c r="F795">
        <v>9</v>
      </c>
    </row>
    <row r="796" spans="3:6" x14ac:dyDescent="0.25">
      <c r="C796">
        <v>700</v>
      </c>
      <c r="D796" s="10">
        <v>0</v>
      </c>
      <c r="E796">
        <v>82</v>
      </c>
      <c r="F796">
        <v>0</v>
      </c>
    </row>
    <row r="797" spans="3:6" x14ac:dyDescent="0.25">
      <c r="C797">
        <v>701</v>
      </c>
      <c r="D797" s="10">
        <v>1.2987012987012988E-2</v>
      </c>
      <c r="E797">
        <v>77</v>
      </c>
      <c r="F797">
        <v>1</v>
      </c>
    </row>
    <row r="798" spans="3:6" x14ac:dyDescent="0.25">
      <c r="C798">
        <v>702</v>
      </c>
      <c r="D798" s="10">
        <v>0</v>
      </c>
      <c r="E798">
        <v>77</v>
      </c>
      <c r="F798">
        <v>0</v>
      </c>
    </row>
    <row r="799" spans="3:6" x14ac:dyDescent="0.25">
      <c r="C799">
        <v>703</v>
      </c>
      <c r="D799" s="10">
        <v>2.1739130434782608E-2</v>
      </c>
      <c r="E799">
        <v>92</v>
      </c>
      <c r="F799">
        <v>2</v>
      </c>
    </row>
    <row r="800" spans="3:6" x14ac:dyDescent="0.25">
      <c r="C800">
        <v>704</v>
      </c>
      <c r="D800" s="10">
        <v>5.2631578947368418E-2</v>
      </c>
      <c r="E800">
        <v>95</v>
      </c>
      <c r="F800">
        <v>5</v>
      </c>
    </row>
    <row r="801" spans="3:6" x14ac:dyDescent="0.25">
      <c r="C801">
        <v>705</v>
      </c>
      <c r="D801" s="10">
        <v>0.13207547169811321</v>
      </c>
      <c r="E801">
        <v>106</v>
      </c>
      <c r="F801">
        <v>14</v>
      </c>
    </row>
    <row r="802" spans="3:6" x14ac:dyDescent="0.25">
      <c r="C802">
        <v>706</v>
      </c>
      <c r="D802" s="10">
        <v>0</v>
      </c>
      <c r="E802">
        <v>90</v>
      </c>
      <c r="F802">
        <v>0</v>
      </c>
    </row>
    <row r="803" spans="3:6" x14ac:dyDescent="0.25">
      <c r="C803">
        <v>707</v>
      </c>
      <c r="D803" s="10">
        <v>1.2195121951219513E-2</v>
      </c>
      <c r="E803">
        <v>82</v>
      </c>
      <c r="F803">
        <v>1</v>
      </c>
    </row>
    <row r="804" spans="3:6" x14ac:dyDescent="0.25">
      <c r="C804">
        <v>708</v>
      </c>
      <c r="D804" s="10">
        <v>0</v>
      </c>
      <c r="E804">
        <v>71</v>
      </c>
      <c r="F804">
        <v>0</v>
      </c>
    </row>
    <row r="805" spans="3:6" x14ac:dyDescent="0.25">
      <c r="C805">
        <v>709</v>
      </c>
      <c r="D805" s="10">
        <v>7.0796460176991149E-2</v>
      </c>
      <c r="E805">
        <v>113</v>
      </c>
      <c r="F805">
        <v>8</v>
      </c>
    </row>
    <row r="806" spans="3:6" x14ac:dyDescent="0.25">
      <c r="C806">
        <v>710</v>
      </c>
      <c r="D806" s="10">
        <v>1.0416666666666666E-2</v>
      </c>
      <c r="E806">
        <v>96</v>
      </c>
      <c r="F806">
        <v>1</v>
      </c>
    </row>
    <row r="807" spans="3:6" x14ac:dyDescent="0.25">
      <c r="C807">
        <v>711</v>
      </c>
      <c r="D807" s="10">
        <v>0</v>
      </c>
      <c r="E807">
        <v>116</v>
      </c>
      <c r="F807">
        <v>0</v>
      </c>
    </row>
    <row r="808" spans="3:6" x14ac:dyDescent="0.25">
      <c r="C808">
        <v>712</v>
      </c>
      <c r="D808" s="10">
        <v>1.1363636363636364E-2</v>
      </c>
      <c r="E808">
        <v>88</v>
      </c>
      <c r="F808">
        <v>1</v>
      </c>
    </row>
    <row r="809" spans="3:6" x14ac:dyDescent="0.25">
      <c r="C809">
        <v>713</v>
      </c>
      <c r="D809" s="10">
        <v>7.3684210526315783E-2</v>
      </c>
      <c r="E809">
        <v>95</v>
      </c>
      <c r="F809">
        <v>7</v>
      </c>
    </row>
    <row r="810" spans="3:6" x14ac:dyDescent="0.25">
      <c r="C810">
        <v>714</v>
      </c>
      <c r="D810" s="10">
        <v>0</v>
      </c>
      <c r="E810">
        <v>86</v>
      </c>
      <c r="F810">
        <v>0</v>
      </c>
    </row>
    <row r="811" spans="3:6" x14ac:dyDescent="0.25">
      <c r="C811">
        <v>715</v>
      </c>
      <c r="D811" s="10">
        <v>7.2727272727272724E-2</v>
      </c>
      <c r="E811">
        <v>110</v>
      </c>
      <c r="F811">
        <v>8</v>
      </c>
    </row>
    <row r="812" spans="3:6" x14ac:dyDescent="0.25">
      <c r="C812">
        <v>716</v>
      </c>
      <c r="D812" s="10">
        <v>0</v>
      </c>
      <c r="E812">
        <v>77</v>
      </c>
      <c r="F812">
        <v>0</v>
      </c>
    </row>
    <row r="813" spans="3:6" x14ac:dyDescent="0.25">
      <c r="C813">
        <v>717</v>
      </c>
      <c r="D813" s="10">
        <v>6.1224489795918366E-2</v>
      </c>
      <c r="E813">
        <v>98</v>
      </c>
      <c r="F813">
        <v>6</v>
      </c>
    </row>
    <row r="814" spans="3:6" x14ac:dyDescent="0.25">
      <c r="C814">
        <v>718</v>
      </c>
      <c r="D814" s="10">
        <v>0.15178571428571427</v>
      </c>
      <c r="E814">
        <v>112</v>
      </c>
      <c r="F814">
        <v>17</v>
      </c>
    </row>
    <row r="815" spans="3:6" x14ac:dyDescent="0.25">
      <c r="C815">
        <v>719</v>
      </c>
      <c r="D815" s="10">
        <v>0</v>
      </c>
      <c r="E815">
        <v>100</v>
      </c>
      <c r="F815">
        <v>0</v>
      </c>
    </row>
    <row r="816" spans="3:6" x14ac:dyDescent="0.25">
      <c r="C816">
        <v>720</v>
      </c>
      <c r="D816" s="10">
        <v>2.0408163265306121E-2</v>
      </c>
      <c r="E816">
        <v>98</v>
      </c>
      <c r="F816">
        <v>2</v>
      </c>
    </row>
    <row r="817" spans="3:6" x14ac:dyDescent="0.25">
      <c r="C817">
        <v>721</v>
      </c>
      <c r="D817" s="10">
        <v>0</v>
      </c>
      <c r="E817">
        <v>83</v>
      </c>
      <c r="F817">
        <v>0</v>
      </c>
    </row>
    <row r="818" spans="3:6" x14ac:dyDescent="0.25">
      <c r="C818">
        <v>722</v>
      </c>
      <c r="D818" s="10">
        <v>0</v>
      </c>
      <c r="E818">
        <v>94</v>
      </c>
      <c r="F818">
        <v>0</v>
      </c>
    </row>
    <row r="819" spans="3:6" x14ac:dyDescent="0.25">
      <c r="C819">
        <v>723</v>
      </c>
      <c r="D819" s="10">
        <v>0.02</v>
      </c>
      <c r="E819">
        <v>100</v>
      </c>
      <c r="F819">
        <v>2</v>
      </c>
    </row>
    <row r="820" spans="3:6" x14ac:dyDescent="0.25">
      <c r="C820">
        <v>724</v>
      </c>
      <c r="D820" s="10">
        <v>0</v>
      </c>
      <c r="E820">
        <v>77</v>
      </c>
      <c r="F820">
        <v>0</v>
      </c>
    </row>
    <row r="821" spans="3:6" x14ac:dyDescent="0.25">
      <c r="C821">
        <v>725</v>
      </c>
      <c r="D821" s="10">
        <v>3.0612244897959183E-2</v>
      </c>
      <c r="E821">
        <v>98</v>
      </c>
      <c r="F821">
        <v>3</v>
      </c>
    </row>
    <row r="822" spans="3:6" x14ac:dyDescent="0.25">
      <c r="C822">
        <v>726</v>
      </c>
      <c r="D822" s="10">
        <v>7.407407407407407E-2</v>
      </c>
      <c r="E822">
        <v>108</v>
      </c>
      <c r="F822">
        <v>8</v>
      </c>
    </row>
    <row r="823" spans="3:6" x14ac:dyDescent="0.25">
      <c r="C823">
        <v>727</v>
      </c>
      <c r="D823" s="10">
        <v>0</v>
      </c>
      <c r="E823">
        <v>74</v>
      </c>
      <c r="F823">
        <v>0</v>
      </c>
    </row>
    <row r="824" spans="3:6" x14ac:dyDescent="0.25">
      <c r="C824">
        <v>728</v>
      </c>
      <c r="D824" s="10">
        <v>2.0833333333333332E-2</v>
      </c>
      <c r="E824">
        <v>96</v>
      </c>
      <c r="F824">
        <v>2</v>
      </c>
    </row>
    <row r="825" spans="3:6" x14ac:dyDescent="0.25">
      <c r="C825">
        <v>729</v>
      </c>
      <c r="D825" s="10">
        <v>9.4736842105263161E-2</v>
      </c>
      <c r="E825">
        <v>95</v>
      </c>
      <c r="F825">
        <v>9</v>
      </c>
    </row>
    <row r="826" spans="3:6" x14ac:dyDescent="0.25">
      <c r="C826">
        <v>730</v>
      </c>
      <c r="D826" s="10">
        <v>0.01</v>
      </c>
      <c r="E826">
        <v>100</v>
      </c>
      <c r="F826">
        <v>1</v>
      </c>
    </row>
    <row r="827" spans="3:6" x14ac:dyDescent="0.25">
      <c r="C827">
        <v>731</v>
      </c>
      <c r="D827" s="10">
        <v>3.8461538461538464E-2</v>
      </c>
      <c r="E827">
        <v>104</v>
      </c>
      <c r="F827">
        <v>4</v>
      </c>
    </row>
    <row r="828" spans="3:6" x14ac:dyDescent="0.25">
      <c r="C828">
        <v>732</v>
      </c>
      <c r="D828" s="10">
        <v>0</v>
      </c>
      <c r="E828">
        <v>97</v>
      </c>
      <c r="F828">
        <v>0</v>
      </c>
    </row>
    <row r="829" spans="3:6" x14ac:dyDescent="0.25">
      <c r="C829">
        <v>733</v>
      </c>
      <c r="D829" s="10">
        <v>1.0101010101010102E-2</v>
      </c>
      <c r="E829">
        <v>99</v>
      </c>
      <c r="F829">
        <v>1</v>
      </c>
    </row>
    <row r="830" spans="3:6" x14ac:dyDescent="0.25">
      <c r="C830">
        <v>734</v>
      </c>
      <c r="D830" s="10">
        <v>2.8846153846153848E-2</v>
      </c>
      <c r="E830">
        <v>104</v>
      </c>
      <c r="F830">
        <v>3</v>
      </c>
    </row>
    <row r="831" spans="3:6" x14ac:dyDescent="0.25">
      <c r="C831">
        <v>735</v>
      </c>
      <c r="D831" s="10">
        <v>4.807692307692308E-2</v>
      </c>
      <c r="E831">
        <v>104</v>
      </c>
      <c r="F831">
        <v>5</v>
      </c>
    </row>
    <row r="832" spans="3:6" x14ac:dyDescent="0.25">
      <c r="C832">
        <v>736</v>
      </c>
      <c r="D832" s="10">
        <v>5.7692307692307696E-2</v>
      </c>
      <c r="E832">
        <v>104</v>
      </c>
      <c r="F832">
        <v>6</v>
      </c>
    </row>
    <row r="833" spans="3:6" x14ac:dyDescent="0.25">
      <c r="C833">
        <v>737</v>
      </c>
      <c r="D833" s="10">
        <v>0</v>
      </c>
      <c r="E833">
        <v>111</v>
      </c>
      <c r="F833">
        <v>0</v>
      </c>
    </row>
    <row r="834" spans="3:6" x14ac:dyDescent="0.25">
      <c r="C834">
        <v>738</v>
      </c>
      <c r="D834" s="10">
        <v>3.1578947368421054E-2</v>
      </c>
      <c r="E834">
        <v>95</v>
      </c>
      <c r="F834">
        <v>3</v>
      </c>
    </row>
    <row r="835" spans="3:6" x14ac:dyDescent="0.25">
      <c r="C835">
        <v>739</v>
      </c>
      <c r="D835" s="10">
        <v>0</v>
      </c>
      <c r="E835">
        <v>86</v>
      </c>
      <c r="F835">
        <v>0</v>
      </c>
    </row>
    <row r="836" spans="3:6" x14ac:dyDescent="0.25">
      <c r="C836">
        <v>740</v>
      </c>
      <c r="D836" s="10">
        <v>3.0612244897959183E-2</v>
      </c>
      <c r="E836">
        <v>98</v>
      </c>
      <c r="F836">
        <v>3</v>
      </c>
    </row>
    <row r="837" spans="3:6" x14ac:dyDescent="0.25">
      <c r="C837">
        <v>741</v>
      </c>
      <c r="D837" s="10">
        <v>0</v>
      </c>
      <c r="E837">
        <v>100</v>
      </c>
      <c r="F837">
        <v>0</v>
      </c>
    </row>
    <row r="838" spans="3:6" x14ac:dyDescent="0.25">
      <c r="C838">
        <v>742</v>
      </c>
      <c r="D838" s="10">
        <v>0</v>
      </c>
      <c r="E838">
        <v>98</v>
      </c>
      <c r="F838">
        <v>0</v>
      </c>
    </row>
    <row r="839" spans="3:6" x14ac:dyDescent="0.25">
      <c r="C839">
        <v>743</v>
      </c>
      <c r="D839" s="10">
        <v>0</v>
      </c>
      <c r="E839">
        <v>93</v>
      </c>
      <c r="F839">
        <v>0</v>
      </c>
    </row>
    <row r="840" spans="3:6" x14ac:dyDescent="0.25">
      <c r="C840">
        <v>744</v>
      </c>
      <c r="D840" s="10">
        <v>0</v>
      </c>
      <c r="E840">
        <v>84</v>
      </c>
      <c r="F840">
        <v>0</v>
      </c>
    </row>
    <row r="841" spans="3:6" x14ac:dyDescent="0.25">
      <c r="C841">
        <v>745</v>
      </c>
      <c r="D841" s="10">
        <v>2.2988505747126436E-2</v>
      </c>
      <c r="E841">
        <v>87</v>
      </c>
      <c r="F841">
        <v>2</v>
      </c>
    </row>
    <row r="842" spans="3:6" x14ac:dyDescent="0.25">
      <c r="C842">
        <v>746</v>
      </c>
      <c r="D842" s="10">
        <v>0.11965811965811966</v>
      </c>
      <c r="E842">
        <v>117</v>
      </c>
      <c r="F842">
        <v>14</v>
      </c>
    </row>
    <row r="843" spans="3:6" x14ac:dyDescent="0.25">
      <c r="C843">
        <v>747</v>
      </c>
      <c r="D843" s="10">
        <v>5.4545454545454543E-2</v>
      </c>
      <c r="E843">
        <v>110</v>
      </c>
      <c r="F843">
        <v>6</v>
      </c>
    </row>
    <row r="844" spans="3:6" x14ac:dyDescent="0.25">
      <c r="C844">
        <v>748</v>
      </c>
      <c r="D844" s="10">
        <v>1.098901098901099E-2</v>
      </c>
      <c r="E844">
        <v>91</v>
      </c>
      <c r="F844">
        <v>1</v>
      </c>
    </row>
    <row r="845" spans="3:6" x14ac:dyDescent="0.25">
      <c r="C845">
        <v>749</v>
      </c>
      <c r="D845" s="10">
        <v>0.11881188118811881</v>
      </c>
      <c r="E845">
        <v>101</v>
      </c>
      <c r="F845">
        <v>12</v>
      </c>
    </row>
    <row r="846" spans="3:6" x14ac:dyDescent="0.25">
      <c r="C846">
        <v>750</v>
      </c>
      <c r="D846" s="10">
        <v>3.0303030303030304E-2</v>
      </c>
      <c r="E846">
        <v>99</v>
      </c>
      <c r="F846">
        <v>3</v>
      </c>
    </row>
    <row r="847" spans="3:6" x14ac:dyDescent="0.25">
      <c r="C847">
        <v>751</v>
      </c>
      <c r="D847" s="10">
        <v>9.8039215686274508E-3</v>
      </c>
      <c r="E847">
        <v>102</v>
      </c>
      <c r="F847">
        <v>1</v>
      </c>
    </row>
    <row r="848" spans="3:6" x14ac:dyDescent="0.25">
      <c r="C848">
        <v>752</v>
      </c>
      <c r="D848" s="10">
        <v>3.2967032967032968E-2</v>
      </c>
      <c r="E848">
        <v>91</v>
      </c>
      <c r="F848">
        <v>3</v>
      </c>
    </row>
    <row r="849" spans="3:6" x14ac:dyDescent="0.25">
      <c r="C849">
        <v>753</v>
      </c>
      <c r="D849" s="10">
        <v>4.716981132075472E-2</v>
      </c>
      <c r="E849">
        <v>106</v>
      </c>
      <c r="F849">
        <v>5</v>
      </c>
    </row>
    <row r="850" spans="3:6" x14ac:dyDescent="0.25">
      <c r="C850">
        <v>754</v>
      </c>
      <c r="D850" s="10">
        <v>3.4482758620689655E-2</v>
      </c>
      <c r="E850">
        <v>87</v>
      </c>
      <c r="F850">
        <v>3</v>
      </c>
    </row>
    <row r="851" spans="3:6" x14ac:dyDescent="0.25">
      <c r="C851">
        <v>755</v>
      </c>
      <c r="D851" s="10">
        <v>9.90990990990991E-2</v>
      </c>
      <c r="E851">
        <v>111</v>
      </c>
      <c r="F851">
        <v>11</v>
      </c>
    </row>
    <row r="852" spans="3:6" x14ac:dyDescent="0.25">
      <c r="C852">
        <v>756</v>
      </c>
      <c r="D852" s="10">
        <v>0.01</v>
      </c>
      <c r="E852">
        <v>100</v>
      </c>
      <c r="F852">
        <v>1</v>
      </c>
    </row>
    <row r="853" spans="3:6" x14ac:dyDescent="0.25">
      <c r="C853">
        <v>757</v>
      </c>
      <c r="D853" s="10">
        <v>3.0927835051546393E-2</v>
      </c>
      <c r="E853">
        <v>97</v>
      </c>
      <c r="F853">
        <v>3</v>
      </c>
    </row>
    <row r="854" spans="3:6" x14ac:dyDescent="0.25">
      <c r="C854">
        <v>758</v>
      </c>
      <c r="D854" s="10">
        <v>0.02</v>
      </c>
      <c r="E854">
        <v>100</v>
      </c>
      <c r="F854">
        <v>2</v>
      </c>
    </row>
    <row r="855" spans="3:6" x14ac:dyDescent="0.25">
      <c r="C855">
        <v>759</v>
      </c>
      <c r="D855" s="10">
        <v>3.125E-2</v>
      </c>
      <c r="E855">
        <v>96</v>
      </c>
      <c r="F855">
        <v>3</v>
      </c>
    </row>
    <row r="856" spans="3:6" x14ac:dyDescent="0.25">
      <c r="C856">
        <v>760</v>
      </c>
      <c r="D856" s="10">
        <v>9.7345132743362831E-2</v>
      </c>
      <c r="E856">
        <v>113</v>
      </c>
      <c r="F856">
        <v>11</v>
      </c>
    </row>
    <row r="857" spans="3:6" x14ac:dyDescent="0.25">
      <c r="C857">
        <v>761</v>
      </c>
      <c r="D857" s="10">
        <v>0</v>
      </c>
      <c r="E857">
        <v>102</v>
      </c>
      <c r="F857">
        <v>0</v>
      </c>
    </row>
    <row r="858" spans="3:6" x14ac:dyDescent="0.25">
      <c r="C858">
        <v>762</v>
      </c>
      <c r="D858" s="10">
        <v>1.2345679012345678E-2</v>
      </c>
      <c r="E858">
        <v>81</v>
      </c>
      <c r="F858">
        <v>1</v>
      </c>
    </row>
    <row r="859" spans="3:6" x14ac:dyDescent="0.25">
      <c r="C859">
        <v>763</v>
      </c>
      <c r="D859" s="10">
        <v>0</v>
      </c>
      <c r="E859">
        <v>86</v>
      </c>
      <c r="F859">
        <v>0</v>
      </c>
    </row>
    <row r="860" spans="3:6" x14ac:dyDescent="0.25">
      <c r="C860">
        <v>764</v>
      </c>
      <c r="D860" s="10">
        <v>0</v>
      </c>
      <c r="E860">
        <v>85</v>
      </c>
      <c r="F860">
        <v>0</v>
      </c>
    </row>
    <row r="861" spans="3:6" x14ac:dyDescent="0.25">
      <c r="C861">
        <v>765</v>
      </c>
      <c r="D861" s="10">
        <v>4.7058823529411764E-2</v>
      </c>
      <c r="E861">
        <v>85</v>
      </c>
      <c r="F861">
        <v>4</v>
      </c>
    </row>
    <row r="862" spans="3:6" x14ac:dyDescent="0.25">
      <c r="C862">
        <v>766</v>
      </c>
      <c r="D862" s="10">
        <v>0</v>
      </c>
      <c r="E862">
        <v>84</v>
      </c>
      <c r="F862">
        <v>0</v>
      </c>
    </row>
    <row r="863" spans="3:6" x14ac:dyDescent="0.25">
      <c r="C863">
        <v>767</v>
      </c>
      <c r="D863" s="10">
        <v>0</v>
      </c>
      <c r="E863">
        <v>88</v>
      </c>
      <c r="F863">
        <v>0</v>
      </c>
    </row>
    <row r="864" spans="3:6" x14ac:dyDescent="0.25">
      <c r="C864">
        <v>768</v>
      </c>
      <c r="D864" s="10">
        <v>0</v>
      </c>
      <c r="E864">
        <v>94</v>
      </c>
      <c r="F864">
        <v>0</v>
      </c>
    </row>
    <row r="865" spans="3:6" x14ac:dyDescent="0.25">
      <c r="C865">
        <v>769</v>
      </c>
      <c r="D865" s="10">
        <v>2.7522935779816515E-2</v>
      </c>
      <c r="E865">
        <v>109</v>
      </c>
      <c r="F865">
        <v>3</v>
      </c>
    </row>
    <row r="866" spans="3:6" x14ac:dyDescent="0.25">
      <c r="C866">
        <v>770</v>
      </c>
      <c r="D866" s="10">
        <v>0</v>
      </c>
      <c r="E866">
        <v>81</v>
      </c>
      <c r="F866">
        <v>0</v>
      </c>
    </row>
    <row r="867" spans="3:6" x14ac:dyDescent="0.25">
      <c r="C867">
        <v>771</v>
      </c>
      <c r="D867" s="10">
        <v>0.02</v>
      </c>
      <c r="E867">
        <v>100</v>
      </c>
      <c r="F867">
        <v>2</v>
      </c>
    </row>
    <row r="868" spans="3:6" x14ac:dyDescent="0.25">
      <c r="C868">
        <v>772</v>
      </c>
      <c r="D868" s="10">
        <v>4.9504950495049507E-2</v>
      </c>
      <c r="E868">
        <v>101</v>
      </c>
      <c r="F868">
        <v>5</v>
      </c>
    </row>
    <row r="869" spans="3:6" x14ac:dyDescent="0.25">
      <c r="C869">
        <v>773</v>
      </c>
      <c r="D869" s="10">
        <v>2.2988505747126436E-2</v>
      </c>
      <c r="E869">
        <v>87</v>
      </c>
      <c r="F869">
        <v>2</v>
      </c>
    </row>
    <row r="870" spans="3:6" x14ac:dyDescent="0.25">
      <c r="C870">
        <v>774</v>
      </c>
      <c r="D870" s="10">
        <v>5.5555555555555552E-2</v>
      </c>
      <c r="E870">
        <v>108</v>
      </c>
      <c r="F870">
        <v>6</v>
      </c>
    </row>
    <row r="871" spans="3:6" x14ac:dyDescent="0.25">
      <c r="C871">
        <v>775</v>
      </c>
      <c r="D871" s="10">
        <v>0</v>
      </c>
      <c r="E871">
        <v>76</v>
      </c>
      <c r="F871">
        <v>0</v>
      </c>
    </row>
    <row r="872" spans="3:6" x14ac:dyDescent="0.25">
      <c r="C872">
        <v>776</v>
      </c>
      <c r="D872" s="10">
        <v>0</v>
      </c>
      <c r="E872">
        <v>82</v>
      </c>
      <c r="F872">
        <v>0</v>
      </c>
    </row>
    <row r="873" spans="3:6" x14ac:dyDescent="0.25">
      <c r="C873">
        <v>777</v>
      </c>
      <c r="D873" s="10">
        <v>0</v>
      </c>
      <c r="E873">
        <v>80</v>
      </c>
      <c r="F873">
        <v>0</v>
      </c>
    </row>
    <row r="874" spans="3:6" x14ac:dyDescent="0.25">
      <c r="C874">
        <v>778</v>
      </c>
      <c r="D874" s="10">
        <v>7.5268817204301078E-2</v>
      </c>
      <c r="E874">
        <v>93</v>
      </c>
      <c r="F874">
        <v>7</v>
      </c>
    </row>
    <row r="875" spans="3:6" x14ac:dyDescent="0.25">
      <c r="C875">
        <v>779</v>
      </c>
      <c r="D875" s="10">
        <v>0</v>
      </c>
      <c r="E875">
        <v>67</v>
      </c>
      <c r="F875">
        <v>0</v>
      </c>
    </row>
    <row r="876" spans="3:6" x14ac:dyDescent="0.25">
      <c r="C876">
        <v>780</v>
      </c>
      <c r="D876" s="10">
        <v>5.8823529411764705E-2</v>
      </c>
      <c r="E876">
        <v>102</v>
      </c>
      <c r="F876">
        <v>6</v>
      </c>
    </row>
    <row r="877" spans="3:6" x14ac:dyDescent="0.25">
      <c r="C877">
        <v>781</v>
      </c>
      <c r="D877" s="10">
        <v>3.9215686274509803E-2</v>
      </c>
      <c r="E877">
        <v>102</v>
      </c>
      <c r="F877">
        <v>4</v>
      </c>
    </row>
    <row r="878" spans="3:6" x14ac:dyDescent="0.25">
      <c r="C878">
        <v>782</v>
      </c>
      <c r="D878" s="10">
        <v>7.6923076923076927E-2</v>
      </c>
      <c r="E878">
        <v>104</v>
      </c>
      <c r="F878">
        <v>8</v>
      </c>
    </row>
    <row r="879" spans="3:6" x14ac:dyDescent="0.25">
      <c r="C879">
        <v>783</v>
      </c>
      <c r="D879" s="10">
        <v>8.6956521739130432E-2</v>
      </c>
      <c r="E879">
        <v>92</v>
      </c>
      <c r="F879">
        <v>8</v>
      </c>
    </row>
    <row r="880" spans="3:6" x14ac:dyDescent="0.25">
      <c r="C880">
        <v>784</v>
      </c>
      <c r="D880" s="10">
        <v>3.0612244897959183E-2</v>
      </c>
      <c r="E880">
        <v>98</v>
      </c>
      <c r="F880">
        <v>3</v>
      </c>
    </row>
    <row r="881" spans="3:6" x14ac:dyDescent="0.25">
      <c r="C881">
        <v>785</v>
      </c>
      <c r="D881" s="10">
        <v>1.0869565217391304E-2</v>
      </c>
      <c r="E881">
        <v>92</v>
      </c>
      <c r="F881">
        <v>1</v>
      </c>
    </row>
    <row r="882" spans="3:6" x14ac:dyDescent="0.25">
      <c r="C882">
        <v>786</v>
      </c>
      <c r="D882" s="10">
        <v>0.04</v>
      </c>
      <c r="E882">
        <v>100</v>
      </c>
      <c r="F882">
        <v>4</v>
      </c>
    </row>
    <row r="883" spans="3:6" x14ac:dyDescent="0.25">
      <c r="C883">
        <v>787</v>
      </c>
      <c r="D883" s="10">
        <v>5.8252427184466021E-2</v>
      </c>
      <c r="E883">
        <v>103</v>
      </c>
      <c r="F883">
        <v>6</v>
      </c>
    </row>
    <row r="884" spans="3:6" x14ac:dyDescent="0.25">
      <c r="C884">
        <v>788</v>
      </c>
      <c r="D884" s="10">
        <v>0</v>
      </c>
      <c r="E884">
        <v>88</v>
      </c>
      <c r="F884">
        <v>0</v>
      </c>
    </row>
    <row r="885" spans="3:6" x14ac:dyDescent="0.25">
      <c r="C885">
        <v>789</v>
      </c>
      <c r="D885" s="10">
        <v>0</v>
      </c>
      <c r="E885">
        <v>79</v>
      </c>
      <c r="F885">
        <v>0</v>
      </c>
    </row>
    <row r="886" spans="3:6" x14ac:dyDescent="0.25">
      <c r="C886">
        <v>790</v>
      </c>
      <c r="D886" s="10">
        <v>4.716981132075472E-2</v>
      </c>
      <c r="E886">
        <v>106</v>
      </c>
      <c r="F886">
        <v>5</v>
      </c>
    </row>
    <row r="887" spans="3:6" x14ac:dyDescent="0.25">
      <c r="C887">
        <v>791</v>
      </c>
      <c r="D887" s="10">
        <v>6.3157894736842107E-2</v>
      </c>
      <c r="E887">
        <v>95</v>
      </c>
      <c r="F887">
        <v>6</v>
      </c>
    </row>
    <row r="888" spans="3:6" x14ac:dyDescent="0.25">
      <c r="C888">
        <v>792</v>
      </c>
      <c r="D888" s="10">
        <v>2.0202020202020204E-2</v>
      </c>
      <c r="E888">
        <v>99</v>
      </c>
      <c r="F888">
        <v>2</v>
      </c>
    </row>
    <row r="889" spans="3:6" x14ac:dyDescent="0.25">
      <c r="C889">
        <v>793</v>
      </c>
      <c r="D889" s="10">
        <v>4.2105263157894736E-2</v>
      </c>
      <c r="E889">
        <v>95</v>
      </c>
      <c r="F889">
        <v>4</v>
      </c>
    </row>
    <row r="890" spans="3:6" x14ac:dyDescent="0.25">
      <c r="C890">
        <v>794</v>
      </c>
      <c r="D890" s="10">
        <v>9.1954022988505746E-2</v>
      </c>
      <c r="E890">
        <v>87</v>
      </c>
      <c r="F890">
        <v>8</v>
      </c>
    </row>
    <row r="891" spans="3:6" x14ac:dyDescent="0.25">
      <c r="C891">
        <v>795</v>
      </c>
      <c r="D891" s="10">
        <v>1.1235955056179775E-2</v>
      </c>
      <c r="E891">
        <v>89</v>
      </c>
      <c r="F891">
        <v>1</v>
      </c>
    </row>
    <row r="892" spans="3:6" x14ac:dyDescent="0.25">
      <c r="C892">
        <v>796</v>
      </c>
      <c r="D892" s="10">
        <v>3.9603960396039604E-2</v>
      </c>
      <c r="E892">
        <v>101</v>
      </c>
      <c r="F892">
        <v>4</v>
      </c>
    </row>
    <row r="893" spans="3:6" x14ac:dyDescent="0.25">
      <c r="C893">
        <v>797</v>
      </c>
      <c r="D893" s="10">
        <v>0</v>
      </c>
      <c r="E893">
        <v>83</v>
      </c>
      <c r="F893">
        <v>0</v>
      </c>
    </row>
    <row r="894" spans="3:6" x14ac:dyDescent="0.25">
      <c r="C894">
        <v>798</v>
      </c>
      <c r="D894" s="10">
        <v>0</v>
      </c>
      <c r="E894">
        <v>86</v>
      </c>
      <c r="F894">
        <v>0</v>
      </c>
    </row>
    <row r="895" spans="3:6" x14ac:dyDescent="0.25">
      <c r="C895">
        <v>799</v>
      </c>
      <c r="D895" s="10">
        <v>5.6603773584905662E-2</v>
      </c>
      <c r="E895">
        <v>106</v>
      </c>
      <c r="F895">
        <v>6</v>
      </c>
    </row>
    <row r="896" spans="3:6" x14ac:dyDescent="0.25">
      <c r="C896">
        <v>800</v>
      </c>
      <c r="D896" s="10">
        <v>3.0303030303030304E-2</v>
      </c>
      <c r="E896">
        <v>99</v>
      </c>
      <c r="F896">
        <v>3</v>
      </c>
    </row>
    <row r="897" spans="3:6" x14ac:dyDescent="0.25">
      <c r="C897">
        <v>801</v>
      </c>
      <c r="D897" s="10">
        <v>7.0175438596491224E-2</v>
      </c>
      <c r="E897">
        <v>114</v>
      </c>
      <c r="F897">
        <v>8</v>
      </c>
    </row>
    <row r="898" spans="3:6" x14ac:dyDescent="0.25">
      <c r="C898">
        <v>802</v>
      </c>
      <c r="D898" s="10">
        <v>4.2105263157894736E-2</v>
      </c>
      <c r="E898">
        <v>95</v>
      </c>
      <c r="F898">
        <v>4</v>
      </c>
    </row>
    <row r="899" spans="3:6" x14ac:dyDescent="0.25">
      <c r="C899">
        <v>803</v>
      </c>
      <c r="D899" s="10">
        <v>2.7522935779816515E-2</v>
      </c>
      <c r="E899">
        <v>109</v>
      </c>
      <c r="F899">
        <v>3</v>
      </c>
    </row>
    <row r="900" spans="3:6" x14ac:dyDescent="0.25">
      <c r="C900">
        <v>804</v>
      </c>
      <c r="D900" s="10">
        <v>3.2258064516129031E-2</v>
      </c>
      <c r="E900">
        <v>93</v>
      </c>
      <c r="F900">
        <v>3</v>
      </c>
    </row>
    <row r="901" spans="3:6" x14ac:dyDescent="0.25">
      <c r="C901">
        <v>805</v>
      </c>
      <c r="D901" s="10">
        <v>0.08</v>
      </c>
      <c r="E901">
        <v>100</v>
      </c>
      <c r="F901">
        <v>8</v>
      </c>
    </row>
    <row r="902" spans="3:6" x14ac:dyDescent="0.25">
      <c r="C902">
        <v>806</v>
      </c>
      <c r="D902" s="10">
        <v>0</v>
      </c>
      <c r="E902">
        <v>92</v>
      </c>
      <c r="F902">
        <v>0</v>
      </c>
    </row>
    <row r="903" spans="3:6" x14ac:dyDescent="0.25">
      <c r="C903">
        <v>807</v>
      </c>
      <c r="D903" s="10">
        <v>1.7857142857142856E-2</v>
      </c>
      <c r="E903">
        <v>112</v>
      </c>
      <c r="F903">
        <v>2</v>
      </c>
    </row>
    <row r="904" spans="3:6" x14ac:dyDescent="0.25">
      <c r="C904">
        <v>808</v>
      </c>
      <c r="D904" s="10">
        <v>0.14000000000000001</v>
      </c>
      <c r="E904">
        <v>100</v>
      </c>
      <c r="F904">
        <v>14</v>
      </c>
    </row>
    <row r="905" spans="3:6" x14ac:dyDescent="0.25">
      <c r="C905">
        <v>809</v>
      </c>
      <c r="D905" s="10">
        <v>0</v>
      </c>
      <c r="E905">
        <v>75</v>
      </c>
      <c r="F905">
        <v>0</v>
      </c>
    </row>
    <row r="906" spans="3:6" x14ac:dyDescent="0.25">
      <c r="C906">
        <v>810</v>
      </c>
      <c r="D906" s="10">
        <v>2.0408163265306121E-2</v>
      </c>
      <c r="E906">
        <v>98</v>
      </c>
      <c r="F906">
        <v>2</v>
      </c>
    </row>
    <row r="907" spans="3:6" x14ac:dyDescent="0.25">
      <c r="C907">
        <v>811</v>
      </c>
      <c r="D907" s="10">
        <v>0</v>
      </c>
      <c r="E907">
        <v>90</v>
      </c>
      <c r="F907">
        <v>0</v>
      </c>
    </row>
    <row r="908" spans="3:6" x14ac:dyDescent="0.25">
      <c r="C908">
        <v>812</v>
      </c>
      <c r="D908" s="10">
        <v>7.9207920792079209E-2</v>
      </c>
      <c r="E908">
        <v>101</v>
      </c>
      <c r="F908">
        <v>8</v>
      </c>
    </row>
    <row r="909" spans="3:6" x14ac:dyDescent="0.25">
      <c r="C909">
        <v>813</v>
      </c>
      <c r="D909" s="10">
        <v>1.0416666666666666E-2</v>
      </c>
      <c r="E909">
        <v>96</v>
      </c>
      <c r="F909">
        <v>1</v>
      </c>
    </row>
    <row r="910" spans="3:6" x14ac:dyDescent="0.25">
      <c r="C910">
        <v>814</v>
      </c>
      <c r="D910" s="10">
        <v>0</v>
      </c>
      <c r="E910">
        <v>78</v>
      </c>
      <c r="F910">
        <v>0</v>
      </c>
    </row>
    <row r="911" spans="3:6" x14ac:dyDescent="0.25">
      <c r="C911">
        <v>815</v>
      </c>
      <c r="D911" s="10">
        <v>9.0090090090090089E-3</v>
      </c>
      <c r="E911">
        <v>111</v>
      </c>
      <c r="F911">
        <v>1</v>
      </c>
    </row>
    <row r="912" spans="3:6" x14ac:dyDescent="0.25">
      <c r="C912">
        <v>816</v>
      </c>
      <c r="D912" s="10">
        <v>5.5045871559633031E-2</v>
      </c>
      <c r="E912">
        <v>109</v>
      </c>
      <c r="F912">
        <v>6</v>
      </c>
    </row>
    <row r="913" spans="3:6" x14ac:dyDescent="0.25">
      <c r="C913">
        <v>817</v>
      </c>
      <c r="D913" s="10">
        <v>1.1494252873563218E-2</v>
      </c>
      <c r="E913">
        <v>87</v>
      </c>
      <c r="F913">
        <v>1</v>
      </c>
    </row>
    <row r="914" spans="3:6" x14ac:dyDescent="0.25">
      <c r="C914">
        <v>818</v>
      </c>
      <c r="D914" s="10">
        <v>1.0309278350515464E-2</v>
      </c>
      <c r="E914">
        <v>97</v>
      </c>
      <c r="F914">
        <v>1</v>
      </c>
    </row>
    <row r="915" spans="3:6" x14ac:dyDescent="0.25">
      <c r="C915">
        <v>819</v>
      </c>
      <c r="D915" s="10">
        <v>2.1505376344086023E-2</v>
      </c>
      <c r="E915">
        <v>93</v>
      </c>
      <c r="F915">
        <v>2</v>
      </c>
    </row>
    <row r="916" spans="3:6" x14ac:dyDescent="0.25">
      <c r="C916">
        <v>820</v>
      </c>
      <c r="D916" s="10">
        <v>0</v>
      </c>
      <c r="E916">
        <v>88</v>
      </c>
      <c r="F916">
        <v>0</v>
      </c>
    </row>
    <row r="917" spans="3:6" x14ac:dyDescent="0.25">
      <c r="C917">
        <v>821</v>
      </c>
      <c r="D917" s="10">
        <v>0</v>
      </c>
      <c r="E917">
        <v>98</v>
      </c>
      <c r="F917">
        <v>0</v>
      </c>
    </row>
    <row r="918" spans="3:6" x14ac:dyDescent="0.25">
      <c r="C918">
        <v>822</v>
      </c>
      <c r="D918" s="10">
        <v>0</v>
      </c>
      <c r="E918">
        <v>87</v>
      </c>
      <c r="F918">
        <v>0</v>
      </c>
    </row>
    <row r="919" spans="3:6" x14ac:dyDescent="0.25">
      <c r="C919">
        <v>823</v>
      </c>
      <c r="D919" s="10">
        <v>4.5045045045045043E-2</v>
      </c>
      <c r="E919">
        <v>111</v>
      </c>
      <c r="F919">
        <v>5</v>
      </c>
    </row>
    <row r="920" spans="3:6" x14ac:dyDescent="0.25">
      <c r="C920">
        <v>824</v>
      </c>
      <c r="D920" s="10">
        <v>9.5238095238095247E-3</v>
      </c>
      <c r="E920">
        <v>105</v>
      </c>
      <c r="F920">
        <v>1</v>
      </c>
    </row>
    <row r="921" spans="3:6" x14ac:dyDescent="0.25">
      <c r="C921">
        <v>825</v>
      </c>
      <c r="D921" s="10">
        <v>5.6179775280898875E-2</v>
      </c>
      <c r="E921">
        <v>89</v>
      </c>
      <c r="F921">
        <v>5</v>
      </c>
    </row>
    <row r="922" spans="3:6" x14ac:dyDescent="0.25">
      <c r="C922">
        <v>826</v>
      </c>
      <c r="D922" s="10">
        <v>2.3809523809523808E-2</v>
      </c>
      <c r="E922">
        <v>84</v>
      </c>
      <c r="F922">
        <v>2</v>
      </c>
    </row>
    <row r="923" spans="3:6" x14ac:dyDescent="0.25">
      <c r="C923">
        <v>827</v>
      </c>
      <c r="D923" s="10">
        <v>6.1855670103092786E-2</v>
      </c>
      <c r="E923">
        <v>97</v>
      </c>
      <c r="F923">
        <v>6</v>
      </c>
    </row>
    <row r="924" spans="3:6" x14ac:dyDescent="0.25">
      <c r="C924">
        <v>828</v>
      </c>
      <c r="D924" s="10">
        <v>2.1505376344086023E-2</v>
      </c>
      <c r="E924">
        <v>93</v>
      </c>
      <c r="F924">
        <v>2</v>
      </c>
    </row>
    <row r="925" spans="3:6" x14ac:dyDescent="0.25">
      <c r="C925">
        <v>829</v>
      </c>
      <c r="D925" s="10">
        <v>0</v>
      </c>
      <c r="E925">
        <v>91</v>
      </c>
      <c r="F925">
        <v>0</v>
      </c>
    </row>
    <row r="926" spans="3:6" x14ac:dyDescent="0.25">
      <c r="C926">
        <v>830</v>
      </c>
      <c r="D926" s="10">
        <v>3.2258064516129031E-2</v>
      </c>
      <c r="E926">
        <v>93</v>
      </c>
      <c r="F926">
        <v>3</v>
      </c>
    </row>
    <row r="927" spans="3:6" x14ac:dyDescent="0.25">
      <c r="C927">
        <v>831</v>
      </c>
      <c r="D927" s="10">
        <v>8.2568807339449546E-2</v>
      </c>
      <c r="E927">
        <v>109</v>
      </c>
      <c r="F927">
        <v>9</v>
      </c>
    </row>
    <row r="928" spans="3:6" x14ac:dyDescent="0.25">
      <c r="C928">
        <v>832</v>
      </c>
      <c r="D928" s="10">
        <v>0</v>
      </c>
      <c r="E928">
        <v>84</v>
      </c>
      <c r="F928">
        <v>0</v>
      </c>
    </row>
    <row r="929" spans="3:6" x14ac:dyDescent="0.25">
      <c r="C929">
        <v>833</v>
      </c>
      <c r="D929" s="10">
        <v>5.2631578947368418E-2</v>
      </c>
      <c r="E929">
        <v>95</v>
      </c>
      <c r="F929">
        <v>5</v>
      </c>
    </row>
    <row r="930" spans="3:6" x14ac:dyDescent="0.25">
      <c r="C930">
        <v>834</v>
      </c>
      <c r="D930" s="10">
        <v>0</v>
      </c>
      <c r="E930">
        <v>92</v>
      </c>
      <c r="F930">
        <v>0</v>
      </c>
    </row>
    <row r="931" spans="3:6" x14ac:dyDescent="0.25">
      <c r="C931">
        <v>835</v>
      </c>
      <c r="D931" s="10">
        <v>3.3333333333333333E-2</v>
      </c>
      <c r="E931">
        <v>90</v>
      </c>
      <c r="F931">
        <v>3</v>
      </c>
    </row>
    <row r="932" spans="3:6" x14ac:dyDescent="0.25">
      <c r="C932">
        <v>836</v>
      </c>
      <c r="D932" s="10">
        <v>5.0505050505050504E-2</v>
      </c>
      <c r="E932">
        <v>99</v>
      </c>
      <c r="F932">
        <v>5</v>
      </c>
    </row>
    <row r="933" spans="3:6" x14ac:dyDescent="0.25">
      <c r="C933">
        <v>837</v>
      </c>
      <c r="D933" s="10">
        <v>7.2916666666666671E-2</v>
      </c>
      <c r="E933">
        <v>96</v>
      </c>
      <c r="F933">
        <v>7</v>
      </c>
    </row>
    <row r="934" spans="3:6" x14ac:dyDescent="0.25">
      <c r="C934">
        <v>838</v>
      </c>
      <c r="D934" s="10">
        <v>0</v>
      </c>
      <c r="E934">
        <v>88</v>
      </c>
      <c r="F934">
        <v>0</v>
      </c>
    </row>
    <row r="935" spans="3:6" x14ac:dyDescent="0.25">
      <c r="C935">
        <v>839</v>
      </c>
      <c r="D935" s="10">
        <v>6.9306930693069313E-2</v>
      </c>
      <c r="E935">
        <v>101</v>
      </c>
      <c r="F935">
        <v>7</v>
      </c>
    </row>
    <row r="936" spans="3:6" x14ac:dyDescent="0.25">
      <c r="C936">
        <v>840</v>
      </c>
      <c r="D936" s="10">
        <v>0</v>
      </c>
      <c r="E936">
        <v>84</v>
      </c>
      <c r="F936">
        <v>0</v>
      </c>
    </row>
    <row r="937" spans="3:6" x14ac:dyDescent="0.25">
      <c r="C937">
        <v>841</v>
      </c>
      <c r="D937" s="10">
        <v>4.3010752688172046E-2</v>
      </c>
      <c r="E937">
        <v>93</v>
      </c>
      <c r="F937">
        <v>4</v>
      </c>
    </row>
    <row r="938" spans="3:6" x14ac:dyDescent="0.25">
      <c r="C938">
        <v>842</v>
      </c>
      <c r="D938" s="10">
        <v>3.2967032967032968E-2</v>
      </c>
      <c r="E938">
        <v>91</v>
      </c>
      <c r="F938">
        <v>3</v>
      </c>
    </row>
    <row r="939" spans="3:6" x14ac:dyDescent="0.25">
      <c r="C939">
        <v>843</v>
      </c>
      <c r="D939" s="10">
        <v>7.8431372549019607E-2</v>
      </c>
      <c r="E939">
        <v>102</v>
      </c>
      <c r="F939">
        <v>8</v>
      </c>
    </row>
    <row r="940" spans="3:6" x14ac:dyDescent="0.25">
      <c r="C940">
        <v>844</v>
      </c>
      <c r="D940" s="10">
        <v>0</v>
      </c>
      <c r="E940">
        <v>82</v>
      </c>
      <c r="F940">
        <v>0</v>
      </c>
    </row>
    <row r="941" spans="3:6" x14ac:dyDescent="0.25">
      <c r="C941">
        <v>845</v>
      </c>
      <c r="D941" s="10">
        <v>6.4220183486238536E-2</v>
      </c>
      <c r="E941">
        <v>109</v>
      </c>
      <c r="F941">
        <v>7</v>
      </c>
    </row>
    <row r="942" spans="3:6" x14ac:dyDescent="0.25">
      <c r="C942">
        <v>846</v>
      </c>
      <c r="D942" s="10">
        <v>0</v>
      </c>
      <c r="E942">
        <v>103</v>
      </c>
      <c r="F942">
        <v>0</v>
      </c>
    </row>
    <row r="943" spans="3:6" x14ac:dyDescent="0.25">
      <c r="C943">
        <v>847</v>
      </c>
      <c r="D943" s="10">
        <v>2.247191011235955E-2</v>
      </c>
      <c r="E943">
        <v>89</v>
      </c>
      <c r="F943">
        <v>2</v>
      </c>
    </row>
    <row r="944" spans="3:6" x14ac:dyDescent="0.25">
      <c r="C944">
        <v>848</v>
      </c>
      <c r="D944" s="10">
        <v>6.9306930693069313E-2</v>
      </c>
      <c r="E944">
        <v>101</v>
      </c>
      <c r="F944">
        <v>7</v>
      </c>
    </row>
    <row r="945" spans="3:6" x14ac:dyDescent="0.25">
      <c r="C945">
        <v>849</v>
      </c>
      <c r="D945" s="10">
        <v>2.2222222222222223E-2</v>
      </c>
      <c r="E945">
        <v>90</v>
      </c>
      <c r="F945">
        <v>2</v>
      </c>
    </row>
    <row r="946" spans="3:6" x14ac:dyDescent="0.25">
      <c r="C946">
        <v>850</v>
      </c>
      <c r="D946" s="10">
        <v>0.10784313725490197</v>
      </c>
      <c r="E946">
        <v>102</v>
      </c>
      <c r="F946">
        <v>11</v>
      </c>
    </row>
    <row r="947" spans="3:6" x14ac:dyDescent="0.25">
      <c r="C947">
        <v>851</v>
      </c>
      <c r="D947" s="10">
        <v>4.0404040404040407E-2</v>
      </c>
      <c r="E947">
        <v>99</v>
      </c>
      <c r="F947">
        <v>4</v>
      </c>
    </row>
    <row r="948" spans="3:6" x14ac:dyDescent="0.25">
      <c r="C948">
        <v>852</v>
      </c>
      <c r="D948" s="10">
        <v>0.10280373831775701</v>
      </c>
      <c r="E948">
        <v>107</v>
      </c>
      <c r="F948">
        <v>11</v>
      </c>
    </row>
    <row r="949" spans="3:6" x14ac:dyDescent="0.25">
      <c r="C949">
        <v>853</v>
      </c>
      <c r="D949" s="10">
        <v>3.3333333333333333E-2</v>
      </c>
      <c r="E949">
        <v>120</v>
      </c>
      <c r="F949">
        <v>4</v>
      </c>
    </row>
    <row r="950" spans="3:6" x14ac:dyDescent="0.25">
      <c r="C950">
        <v>854</v>
      </c>
      <c r="D950" s="10">
        <v>3.0612244897959183E-2</v>
      </c>
      <c r="E950">
        <v>98</v>
      </c>
      <c r="F950">
        <v>3</v>
      </c>
    </row>
    <row r="951" spans="3:6" x14ac:dyDescent="0.25">
      <c r="C951">
        <v>855</v>
      </c>
      <c r="D951" s="10">
        <v>0</v>
      </c>
      <c r="E951">
        <v>96</v>
      </c>
      <c r="F951">
        <v>0</v>
      </c>
    </row>
    <row r="952" spans="3:6" x14ac:dyDescent="0.25">
      <c r="C952">
        <v>856</v>
      </c>
      <c r="D952" s="10">
        <v>2.4096385542168676E-2</v>
      </c>
      <c r="E952">
        <v>83</v>
      </c>
      <c r="F952">
        <v>2</v>
      </c>
    </row>
    <row r="953" spans="3:6" x14ac:dyDescent="0.25">
      <c r="C953">
        <v>857</v>
      </c>
      <c r="D953" s="10">
        <v>0.1</v>
      </c>
      <c r="E953">
        <v>100</v>
      </c>
      <c r="F953">
        <v>10</v>
      </c>
    </row>
    <row r="954" spans="3:6" x14ac:dyDescent="0.25">
      <c r="C954">
        <v>858</v>
      </c>
      <c r="D954" s="10">
        <v>0</v>
      </c>
      <c r="E954">
        <v>89</v>
      </c>
      <c r="F954">
        <v>0</v>
      </c>
    </row>
    <row r="955" spans="3:6" x14ac:dyDescent="0.25">
      <c r="C955">
        <v>859</v>
      </c>
      <c r="D955" s="10">
        <v>1.0526315789473684E-2</v>
      </c>
      <c r="E955">
        <v>95</v>
      </c>
      <c r="F955">
        <v>1</v>
      </c>
    </row>
    <row r="956" spans="3:6" x14ac:dyDescent="0.25">
      <c r="C956">
        <v>860</v>
      </c>
      <c r="D956" s="10">
        <v>3.8461538461538464E-2</v>
      </c>
      <c r="E956">
        <v>104</v>
      </c>
      <c r="F956">
        <v>4</v>
      </c>
    </row>
    <row r="957" spans="3:6" x14ac:dyDescent="0.25">
      <c r="C957">
        <v>861</v>
      </c>
      <c r="D957" s="10">
        <v>3.4090909090909088E-2</v>
      </c>
      <c r="E957">
        <v>88</v>
      </c>
      <c r="F957">
        <v>3</v>
      </c>
    </row>
    <row r="958" spans="3:6" x14ac:dyDescent="0.25">
      <c r="C958">
        <v>862</v>
      </c>
      <c r="D958" s="10">
        <v>0</v>
      </c>
      <c r="E958">
        <v>91</v>
      </c>
      <c r="F958">
        <v>0</v>
      </c>
    </row>
    <row r="959" spans="3:6" x14ac:dyDescent="0.25">
      <c r="C959">
        <v>863</v>
      </c>
      <c r="D959" s="10">
        <v>0</v>
      </c>
      <c r="E959">
        <v>72</v>
      </c>
      <c r="F959">
        <v>0</v>
      </c>
    </row>
    <row r="960" spans="3:6" x14ac:dyDescent="0.25">
      <c r="C960">
        <v>864</v>
      </c>
      <c r="D960" s="10">
        <v>4.9019607843137254E-2</v>
      </c>
      <c r="E960">
        <v>102</v>
      </c>
      <c r="F960">
        <v>5</v>
      </c>
    </row>
    <row r="961" spans="3:6" x14ac:dyDescent="0.25">
      <c r="C961">
        <v>865</v>
      </c>
      <c r="D961" s="10">
        <v>2.3529411764705882E-2</v>
      </c>
      <c r="E961">
        <v>85</v>
      </c>
      <c r="F961">
        <v>2</v>
      </c>
    </row>
    <row r="962" spans="3:6" x14ac:dyDescent="0.25">
      <c r="C962">
        <v>866</v>
      </c>
      <c r="D962" s="10">
        <v>0</v>
      </c>
      <c r="E962">
        <v>79</v>
      </c>
      <c r="F962">
        <v>0</v>
      </c>
    </row>
    <row r="963" spans="3:6" x14ac:dyDescent="0.25">
      <c r="C963">
        <v>867</v>
      </c>
      <c r="D963" s="10">
        <v>4.6296296296296294E-2</v>
      </c>
      <c r="E963">
        <v>108</v>
      </c>
      <c r="F963">
        <v>5</v>
      </c>
    </row>
    <row r="964" spans="3:6" x14ac:dyDescent="0.25">
      <c r="C964">
        <v>868</v>
      </c>
      <c r="D964" s="10">
        <v>0</v>
      </c>
      <c r="E964">
        <v>86</v>
      </c>
      <c r="F964">
        <v>0</v>
      </c>
    </row>
    <row r="965" spans="3:6" x14ac:dyDescent="0.25">
      <c r="C965">
        <v>869</v>
      </c>
      <c r="D965" s="10">
        <v>5.1546391752577317E-2</v>
      </c>
      <c r="E965">
        <v>97</v>
      </c>
      <c r="F965">
        <v>5</v>
      </c>
    </row>
    <row r="966" spans="3:6" x14ac:dyDescent="0.25">
      <c r="C966">
        <v>870</v>
      </c>
      <c r="D966" s="10">
        <v>3.5087719298245612E-2</v>
      </c>
      <c r="E966">
        <v>114</v>
      </c>
      <c r="F966">
        <v>4</v>
      </c>
    </row>
    <row r="967" spans="3:6" x14ac:dyDescent="0.25">
      <c r="C967">
        <v>871</v>
      </c>
      <c r="D967" s="10">
        <v>1.1494252873563218E-2</v>
      </c>
      <c r="E967">
        <v>87</v>
      </c>
      <c r="F967">
        <v>1</v>
      </c>
    </row>
    <row r="968" spans="3:6" x14ac:dyDescent="0.25">
      <c r="C968">
        <v>872</v>
      </c>
      <c r="D968" s="10">
        <v>1.0101010101010102E-2</v>
      </c>
      <c r="E968">
        <v>99</v>
      </c>
      <c r="F968">
        <v>1</v>
      </c>
    </row>
    <row r="969" spans="3:6" x14ac:dyDescent="0.25">
      <c r="C969">
        <v>873</v>
      </c>
      <c r="D969" s="10">
        <v>0.08</v>
      </c>
      <c r="E969">
        <v>100</v>
      </c>
      <c r="F969">
        <v>8</v>
      </c>
    </row>
    <row r="970" spans="3:6" x14ac:dyDescent="0.25">
      <c r="C970">
        <v>874</v>
      </c>
      <c r="D970" s="10">
        <v>5.2083333333333336E-2</v>
      </c>
      <c r="E970">
        <v>96</v>
      </c>
      <c r="F970">
        <v>5</v>
      </c>
    </row>
    <row r="971" spans="3:6" x14ac:dyDescent="0.25">
      <c r="C971">
        <v>875</v>
      </c>
      <c r="D971" s="10">
        <v>6.3157894736842107E-2</v>
      </c>
      <c r="E971">
        <v>95</v>
      </c>
      <c r="F971">
        <v>6</v>
      </c>
    </row>
    <row r="972" spans="3:6" x14ac:dyDescent="0.25">
      <c r="C972">
        <v>876</v>
      </c>
      <c r="D972" s="10">
        <v>0</v>
      </c>
      <c r="E972">
        <v>101</v>
      </c>
      <c r="F972">
        <v>0</v>
      </c>
    </row>
    <row r="973" spans="3:6" x14ac:dyDescent="0.25">
      <c r="C973">
        <v>877</v>
      </c>
      <c r="D973" s="10">
        <v>1.0526315789473684E-2</v>
      </c>
      <c r="E973">
        <v>95</v>
      </c>
      <c r="F973">
        <v>1</v>
      </c>
    </row>
    <row r="974" spans="3:6" x14ac:dyDescent="0.25">
      <c r="C974">
        <v>878</v>
      </c>
      <c r="D974" s="10">
        <v>2.0618556701030927E-2</v>
      </c>
      <c r="E974">
        <v>97</v>
      </c>
      <c r="F974">
        <v>2</v>
      </c>
    </row>
    <row r="975" spans="3:6" x14ac:dyDescent="0.25">
      <c r="C975">
        <v>879</v>
      </c>
      <c r="D975" s="10">
        <v>0</v>
      </c>
      <c r="E975">
        <v>87</v>
      </c>
      <c r="F975">
        <v>0</v>
      </c>
    </row>
    <row r="976" spans="3:6" x14ac:dyDescent="0.25">
      <c r="C976">
        <v>880</v>
      </c>
      <c r="D976" s="10">
        <v>0</v>
      </c>
      <c r="E976">
        <v>89</v>
      </c>
      <c r="F976">
        <v>0</v>
      </c>
    </row>
    <row r="977" spans="3:6" x14ac:dyDescent="0.25">
      <c r="C977">
        <v>881</v>
      </c>
      <c r="D977" s="10">
        <v>0</v>
      </c>
      <c r="E977">
        <v>102</v>
      </c>
      <c r="F977">
        <v>0</v>
      </c>
    </row>
    <row r="978" spans="3:6" x14ac:dyDescent="0.25">
      <c r="C978">
        <v>882</v>
      </c>
      <c r="D978" s="10">
        <v>0</v>
      </c>
      <c r="E978">
        <v>88</v>
      </c>
      <c r="F978">
        <v>0</v>
      </c>
    </row>
    <row r="979" spans="3:6" x14ac:dyDescent="0.25">
      <c r="C979">
        <v>883</v>
      </c>
      <c r="D979" s="10">
        <v>5.4054054054054057E-2</v>
      </c>
      <c r="E979">
        <v>111</v>
      </c>
      <c r="F979">
        <v>6</v>
      </c>
    </row>
    <row r="980" spans="3:6" x14ac:dyDescent="0.25">
      <c r="C980">
        <v>884</v>
      </c>
      <c r="D980" s="10">
        <v>0</v>
      </c>
      <c r="E980">
        <v>94</v>
      </c>
      <c r="F980">
        <v>0</v>
      </c>
    </row>
    <row r="981" spans="3:6" x14ac:dyDescent="0.25">
      <c r="C981">
        <v>885</v>
      </c>
      <c r="D981" s="10">
        <v>0</v>
      </c>
      <c r="E981">
        <v>91</v>
      </c>
      <c r="F981">
        <v>0</v>
      </c>
    </row>
    <row r="982" spans="3:6" x14ac:dyDescent="0.25">
      <c r="C982">
        <v>886</v>
      </c>
      <c r="D982" s="10">
        <v>6.3829787234042548E-2</v>
      </c>
      <c r="E982">
        <v>94</v>
      </c>
      <c r="F982">
        <v>6</v>
      </c>
    </row>
    <row r="983" spans="3:6" x14ac:dyDescent="0.25">
      <c r="C983">
        <v>887</v>
      </c>
      <c r="D983" s="10">
        <v>9.0090090090090086E-2</v>
      </c>
      <c r="E983">
        <v>111</v>
      </c>
      <c r="F983">
        <v>10</v>
      </c>
    </row>
    <row r="984" spans="3:6" x14ac:dyDescent="0.25">
      <c r="C984">
        <v>888</v>
      </c>
      <c r="D984" s="10">
        <v>0</v>
      </c>
      <c r="E984">
        <v>106</v>
      </c>
      <c r="F984">
        <v>0</v>
      </c>
    </row>
    <row r="985" spans="3:6" x14ac:dyDescent="0.25">
      <c r="C985">
        <v>889</v>
      </c>
      <c r="D985" s="10">
        <v>1.1494252873563218E-2</v>
      </c>
      <c r="E985">
        <v>87</v>
      </c>
      <c r="F985">
        <v>1</v>
      </c>
    </row>
    <row r="986" spans="3:6" x14ac:dyDescent="0.25">
      <c r="C986">
        <v>890</v>
      </c>
      <c r="D986" s="10">
        <v>0</v>
      </c>
      <c r="E986">
        <v>87</v>
      </c>
      <c r="F986">
        <v>0</v>
      </c>
    </row>
    <row r="987" spans="3:6" x14ac:dyDescent="0.25">
      <c r="C987">
        <v>891</v>
      </c>
      <c r="D987" s="10">
        <v>8.2568807339449546E-2</v>
      </c>
      <c r="E987">
        <v>109</v>
      </c>
      <c r="F987">
        <v>9</v>
      </c>
    </row>
    <row r="988" spans="3:6" x14ac:dyDescent="0.25">
      <c r="C988">
        <v>892</v>
      </c>
      <c r="D988" s="10">
        <v>0.10101010101010101</v>
      </c>
      <c r="E988">
        <v>99</v>
      </c>
      <c r="F988">
        <v>10</v>
      </c>
    </row>
    <row r="989" spans="3:6" x14ac:dyDescent="0.25">
      <c r="C989">
        <v>893</v>
      </c>
      <c r="D989" s="10">
        <v>1.2345679012345678E-2</v>
      </c>
      <c r="E989">
        <v>81</v>
      </c>
      <c r="F989">
        <v>1</v>
      </c>
    </row>
    <row r="990" spans="3:6" x14ac:dyDescent="0.25">
      <c r="C990">
        <v>894</v>
      </c>
      <c r="D990" s="10">
        <v>2.9702970297029702E-2</v>
      </c>
      <c r="E990">
        <v>101</v>
      </c>
      <c r="F990">
        <v>3</v>
      </c>
    </row>
    <row r="991" spans="3:6" x14ac:dyDescent="0.25">
      <c r="C991">
        <v>895</v>
      </c>
      <c r="D991" s="10">
        <v>0</v>
      </c>
      <c r="E991">
        <v>101</v>
      </c>
      <c r="F991">
        <v>0</v>
      </c>
    </row>
    <row r="992" spans="3:6" x14ac:dyDescent="0.25">
      <c r="C992">
        <v>896</v>
      </c>
      <c r="D992" s="10">
        <v>4.807692307692308E-2</v>
      </c>
      <c r="E992">
        <v>104</v>
      </c>
      <c r="F992">
        <v>5</v>
      </c>
    </row>
    <row r="993" spans="3:6" x14ac:dyDescent="0.25">
      <c r="C993">
        <v>897</v>
      </c>
      <c r="D993" s="10">
        <v>2.4096385542168676E-2</v>
      </c>
      <c r="E993">
        <v>83</v>
      </c>
      <c r="F993">
        <v>2</v>
      </c>
    </row>
    <row r="994" spans="3:6" x14ac:dyDescent="0.25">
      <c r="C994">
        <v>898</v>
      </c>
      <c r="D994" s="10">
        <v>0</v>
      </c>
      <c r="E994">
        <v>101</v>
      </c>
      <c r="F994">
        <v>0</v>
      </c>
    </row>
    <row r="995" spans="3:6" x14ac:dyDescent="0.25">
      <c r="C995">
        <v>899</v>
      </c>
      <c r="D995" s="10">
        <v>0</v>
      </c>
      <c r="E995">
        <v>93</v>
      </c>
      <c r="F995">
        <v>0</v>
      </c>
    </row>
    <row r="996" spans="3:6" x14ac:dyDescent="0.25">
      <c r="C996">
        <v>900</v>
      </c>
      <c r="D996" s="10">
        <v>2.9411764705882353E-2</v>
      </c>
      <c r="E996">
        <v>102</v>
      </c>
      <c r="F996">
        <v>3</v>
      </c>
    </row>
    <row r="997" spans="3:6" x14ac:dyDescent="0.25">
      <c r="C997">
        <v>901</v>
      </c>
      <c r="D997" s="10">
        <v>0</v>
      </c>
      <c r="E997">
        <v>89</v>
      </c>
      <c r="F997">
        <v>0</v>
      </c>
    </row>
    <row r="998" spans="3:6" x14ac:dyDescent="0.25">
      <c r="C998">
        <v>902</v>
      </c>
      <c r="D998" s="10">
        <v>2.4691358024691357E-2</v>
      </c>
      <c r="E998">
        <v>81</v>
      </c>
      <c r="F998">
        <v>2</v>
      </c>
    </row>
    <row r="999" spans="3:6" x14ac:dyDescent="0.25">
      <c r="C999">
        <v>903</v>
      </c>
      <c r="D999" s="10">
        <v>0.01</v>
      </c>
      <c r="E999">
        <v>100</v>
      </c>
      <c r="F999">
        <v>1</v>
      </c>
    </row>
    <row r="1000" spans="3:6" x14ac:dyDescent="0.25">
      <c r="C1000">
        <v>904</v>
      </c>
      <c r="D1000" s="10">
        <v>2.9126213592233011E-2</v>
      </c>
      <c r="E1000">
        <v>103</v>
      </c>
      <c r="F1000">
        <v>3</v>
      </c>
    </row>
    <row r="1001" spans="3:6" x14ac:dyDescent="0.25">
      <c r="C1001">
        <v>905</v>
      </c>
      <c r="D1001" s="10">
        <v>1.9801980198019802E-2</v>
      </c>
      <c r="E1001">
        <v>101</v>
      </c>
      <c r="F1001">
        <v>2</v>
      </c>
    </row>
    <row r="1002" spans="3:6" x14ac:dyDescent="0.25">
      <c r="C1002">
        <v>906</v>
      </c>
      <c r="D1002" s="10">
        <v>9.8039215686274508E-3</v>
      </c>
      <c r="E1002">
        <v>102</v>
      </c>
      <c r="F1002">
        <v>1</v>
      </c>
    </row>
    <row r="1003" spans="3:6" x14ac:dyDescent="0.25">
      <c r="C1003">
        <v>907</v>
      </c>
      <c r="D1003" s="10">
        <v>1.2658227848101266E-2</v>
      </c>
      <c r="E1003">
        <v>79</v>
      </c>
      <c r="F1003">
        <v>1</v>
      </c>
    </row>
    <row r="1004" spans="3:6" x14ac:dyDescent="0.25">
      <c r="C1004">
        <v>908</v>
      </c>
      <c r="D1004" s="10">
        <v>1.1363636363636364E-2</v>
      </c>
      <c r="E1004">
        <v>88</v>
      </c>
      <c r="F1004">
        <v>1</v>
      </c>
    </row>
    <row r="1005" spans="3:6" x14ac:dyDescent="0.25">
      <c r="C1005">
        <v>909</v>
      </c>
      <c r="D1005" s="10">
        <v>8.8888888888888892E-2</v>
      </c>
      <c r="E1005">
        <v>90</v>
      </c>
      <c r="F1005">
        <v>8</v>
      </c>
    </row>
    <row r="1006" spans="3:6" x14ac:dyDescent="0.25">
      <c r="C1006">
        <v>910</v>
      </c>
      <c r="D1006" s="10">
        <v>1.0869565217391304E-2</v>
      </c>
      <c r="E1006">
        <v>92</v>
      </c>
      <c r="F1006">
        <v>1</v>
      </c>
    </row>
    <row r="1007" spans="3:6" x14ac:dyDescent="0.25">
      <c r="C1007">
        <v>911</v>
      </c>
      <c r="D1007" s="10">
        <v>0.125</v>
      </c>
      <c r="E1007">
        <v>104</v>
      </c>
      <c r="F1007">
        <v>13</v>
      </c>
    </row>
    <row r="1008" spans="3:6" x14ac:dyDescent="0.25">
      <c r="C1008">
        <v>912</v>
      </c>
      <c r="D1008" s="10">
        <v>3.0303030303030304E-2</v>
      </c>
      <c r="E1008">
        <v>99</v>
      </c>
      <c r="F1008">
        <v>3</v>
      </c>
    </row>
    <row r="1009" spans="3:6" x14ac:dyDescent="0.25">
      <c r="C1009">
        <v>913</v>
      </c>
      <c r="D1009" s="10">
        <v>0</v>
      </c>
      <c r="E1009">
        <v>95</v>
      </c>
      <c r="F1009">
        <v>0</v>
      </c>
    </row>
    <row r="1010" spans="3:6" x14ac:dyDescent="0.25">
      <c r="C1010">
        <v>914</v>
      </c>
      <c r="D1010" s="10">
        <v>5.7692307692307696E-2</v>
      </c>
      <c r="E1010">
        <v>104</v>
      </c>
      <c r="F1010">
        <v>6</v>
      </c>
    </row>
    <row r="1011" spans="3:6" x14ac:dyDescent="0.25">
      <c r="C1011">
        <v>915</v>
      </c>
      <c r="D1011" s="10">
        <v>1.0309278350515464E-2</v>
      </c>
      <c r="E1011">
        <v>97</v>
      </c>
      <c r="F1011">
        <v>1</v>
      </c>
    </row>
    <row r="1012" spans="3:6" x14ac:dyDescent="0.25">
      <c r="C1012">
        <v>916</v>
      </c>
      <c r="D1012" s="10">
        <v>1.1904761904761904E-2</v>
      </c>
      <c r="E1012">
        <v>84</v>
      </c>
      <c r="F1012">
        <v>1</v>
      </c>
    </row>
    <row r="1013" spans="3:6" x14ac:dyDescent="0.25">
      <c r="C1013">
        <v>917</v>
      </c>
      <c r="D1013" s="10">
        <v>0</v>
      </c>
      <c r="E1013">
        <v>103</v>
      </c>
      <c r="F1013">
        <v>0</v>
      </c>
    </row>
    <row r="1014" spans="3:6" x14ac:dyDescent="0.25">
      <c r="C1014">
        <v>918</v>
      </c>
      <c r="D1014" s="10">
        <v>0</v>
      </c>
      <c r="E1014">
        <v>85</v>
      </c>
      <c r="F1014">
        <v>0</v>
      </c>
    </row>
    <row r="1015" spans="3:6" x14ac:dyDescent="0.25">
      <c r="C1015">
        <v>919</v>
      </c>
      <c r="D1015" s="10">
        <v>9.5238095238095247E-3</v>
      </c>
      <c r="E1015">
        <v>105</v>
      </c>
      <c r="F1015">
        <v>1</v>
      </c>
    </row>
    <row r="1016" spans="3:6" x14ac:dyDescent="0.25">
      <c r="C1016">
        <v>920</v>
      </c>
      <c r="D1016" s="10">
        <v>0</v>
      </c>
      <c r="E1016">
        <v>89</v>
      </c>
      <c r="F1016">
        <v>0</v>
      </c>
    </row>
    <row r="1017" spans="3:6" x14ac:dyDescent="0.25">
      <c r="C1017">
        <v>921</v>
      </c>
      <c r="D1017" s="10">
        <v>3.5714285714285712E-2</v>
      </c>
      <c r="E1017">
        <v>112</v>
      </c>
      <c r="F1017">
        <v>4</v>
      </c>
    </row>
    <row r="1018" spans="3:6" x14ac:dyDescent="0.25">
      <c r="C1018">
        <v>922</v>
      </c>
      <c r="D1018" s="10">
        <v>0</v>
      </c>
      <c r="E1018">
        <v>82</v>
      </c>
      <c r="F1018">
        <v>0</v>
      </c>
    </row>
    <row r="1019" spans="3:6" x14ac:dyDescent="0.25">
      <c r="C1019">
        <v>923</v>
      </c>
      <c r="D1019" s="10">
        <v>0</v>
      </c>
      <c r="E1019">
        <v>77</v>
      </c>
      <c r="F1019">
        <v>0</v>
      </c>
    </row>
    <row r="1020" spans="3:6" x14ac:dyDescent="0.25">
      <c r="C1020">
        <v>924</v>
      </c>
      <c r="D1020" s="10">
        <v>2.1739130434782608E-2</v>
      </c>
      <c r="E1020">
        <v>92</v>
      </c>
      <c r="F1020">
        <v>2</v>
      </c>
    </row>
    <row r="1021" spans="3:6" x14ac:dyDescent="0.25">
      <c r="C1021">
        <v>925</v>
      </c>
      <c r="D1021" s="10">
        <v>7.6923076923076927E-2</v>
      </c>
      <c r="E1021">
        <v>91</v>
      </c>
      <c r="F1021">
        <v>7</v>
      </c>
    </row>
    <row r="1022" spans="3:6" x14ac:dyDescent="0.25">
      <c r="C1022">
        <v>926</v>
      </c>
      <c r="D1022" s="10">
        <v>3.0927835051546393E-2</v>
      </c>
      <c r="E1022">
        <v>97</v>
      </c>
      <c r="F1022">
        <v>3</v>
      </c>
    </row>
    <row r="1023" spans="3:6" x14ac:dyDescent="0.25">
      <c r="C1023">
        <v>927</v>
      </c>
      <c r="D1023" s="10">
        <v>4.9019607843137254E-2</v>
      </c>
      <c r="E1023">
        <v>102</v>
      </c>
      <c r="F1023">
        <v>5</v>
      </c>
    </row>
    <row r="1024" spans="3:6" x14ac:dyDescent="0.25">
      <c r="C1024">
        <v>928</v>
      </c>
      <c r="D1024" s="10">
        <v>0.13675213675213677</v>
      </c>
      <c r="E1024">
        <v>117</v>
      </c>
      <c r="F1024">
        <v>16</v>
      </c>
    </row>
    <row r="1025" spans="3:6" x14ac:dyDescent="0.25">
      <c r="C1025">
        <v>929</v>
      </c>
      <c r="D1025" s="10">
        <v>0</v>
      </c>
      <c r="E1025">
        <v>81</v>
      </c>
      <c r="F1025">
        <v>0</v>
      </c>
    </row>
    <row r="1026" spans="3:6" x14ac:dyDescent="0.25">
      <c r="C1026">
        <v>930</v>
      </c>
      <c r="D1026" s="10">
        <v>6.9306930693069313E-2</v>
      </c>
      <c r="E1026">
        <v>101</v>
      </c>
      <c r="F1026">
        <v>7</v>
      </c>
    </row>
    <row r="1027" spans="3:6" x14ac:dyDescent="0.25">
      <c r="C1027">
        <v>931</v>
      </c>
      <c r="D1027" s="10">
        <v>4.1666666666666664E-2</v>
      </c>
      <c r="E1027">
        <v>96</v>
      </c>
      <c r="F1027">
        <v>4</v>
      </c>
    </row>
    <row r="1028" spans="3:6" x14ac:dyDescent="0.25">
      <c r="C1028">
        <v>932</v>
      </c>
      <c r="D1028" s="10">
        <v>4.0816326530612242E-2</v>
      </c>
      <c r="E1028">
        <v>98</v>
      </c>
      <c r="F1028">
        <v>4</v>
      </c>
    </row>
    <row r="1029" spans="3:6" x14ac:dyDescent="0.25">
      <c r="C1029">
        <v>933</v>
      </c>
      <c r="D1029" s="10">
        <v>4.4444444444444446E-2</v>
      </c>
      <c r="E1029">
        <v>90</v>
      </c>
      <c r="F1029">
        <v>4</v>
      </c>
    </row>
    <row r="1030" spans="3:6" x14ac:dyDescent="0.25">
      <c r="C1030">
        <v>934</v>
      </c>
      <c r="D1030" s="10">
        <v>4.9019607843137254E-2</v>
      </c>
      <c r="E1030">
        <v>102</v>
      </c>
      <c r="F1030">
        <v>5</v>
      </c>
    </row>
    <row r="1031" spans="3:6" x14ac:dyDescent="0.25">
      <c r="C1031">
        <v>935</v>
      </c>
      <c r="D1031" s="10">
        <v>7.2164948453608241E-2</v>
      </c>
      <c r="E1031">
        <v>97</v>
      </c>
      <c r="F1031">
        <v>7</v>
      </c>
    </row>
    <row r="1032" spans="3:6" x14ac:dyDescent="0.25">
      <c r="C1032">
        <v>936</v>
      </c>
      <c r="D1032" s="10">
        <v>3.3707865168539325E-2</v>
      </c>
      <c r="E1032">
        <v>89</v>
      </c>
      <c r="F1032">
        <v>3</v>
      </c>
    </row>
    <row r="1033" spans="3:6" x14ac:dyDescent="0.25">
      <c r="C1033">
        <v>937</v>
      </c>
      <c r="D1033" s="10">
        <v>8.1967213114754092E-2</v>
      </c>
      <c r="E1033">
        <v>122</v>
      </c>
      <c r="F1033">
        <v>10</v>
      </c>
    </row>
    <row r="1034" spans="3:6" x14ac:dyDescent="0.25">
      <c r="C1034">
        <v>938</v>
      </c>
      <c r="D1034" s="10">
        <v>0</v>
      </c>
      <c r="E1034">
        <v>81</v>
      </c>
      <c r="F1034">
        <v>0</v>
      </c>
    </row>
    <row r="1035" spans="3:6" x14ac:dyDescent="0.25">
      <c r="C1035">
        <v>939</v>
      </c>
      <c r="D1035" s="10">
        <v>1.1904761904761904E-2</v>
      </c>
      <c r="E1035">
        <v>84</v>
      </c>
      <c r="F1035">
        <v>1</v>
      </c>
    </row>
    <row r="1036" spans="3:6" x14ac:dyDescent="0.25">
      <c r="C1036">
        <v>940</v>
      </c>
      <c r="D1036" s="10">
        <v>2.8571428571428571E-2</v>
      </c>
      <c r="E1036">
        <v>105</v>
      </c>
      <c r="F1036">
        <v>3</v>
      </c>
    </row>
    <row r="1037" spans="3:6" x14ac:dyDescent="0.25">
      <c r="C1037">
        <v>941</v>
      </c>
      <c r="D1037" s="10">
        <v>3.3707865168539325E-2</v>
      </c>
      <c r="E1037">
        <v>89</v>
      </c>
      <c r="F1037">
        <v>3</v>
      </c>
    </row>
    <row r="1038" spans="3:6" x14ac:dyDescent="0.25">
      <c r="C1038">
        <v>942</v>
      </c>
      <c r="D1038" s="10">
        <v>6.9767441860465115E-2</v>
      </c>
      <c r="E1038">
        <v>86</v>
      </c>
      <c r="F1038">
        <v>6</v>
      </c>
    </row>
    <row r="1039" spans="3:6" x14ac:dyDescent="0.25">
      <c r="C1039">
        <v>943</v>
      </c>
      <c r="D1039" s="10">
        <v>2.197802197802198E-2</v>
      </c>
      <c r="E1039">
        <v>91</v>
      </c>
      <c r="F1039">
        <v>2</v>
      </c>
    </row>
    <row r="1040" spans="3:6" x14ac:dyDescent="0.25">
      <c r="C1040">
        <v>944</v>
      </c>
      <c r="D1040" s="10">
        <v>7.8260869565217397E-2</v>
      </c>
      <c r="E1040">
        <v>115</v>
      </c>
      <c r="F1040">
        <v>9</v>
      </c>
    </row>
    <row r="1041" spans="3:6" x14ac:dyDescent="0.25">
      <c r="C1041">
        <v>945</v>
      </c>
      <c r="D1041" s="10">
        <v>6.1855670103092786E-2</v>
      </c>
      <c r="E1041">
        <v>97</v>
      </c>
      <c r="F1041">
        <v>6</v>
      </c>
    </row>
    <row r="1042" spans="3:6" x14ac:dyDescent="0.25">
      <c r="C1042">
        <v>946</v>
      </c>
      <c r="D1042" s="10">
        <v>0</v>
      </c>
      <c r="E1042">
        <v>86</v>
      </c>
      <c r="F1042">
        <v>0</v>
      </c>
    </row>
    <row r="1043" spans="3:6" x14ac:dyDescent="0.25">
      <c r="C1043">
        <v>947</v>
      </c>
      <c r="D1043" s="10">
        <v>1.098901098901099E-2</v>
      </c>
      <c r="E1043">
        <v>91</v>
      </c>
      <c r="F1043">
        <v>1</v>
      </c>
    </row>
    <row r="1044" spans="3:6" x14ac:dyDescent="0.25">
      <c r="C1044">
        <v>948</v>
      </c>
      <c r="D1044" s="10">
        <v>5.6603773584905662E-2</v>
      </c>
      <c r="E1044">
        <v>106</v>
      </c>
      <c r="F1044">
        <v>6</v>
      </c>
    </row>
    <row r="1045" spans="3:6" x14ac:dyDescent="0.25">
      <c r="C1045">
        <v>949</v>
      </c>
      <c r="D1045" s="10">
        <v>2.1505376344086023E-2</v>
      </c>
      <c r="E1045">
        <v>93</v>
      </c>
      <c r="F1045">
        <v>2</v>
      </c>
    </row>
    <row r="1046" spans="3:6" x14ac:dyDescent="0.25">
      <c r="C1046">
        <v>950</v>
      </c>
      <c r="D1046" s="10">
        <v>0</v>
      </c>
      <c r="E1046">
        <v>85</v>
      </c>
      <c r="F1046">
        <v>0</v>
      </c>
    </row>
    <row r="1047" spans="3:6" x14ac:dyDescent="0.25">
      <c r="C1047">
        <v>951</v>
      </c>
      <c r="D1047" s="10">
        <v>5.8252427184466021E-2</v>
      </c>
      <c r="E1047">
        <v>103</v>
      </c>
      <c r="F1047">
        <v>6</v>
      </c>
    </row>
    <row r="1048" spans="3:6" x14ac:dyDescent="0.25">
      <c r="C1048">
        <v>952</v>
      </c>
      <c r="D1048" s="10">
        <v>0</v>
      </c>
      <c r="E1048">
        <v>84</v>
      </c>
      <c r="F1048">
        <v>0</v>
      </c>
    </row>
    <row r="1049" spans="3:6" x14ac:dyDescent="0.25">
      <c r="C1049">
        <v>953</v>
      </c>
      <c r="D1049" s="10">
        <v>8.0808080808080815E-2</v>
      </c>
      <c r="E1049">
        <v>99</v>
      </c>
      <c r="F1049">
        <v>8</v>
      </c>
    </row>
    <row r="1050" spans="3:6" x14ac:dyDescent="0.25">
      <c r="C1050">
        <v>954</v>
      </c>
      <c r="D1050" s="10">
        <v>0.19642857142857142</v>
      </c>
      <c r="E1050">
        <v>112</v>
      </c>
      <c r="F1050">
        <v>22</v>
      </c>
    </row>
    <row r="1051" spans="3:6" x14ac:dyDescent="0.25">
      <c r="C1051">
        <v>955</v>
      </c>
      <c r="D1051" s="10">
        <v>0</v>
      </c>
      <c r="E1051">
        <v>71</v>
      </c>
      <c r="F1051">
        <v>0</v>
      </c>
    </row>
    <row r="1052" spans="3:6" x14ac:dyDescent="0.25">
      <c r="C1052">
        <v>956</v>
      </c>
      <c r="D1052" s="10">
        <v>0</v>
      </c>
      <c r="E1052">
        <v>85</v>
      </c>
      <c r="F1052">
        <v>0</v>
      </c>
    </row>
    <row r="1053" spans="3:6" x14ac:dyDescent="0.25">
      <c r="C1053">
        <v>957</v>
      </c>
      <c r="D1053" s="10">
        <v>2.0408163265306121E-2</v>
      </c>
      <c r="E1053">
        <v>98</v>
      </c>
      <c r="F1053">
        <v>2</v>
      </c>
    </row>
    <row r="1054" spans="3:6" x14ac:dyDescent="0.25">
      <c r="C1054">
        <v>958</v>
      </c>
      <c r="D1054" s="10">
        <v>0</v>
      </c>
      <c r="E1054">
        <v>85</v>
      </c>
      <c r="F1054">
        <v>0</v>
      </c>
    </row>
    <row r="1055" spans="3:6" x14ac:dyDescent="0.25">
      <c r="C1055">
        <v>959</v>
      </c>
      <c r="D1055" s="10">
        <v>6.6666666666666666E-2</v>
      </c>
      <c r="E1055">
        <v>105</v>
      </c>
      <c r="F1055">
        <v>7</v>
      </c>
    </row>
    <row r="1056" spans="3:6" x14ac:dyDescent="0.25">
      <c r="C1056">
        <v>960</v>
      </c>
      <c r="D1056" s="10">
        <v>2.1052631578947368E-2</v>
      </c>
      <c r="E1056">
        <v>95</v>
      </c>
      <c r="F1056">
        <v>2</v>
      </c>
    </row>
    <row r="1057" spans="3:6" x14ac:dyDescent="0.25">
      <c r="C1057">
        <v>961</v>
      </c>
      <c r="D1057" s="10">
        <v>5.1020408163265307E-2</v>
      </c>
      <c r="E1057">
        <v>98</v>
      </c>
      <c r="F1057">
        <v>5</v>
      </c>
    </row>
    <row r="1058" spans="3:6" x14ac:dyDescent="0.25">
      <c r="C1058">
        <v>962</v>
      </c>
      <c r="D1058" s="10">
        <v>1.0526315789473684E-2</v>
      </c>
      <c r="E1058">
        <v>95</v>
      </c>
      <c r="F1058">
        <v>1</v>
      </c>
    </row>
    <row r="1059" spans="3:6" x14ac:dyDescent="0.25">
      <c r="C1059">
        <v>963</v>
      </c>
      <c r="D1059" s="10">
        <v>0</v>
      </c>
      <c r="E1059">
        <v>90</v>
      </c>
      <c r="F1059">
        <v>0</v>
      </c>
    </row>
    <row r="1060" spans="3:6" x14ac:dyDescent="0.25">
      <c r="C1060">
        <v>964</v>
      </c>
      <c r="D1060" s="10">
        <v>4.9019607843137254E-2</v>
      </c>
      <c r="E1060">
        <v>102</v>
      </c>
      <c r="F1060">
        <v>5</v>
      </c>
    </row>
    <row r="1061" spans="3:6" x14ac:dyDescent="0.25">
      <c r="C1061">
        <v>965</v>
      </c>
      <c r="D1061" s="10">
        <v>2.1739130434782608E-2</v>
      </c>
      <c r="E1061">
        <v>92</v>
      </c>
      <c r="F1061">
        <v>2</v>
      </c>
    </row>
    <row r="1062" spans="3:6" x14ac:dyDescent="0.25">
      <c r="C1062">
        <v>966</v>
      </c>
      <c r="D1062" s="10">
        <v>5.7142857142857141E-2</v>
      </c>
      <c r="E1062">
        <v>105</v>
      </c>
      <c r="F1062">
        <v>6</v>
      </c>
    </row>
    <row r="1063" spans="3:6" x14ac:dyDescent="0.25">
      <c r="C1063">
        <v>967</v>
      </c>
      <c r="D1063" s="10">
        <v>3.6036036036036036E-2</v>
      </c>
      <c r="E1063">
        <v>111</v>
      </c>
      <c r="F1063">
        <v>4</v>
      </c>
    </row>
    <row r="1064" spans="3:6" x14ac:dyDescent="0.25">
      <c r="C1064">
        <v>968</v>
      </c>
      <c r="D1064" s="10">
        <v>9.6153846153846159E-3</v>
      </c>
      <c r="E1064">
        <v>104</v>
      </c>
      <c r="F1064">
        <v>1</v>
      </c>
    </row>
    <row r="1065" spans="3:6" x14ac:dyDescent="0.25">
      <c r="C1065">
        <v>969</v>
      </c>
      <c r="D1065" s="10">
        <v>9.7087378640776691E-3</v>
      </c>
      <c r="E1065">
        <v>103</v>
      </c>
      <c r="F1065">
        <v>1</v>
      </c>
    </row>
    <row r="1066" spans="3:6" x14ac:dyDescent="0.25">
      <c r="C1066">
        <v>970</v>
      </c>
      <c r="D1066" s="10">
        <v>0.10416666666666667</v>
      </c>
      <c r="E1066">
        <v>96</v>
      </c>
      <c r="F1066">
        <v>10</v>
      </c>
    </row>
    <row r="1067" spans="3:6" x14ac:dyDescent="0.25">
      <c r="C1067">
        <v>971</v>
      </c>
      <c r="D1067" s="10">
        <v>3.8461538461538464E-2</v>
      </c>
      <c r="E1067">
        <v>104</v>
      </c>
      <c r="F1067">
        <v>4</v>
      </c>
    </row>
    <row r="1068" spans="3:6" x14ac:dyDescent="0.25">
      <c r="C1068">
        <v>972</v>
      </c>
      <c r="D1068" s="10">
        <v>3.1914893617021274E-2</v>
      </c>
      <c r="E1068">
        <v>94</v>
      </c>
      <c r="F1068">
        <v>3</v>
      </c>
    </row>
    <row r="1069" spans="3:6" x14ac:dyDescent="0.25">
      <c r="C1069">
        <v>973</v>
      </c>
      <c r="D1069" s="10">
        <v>2.8846153846153848E-2</v>
      </c>
      <c r="E1069">
        <v>104</v>
      </c>
      <c r="F1069">
        <v>3</v>
      </c>
    </row>
    <row r="1070" spans="3:6" x14ac:dyDescent="0.25">
      <c r="C1070">
        <v>974</v>
      </c>
      <c r="D1070" s="10">
        <v>1.0416666666666666E-2</v>
      </c>
      <c r="E1070">
        <v>96</v>
      </c>
      <c r="F1070">
        <v>1</v>
      </c>
    </row>
    <row r="1071" spans="3:6" x14ac:dyDescent="0.25">
      <c r="C1071">
        <v>975</v>
      </c>
      <c r="D1071" s="10">
        <v>0.01</v>
      </c>
      <c r="E1071">
        <v>100</v>
      </c>
      <c r="F1071">
        <v>1</v>
      </c>
    </row>
    <row r="1072" spans="3:6" x14ac:dyDescent="0.25">
      <c r="C1072">
        <v>976</v>
      </c>
      <c r="D1072" s="10">
        <v>0</v>
      </c>
      <c r="E1072">
        <v>105</v>
      </c>
      <c r="F1072">
        <v>0</v>
      </c>
    </row>
    <row r="1073" spans="3:6" x14ac:dyDescent="0.25">
      <c r="C1073">
        <v>977</v>
      </c>
      <c r="D1073" s="10">
        <v>6.9767441860465115E-2</v>
      </c>
      <c r="E1073">
        <v>86</v>
      </c>
      <c r="F1073">
        <v>6</v>
      </c>
    </row>
    <row r="1074" spans="3:6" x14ac:dyDescent="0.25">
      <c r="C1074">
        <v>978</v>
      </c>
      <c r="D1074" s="10">
        <v>3.669724770642202E-2</v>
      </c>
      <c r="E1074">
        <v>109</v>
      </c>
      <c r="F1074">
        <v>4</v>
      </c>
    </row>
    <row r="1075" spans="3:6" x14ac:dyDescent="0.25">
      <c r="C1075">
        <v>979</v>
      </c>
      <c r="D1075" s="10">
        <v>3.9603960396039604E-2</v>
      </c>
      <c r="E1075">
        <v>101</v>
      </c>
      <c r="F1075">
        <v>4</v>
      </c>
    </row>
    <row r="1076" spans="3:6" x14ac:dyDescent="0.25">
      <c r="C1076">
        <v>980</v>
      </c>
      <c r="D1076" s="10">
        <v>8.4210526315789472E-2</v>
      </c>
      <c r="E1076">
        <v>95</v>
      </c>
      <c r="F1076">
        <v>8</v>
      </c>
    </row>
    <row r="1077" spans="3:6" x14ac:dyDescent="0.25">
      <c r="C1077">
        <v>981</v>
      </c>
      <c r="D1077" s="10">
        <v>1.2658227848101266E-2</v>
      </c>
      <c r="E1077">
        <v>79</v>
      </c>
      <c r="F1077">
        <v>1</v>
      </c>
    </row>
    <row r="1078" spans="3:6" x14ac:dyDescent="0.25">
      <c r="C1078">
        <v>982</v>
      </c>
      <c r="D1078" s="10">
        <v>1.8518518518518517E-2</v>
      </c>
      <c r="E1078">
        <v>108</v>
      </c>
      <c r="F1078">
        <v>2</v>
      </c>
    </row>
    <row r="1079" spans="3:6" x14ac:dyDescent="0.25">
      <c r="C1079">
        <v>983</v>
      </c>
      <c r="D1079" s="10">
        <v>2.2727272727272728E-2</v>
      </c>
      <c r="E1079">
        <v>88</v>
      </c>
      <c r="F1079">
        <v>2</v>
      </c>
    </row>
    <row r="1080" spans="3:6" x14ac:dyDescent="0.25">
      <c r="C1080">
        <v>984</v>
      </c>
      <c r="D1080" s="10">
        <v>3.0303030303030304E-2</v>
      </c>
      <c r="E1080">
        <v>99</v>
      </c>
      <c r="F1080">
        <v>3</v>
      </c>
    </row>
    <row r="1081" spans="3:6" x14ac:dyDescent="0.25">
      <c r="C1081">
        <v>985</v>
      </c>
      <c r="D1081" s="10">
        <v>7.9207920792079209E-2</v>
      </c>
      <c r="E1081">
        <v>101</v>
      </c>
      <c r="F1081">
        <v>8</v>
      </c>
    </row>
    <row r="1082" spans="3:6" x14ac:dyDescent="0.25">
      <c r="C1082">
        <v>986</v>
      </c>
      <c r="D1082" s="10">
        <v>2.3809523809523808E-2</v>
      </c>
      <c r="E1082">
        <v>84</v>
      </c>
      <c r="F1082">
        <v>2</v>
      </c>
    </row>
    <row r="1083" spans="3:6" x14ac:dyDescent="0.25">
      <c r="C1083">
        <v>987</v>
      </c>
      <c r="D1083" s="10">
        <v>0</v>
      </c>
      <c r="E1083">
        <v>100</v>
      </c>
      <c r="F1083">
        <v>0</v>
      </c>
    </row>
    <row r="1084" spans="3:6" x14ac:dyDescent="0.25">
      <c r="C1084">
        <v>988</v>
      </c>
      <c r="D1084" s="10">
        <v>0.05</v>
      </c>
      <c r="E1084">
        <v>100</v>
      </c>
      <c r="F1084">
        <v>5</v>
      </c>
    </row>
    <row r="1085" spans="3:6" x14ac:dyDescent="0.25">
      <c r="C1085">
        <v>989</v>
      </c>
      <c r="D1085" s="10">
        <v>1.0638297872340425E-2</v>
      </c>
      <c r="E1085">
        <v>94</v>
      </c>
      <c r="F1085">
        <v>1</v>
      </c>
    </row>
    <row r="1086" spans="3:6" x14ac:dyDescent="0.25">
      <c r="C1086">
        <v>990</v>
      </c>
      <c r="D1086" s="10">
        <v>0.10091743119266056</v>
      </c>
      <c r="E1086">
        <v>109</v>
      </c>
      <c r="F1086">
        <v>11</v>
      </c>
    </row>
    <row r="1087" spans="3:6" x14ac:dyDescent="0.25">
      <c r="C1087">
        <v>991</v>
      </c>
      <c r="D1087" s="10">
        <v>0</v>
      </c>
      <c r="E1087">
        <v>94</v>
      </c>
      <c r="F1087">
        <v>0</v>
      </c>
    </row>
    <row r="1088" spans="3:6" x14ac:dyDescent="0.25">
      <c r="C1088">
        <v>992</v>
      </c>
      <c r="D1088" s="10">
        <v>8.1081081081081086E-2</v>
      </c>
      <c r="E1088">
        <v>111</v>
      </c>
      <c r="F1088">
        <v>9</v>
      </c>
    </row>
    <row r="1089" spans="3:6" x14ac:dyDescent="0.25">
      <c r="C1089">
        <v>993</v>
      </c>
      <c r="D1089" s="10">
        <v>2.197802197802198E-2</v>
      </c>
      <c r="E1089">
        <v>91</v>
      </c>
      <c r="F1089">
        <v>2</v>
      </c>
    </row>
    <row r="1090" spans="3:6" x14ac:dyDescent="0.25">
      <c r="C1090">
        <v>994</v>
      </c>
      <c r="D1090" s="10">
        <v>0</v>
      </c>
      <c r="E1090">
        <v>64</v>
      </c>
      <c r="F1090">
        <v>0</v>
      </c>
    </row>
    <row r="1091" spans="3:6" x14ac:dyDescent="0.25">
      <c r="C1091">
        <v>995</v>
      </c>
      <c r="D1091" s="10">
        <v>1.0101010101010102E-2</v>
      </c>
      <c r="E1091">
        <v>99</v>
      </c>
      <c r="F1091">
        <v>1</v>
      </c>
    </row>
    <row r="1092" spans="3:6" x14ac:dyDescent="0.25">
      <c r="C1092">
        <v>996</v>
      </c>
      <c r="D1092" s="10">
        <v>0</v>
      </c>
      <c r="E1092">
        <v>81</v>
      </c>
      <c r="F1092">
        <v>0</v>
      </c>
    </row>
    <row r="1093" spans="3:6" x14ac:dyDescent="0.25">
      <c r="C1093">
        <v>997</v>
      </c>
      <c r="D1093" s="10">
        <v>1.0526315789473684E-2</v>
      </c>
      <c r="E1093">
        <v>95</v>
      </c>
      <c r="F1093">
        <v>1</v>
      </c>
    </row>
    <row r="1094" spans="3:6" x14ac:dyDescent="0.25">
      <c r="C1094">
        <v>998</v>
      </c>
      <c r="D1094" s="10">
        <v>0</v>
      </c>
      <c r="E1094">
        <v>93</v>
      </c>
      <c r="F1094">
        <v>0</v>
      </c>
    </row>
    <row r="1095" spans="3:6" x14ac:dyDescent="0.25">
      <c r="C1095">
        <v>999</v>
      </c>
      <c r="D1095" s="10">
        <v>0.11224489795918367</v>
      </c>
      <c r="E1095">
        <v>98</v>
      </c>
      <c r="F1095">
        <v>11</v>
      </c>
    </row>
    <row r="1096" spans="3:6" x14ac:dyDescent="0.25">
      <c r="C1096">
        <v>1000</v>
      </c>
      <c r="D1096" s="10">
        <v>5.0505050505050504E-2</v>
      </c>
      <c r="E1096">
        <v>99</v>
      </c>
      <c r="F1096">
        <v>5</v>
      </c>
    </row>
  </sheetData>
  <mergeCells count="3">
    <mergeCell ref="B94:B95"/>
    <mergeCell ref="E94:E95"/>
    <mergeCell ref="F94:F95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B38A6-C1DB-4ADE-9DBC-E813ACF648E5}">
  <dimension ref="A1:M1096"/>
  <sheetViews>
    <sheetView zoomScaleNormal="100" workbookViewId="0">
      <selection activeCell="G12" sqref="G12"/>
    </sheetView>
  </sheetViews>
  <sheetFormatPr defaultRowHeight="15" x14ac:dyDescent="0.25"/>
  <cols>
    <col min="2" max="2" width="18.7109375" customWidth="1"/>
    <col min="3" max="3" width="28.42578125" customWidth="1"/>
    <col min="4" max="4" width="28.5703125" customWidth="1"/>
    <col min="5" max="6" width="23.85546875" customWidth="1"/>
    <col min="7" max="7" width="21.85546875" customWidth="1"/>
    <col min="8" max="8" width="13" customWidth="1"/>
    <col min="9" max="9" width="16.140625" customWidth="1"/>
    <col min="10" max="10" width="12.28515625" customWidth="1"/>
    <col min="12" max="12" width="12.28515625" customWidth="1"/>
  </cols>
  <sheetData>
    <row r="1" spans="1:13" ht="15.75" thickBot="1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L1" s="4" t="s">
        <v>8</v>
      </c>
      <c r="M1" s="5" t="s">
        <v>15</v>
      </c>
    </row>
    <row r="2" spans="1:13" x14ac:dyDescent="0.25">
      <c r="A2" t="s">
        <v>14</v>
      </c>
      <c r="L2" s="6" t="s">
        <v>9</v>
      </c>
      <c r="M2" s="6" t="s">
        <v>2</v>
      </c>
    </row>
    <row r="3" spans="1:13" x14ac:dyDescent="0.25">
      <c r="A3">
        <v>1</v>
      </c>
      <c r="B3">
        <v>1</v>
      </c>
      <c r="C3">
        <f ca="1">RAND()</f>
        <v>0.42591662173816791</v>
      </c>
      <c r="D3">
        <f ca="1">LOOKUP(C3,$L$3:$L$25,$M$3:$M$25)</f>
        <v>1</v>
      </c>
      <c r="E3">
        <v>11</v>
      </c>
      <c r="F3">
        <f ca="1">IF((E3-D3)&lt;=0,0,(E3-D3))</f>
        <v>10</v>
      </c>
      <c r="G3">
        <v>0</v>
      </c>
      <c r="H3">
        <f ca="1">IF(D3-E3&gt;0,IF(D3-E3&lt;=4,D3-E3,4),0)</f>
        <v>0</v>
      </c>
      <c r="I3">
        <f ca="1">IF(H3=4,IF(D3&gt;E3, IF(G3&lt;=H3,D3-(H3-G3),0),0),0)</f>
        <v>0</v>
      </c>
      <c r="L3">
        <v>0</v>
      </c>
      <c r="M3">
        <v>0</v>
      </c>
    </row>
    <row r="4" spans="1:13" x14ac:dyDescent="0.25">
      <c r="B4">
        <v>2</v>
      </c>
      <c r="C4">
        <f t="shared" ref="C4:C29" ca="1" si="0">RAND()</f>
        <v>0.77579449295214065</v>
      </c>
      <c r="D4">
        <f t="shared" ref="D4:D32" ca="1" si="1">LOOKUP(C4,$L$3:$L$25,$M$3:$M$25)</f>
        <v>2</v>
      </c>
      <c r="E4">
        <f ca="1">IF(F3&lt;=0,0,F3)</f>
        <v>10</v>
      </c>
      <c r="F4">
        <f t="shared" ref="F4:F67" ca="1" si="2">IF((E4-D4)&lt;=0,0,(E4-D4))</f>
        <v>8</v>
      </c>
      <c r="G4">
        <f ca="1">H3</f>
        <v>0</v>
      </c>
      <c r="H4">
        <f ca="1">IF(G4+IF(D4-E4&gt;0,IF(D4-E4&lt;=4,D4-E4,4),0)&lt;4,G4+IF(D4-E4&gt;0,IF(D4-E4&lt;=4,D4-E4,4),0),4)</f>
        <v>0</v>
      </c>
      <c r="I4">
        <f t="shared" ref="I4:I67" ca="1" si="3">IF(H4=4,IF(D4&gt;E4, IF(G4&lt;=H4,D4-(H4-G4),0),0),0)</f>
        <v>0</v>
      </c>
      <c r="L4">
        <f>_xlfn.POISSON.DIST(M3,1,TRUE)</f>
        <v>0.36787944117144233</v>
      </c>
      <c r="M4">
        <v>1</v>
      </c>
    </row>
    <row r="5" spans="1:13" x14ac:dyDescent="0.25">
      <c r="B5">
        <v>3</v>
      </c>
      <c r="C5">
        <f t="shared" ca="1" si="0"/>
        <v>0.97078607990772259</v>
      </c>
      <c r="D5">
        <f t="shared" ca="1" si="1"/>
        <v>3</v>
      </c>
      <c r="E5">
        <f t="shared" ref="E5:E10" ca="1" si="4">IF(F4&lt;=0,0,F4)</f>
        <v>8</v>
      </c>
      <c r="F5">
        <f t="shared" ca="1" si="2"/>
        <v>5</v>
      </c>
      <c r="G5">
        <f t="shared" ref="G5:G10" ca="1" si="5">H4</f>
        <v>0</v>
      </c>
      <c r="H5">
        <f t="shared" ref="H5:H68" ca="1" si="6">IF(G5+IF(D5-E5&gt;0,IF(D5-E5&lt;=4,D5-E5,4),0)&lt;4,G5+IF(D5-E5&gt;0,IF(D5-E5&lt;=4,D5-E5,4),0),4)</f>
        <v>0</v>
      </c>
      <c r="I5">
        <f t="shared" ca="1" si="3"/>
        <v>0</v>
      </c>
      <c r="L5">
        <f t="shared" ref="L5:L25" si="7">_xlfn.POISSON.DIST(M4,1,TRUE)</f>
        <v>0.73575888234288478</v>
      </c>
      <c r="M5">
        <v>2</v>
      </c>
    </row>
    <row r="6" spans="1:13" x14ac:dyDescent="0.25">
      <c r="B6">
        <v>4</v>
      </c>
      <c r="C6">
        <f t="shared" ca="1" si="0"/>
        <v>5.9182780196973095E-2</v>
      </c>
      <c r="D6">
        <f t="shared" ca="1" si="1"/>
        <v>0</v>
      </c>
      <c r="E6">
        <f t="shared" ca="1" si="4"/>
        <v>5</v>
      </c>
      <c r="F6">
        <f t="shared" ca="1" si="2"/>
        <v>5</v>
      </c>
      <c r="G6">
        <f t="shared" ca="1" si="5"/>
        <v>0</v>
      </c>
      <c r="H6">
        <f t="shared" ca="1" si="6"/>
        <v>0</v>
      </c>
      <c r="I6">
        <f t="shared" ca="1" si="3"/>
        <v>0</v>
      </c>
      <c r="L6">
        <f t="shared" si="7"/>
        <v>0.91969860292860584</v>
      </c>
      <c r="M6">
        <v>3</v>
      </c>
    </row>
    <row r="7" spans="1:13" x14ac:dyDescent="0.25">
      <c r="B7">
        <v>5</v>
      </c>
      <c r="C7">
        <f t="shared" ca="1" si="0"/>
        <v>0.54485825821398604</v>
      </c>
      <c r="D7">
        <f t="shared" ca="1" si="1"/>
        <v>1</v>
      </c>
      <c r="E7">
        <f t="shared" ca="1" si="4"/>
        <v>5</v>
      </c>
      <c r="F7">
        <f t="shared" ca="1" si="2"/>
        <v>4</v>
      </c>
      <c r="G7">
        <f t="shared" ca="1" si="5"/>
        <v>0</v>
      </c>
      <c r="H7">
        <f t="shared" ca="1" si="6"/>
        <v>0</v>
      </c>
      <c r="I7">
        <f t="shared" ca="1" si="3"/>
        <v>0</v>
      </c>
      <c r="L7">
        <f t="shared" si="7"/>
        <v>0.98101184312384615</v>
      </c>
      <c r="M7">
        <v>4</v>
      </c>
    </row>
    <row r="8" spans="1:13" x14ac:dyDescent="0.25">
      <c r="B8">
        <v>6</v>
      </c>
      <c r="C8">
        <f t="shared" ca="1" si="0"/>
        <v>0.55330507068249668</v>
      </c>
      <c r="D8">
        <f t="shared" ca="1" si="1"/>
        <v>1</v>
      </c>
      <c r="E8">
        <f t="shared" ca="1" si="4"/>
        <v>4</v>
      </c>
      <c r="F8">
        <f t="shared" ca="1" si="2"/>
        <v>3</v>
      </c>
      <c r="G8">
        <f t="shared" ca="1" si="5"/>
        <v>0</v>
      </c>
      <c r="H8">
        <f t="shared" ca="1" si="6"/>
        <v>0</v>
      </c>
      <c r="I8">
        <f t="shared" ca="1" si="3"/>
        <v>0</v>
      </c>
      <c r="L8">
        <f t="shared" si="7"/>
        <v>0.99634015317265634</v>
      </c>
      <c r="M8">
        <v>5</v>
      </c>
    </row>
    <row r="9" spans="1:13" x14ac:dyDescent="0.25">
      <c r="B9">
        <v>7</v>
      </c>
      <c r="C9">
        <f t="shared" ca="1" si="0"/>
        <v>0.36241647337930394</v>
      </c>
      <c r="D9">
        <f t="shared" ca="1" si="1"/>
        <v>0</v>
      </c>
      <c r="E9">
        <f t="shared" ca="1" si="4"/>
        <v>3</v>
      </c>
      <c r="F9">
        <f t="shared" ca="1" si="2"/>
        <v>3</v>
      </c>
      <c r="G9">
        <f t="shared" ca="1" si="5"/>
        <v>0</v>
      </c>
      <c r="H9">
        <f t="shared" ca="1" si="6"/>
        <v>0</v>
      </c>
      <c r="I9">
        <f t="shared" ca="1" si="3"/>
        <v>0</v>
      </c>
      <c r="L9">
        <f t="shared" si="7"/>
        <v>0.99940581518241833</v>
      </c>
      <c r="M9">
        <v>6</v>
      </c>
    </row>
    <row r="10" spans="1:13" x14ac:dyDescent="0.25">
      <c r="B10">
        <v>8</v>
      </c>
      <c r="C10">
        <f t="shared" ca="1" si="0"/>
        <v>0.34432978260371216</v>
      </c>
      <c r="D10">
        <f t="shared" ca="1" si="1"/>
        <v>0</v>
      </c>
      <c r="E10">
        <f t="shared" ca="1" si="4"/>
        <v>3</v>
      </c>
      <c r="F10">
        <f t="shared" ca="1" si="2"/>
        <v>3</v>
      </c>
      <c r="G10">
        <f t="shared" ca="1" si="5"/>
        <v>0</v>
      </c>
      <c r="H10">
        <f t="shared" ca="1" si="6"/>
        <v>0</v>
      </c>
      <c r="I10">
        <f t="shared" ca="1" si="3"/>
        <v>0</v>
      </c>
      <c r="L10">
        <f t="shared" si="7"/>
        <v>0.99991675885071196</v>
      </c>
      <c r="M10">
        <v>7</v>
      </c>
    </row>
    <row r="11" spans="1:13" x14ac:dyDescent="0.25">
      <c r="B11">
        <v>9</v>
      </c>
      <c r="C11">
        <f t="shared" ca="1" si="0"/>
        <v>0.54640274077118567</v>
      </c>
      <c r="D11">
        <f t="shared" ca="1" si="1"/>
        <v>1</v>
      </c>
      <c r="E11">
        <f t="shared" ref="E11:E18" ca="1" si="8">IF(F10=0,0,F10)+IF(H10=0,E3-F3+IF(H2-G3&gt;0,H2-G3,0),IF(E3-F3+IF(H2-G3&gt;0,H2-G3,0)-H10&gt;0,E3-F3+IF(H2-G3&gt;0,H2-G3,0)-H10,0))</f>
        <v>4</v>
      </c>
      <c r="F11">
        <f t="shared" ca="1" si="2"/>
        <v>3</v>
      </c>
      <c r="G11">
        <f ca="1">IF(H10-(E3-F3)&lt;=0,0,H10-(E3-F3))</f>
        <v>0</v>
      </c>
      <c r="H11">
        <f t="shared" ca="1" si="6"/>
        <v>0</v>
      </c>
      <c r="I11">
        <f t="shared" ca="1" si="3"/>
        <v>0</v>
      </c>
      <c r="L11">
        <f t="shared" si="7"/>
        <v>0.99998975080332531</v>
      </c>
      <c r="M11">
        <v>8</v>
      </c>
    </row>
    <row r="12" spans="1:13" x14ac:dyDescent="0.25">
      <c r="B12">
        <v>10</v>
      </c>
      <c r="C12">
        <f t="shared" ca="1" si="0"/>
        <v>0.46641321578565387</v>
      </c>
      <c r="D12">
        <f t="shared" ca="1" si="1"/>
        <v>1</v>
      </c>
      <c r="E12">
        <f t="shared" ca="1" si="8"/>
        <v>5</v>
      </c>
      <c r="F12">
        <f t="shared" ca="1" si="2"/>
        <v>4</v>
      </c>
      <c r="G12">
        <f t="shared" ref="G12:G18" ca="1" si="9">IF(H11-(E4-F4)-IF(H3-G4&gt;0,H3-G4,0)&lt;=0,0,H11-(E4-F4)-IF(H3-G4&gt;0,H3-G4,0))</f>
        <v>0</v>
      </c>
      <c r="H12">
        <f t="shared" ca="1" si="6"/>
        <v>0</v>
      </c>
      <c r="I12">
        <f t="shared" ca="1" si="3"/>
        <v>0</v>
      </c>
      <c r="L12">
        <f t="shared" si="7"/>
        <v>0.99999887479740202</v>
      </c>
      <c r="M12">
        <v>9</v>
      </c>
    </row>
    <row r="13" spans="1:13" x14ac:dyDescent="0.25">
      <c r="B13">
        <v>11</v>
      </c>
      <c r="C13">
        <f t="shared" ca="1" si="0"/>
        <v>0.58225737148258427</v>
      </c>
      <c r="D13">
        <f t="shared" ca="1" si="1"/>
        <v>1</v>
      </c>
      <c r="E13">
        <f t="shared" ca="1" si="8"/>
        <v>7</v>
      </c>
      <c r="F13">
        <f t="shared" ca="1" si="2"/>
        <v>6</v>
      </c>
      <c r="G13">
        <f t="shared" ca="1" si="9"/>
        <v>0</v>
      </c>
      <c r="H13">
        <f t="shared" ca="1" si="6"/>
        <v>0</v>
      </c>
      <c r="I13">
        <f t="shared" ca="1" si="3"/>
        <v>0</v>
      </c>
      <c r="L13">
        <f t="shared" si="7"/>
        <v>0.9999998885745216</v>
      </c>
      <c r="M13">
        <v>10</v>
      </c>
    </row>
    <row r="14" spans="1:13" x14ac:dyDescent="0.25">
      <c r="B14">
        <v>12</v>
      </c>
      <c r="C14">
        <f t="shared" ca="1" si="0"/>
        <v>0.8555246134647575</v>
      </c>
      <c r="D14">
        <f t="shared" ca="1" si="1"/>
        <v>2</v>
      </c>
      <c r="E14">
        <f t="shared" ca="1" si="8"/>
        <v>6</v>
      </c>
      <c r="F14">
        <f t="shared" ca="1" si="2"/>
        <v>4</v>
      </c>
      <c r="G14">
        <f t="shared" ca="1" si="9"/>
        <v>0</v>
      </c>
      <c r="H14">
        <f t="shared" ca="1" si="6"/>
        <v>0</v>
      </c>
      <c r="I14">
        <f t="shared" ca="1" si="3"/>
        <v>0</v>
      </c>
      <c r="L14">
        <f t="shared" si="7"/>
        <v>0.9999999899522336</v>
      </c>
      <c r="M14">
        <v>11</v>
      </c>
    </row>
    <row r="15" spans="1:13" x14ac:dyDescent="0.25">
      <c r="B15">
        <v>13</v>
      </c>
      <c r="C15">
        <f t="shared" ca="1" si="0"/>
        <v>0.58289635979103571</v>
      </c>
      <c r="D15">
        <f t="shared" ca="1" si="1"/>
        <v>1</v>
      </c>
      <c r="E15">
        <f t="shared" ca="1" si="8"/>
        <v>5</v>
      </c>
      <c r="F15">
        <f t="shared" ca="1" si="2"/>
        <v>4</v>
      </c>
      <c r="G15">
        <f t="shared" ca="1" si="9"/>
        <v>0</v>
      </c>
      <c r="H15">
        <f t="shared" ca="1" si="6"/>
        <v>0</v>
      </c>
      <c r="I15">
        <f t="shared" ca="1" si="3"/>
        <v>0</v>
      </c>
      <c r="L15">
        <f t="shared" si="7"/>
        <v>0.99999999916838922</v>
      </c>
      <c r="M15">
        <v>12</v>
      </c>
    </row>
    <row r="16" spans="1:13" x14ac:dyDescent="0.25">
      <c r="B16">
        <v>14</v>
      </c>
      <c r="C16">
        <f t="shared" ca="1" si="0"/>
        <v>0.66072440196968862</v>
      </c>
      <c r="D16">
        <f t="shared" ca="1" si="1"/>
        <v>1</v>
      </c>
      <c r="E16">
        <f t="shared" ca="1" si="8"/>
        <v>5</v>
      </c>
      <c r="F16">
        <f t="shared" ca="1" si="2"/>
        <v>4</v>
      </c>
      <c r="G16">
        <f t="shared" ca="1" si="9"/>
        <v>0</v>
      </c>
      <c r="H16">
        <f t="shared" ca="1" si="6"/>
        <v>0</v>
      </c>
      <c r="I16">
        <f t="shared" ca="1" si="3"/>
        <v>0</v>
      </c>
      <c r="L16">
        <f t="shared" si="7"/>
        <v>0.99999999993640221</v>
      </c>
      <c r="M16">
        <v>13</v>
      </c>
    </row>
    <row r="17" spans="2:13" x14ac:dyDescent="0.25">
      <c r="B17">
        <v>15</v>
      </c>
      <c r="C17">
        <f t="shared" ca="1" si="0"/>
        <v>0.36900922301758832</v>
      </c>
      <c r="D17">
        <f t="shared" ca="1" si="1"/>
        <v>1</v>
      </c>
      <c r="E17">
        <f t="shared" ca="1" si="8"/>
        <v>4</v>
      </c>
      <c r="F17">
        <f t="shared" ca="1" si="2"/>
        <v>3</v>
      </c>
      <c r="G17">
        <f t="shared" ca="1" si="9"/>
        <v>0</v>
      </c>
      <c r="H17">
        <f t="shared" ca="1" si="6"/>
        <v>0</v>
      </c>
      <c r="I17">
        <f t="shared" ca="1" si="3"/>
        <v>0</v>
      </c>
      <c r="L17">
        <f t="shared" si="7"/>
        <v>0.99999999999548017</v>
      </c>
      <c r="M17">
        <v>14</v>
      </c>
    </row>
    <row r="18" spans="2:13" x14ac:dyDescent="0.25">
      <c r="B18">
        <v>16</v>
      </c>
      <c r="C18">
        <f t="shared" ca="1" si="0"/>
        <v>0.75484996142541627</v>
      </c>
      <c r="D18">
        <f t="shared" ca="1" si="1"/>
        <v>2</v>
      </c>
      <c r="E18">
        <f t="shared" ca="1" si="8"/>
        <v>3</v>
      </c>
      <c r="F18">
        <f t="shared" ca="1" si="2"/>
        <v>1</v>
      </c>
      <c r="G18">
        <f t="shared" ca="1" si="9"/>
        <v>0</v>
      </c>
      <c r="H18">
        <f t="shared" ca="1" si="6"/>
        <v>0</v>
      </c>
      <c r="I18">
        <f t="shared" ca="1" si="3"/>
        <v>0</v>
      </c>
      <c r="L18">
        <f t="shared" si="7"/>
        <v>0.99999999999970002</v>
      </c>
      <c r="M18">
        <v>15</v>
      </c>
    </row>
    <row r="19" spans="2:13" x14ac:dyDescent="0.25">
      <c r="B19">
        <v>17</v>
      </c>
      <c r="C19">
        <f t="shared" ca="1" si="0"/>
        <v>0.89635442826770151</v>
      </c>
      <c r="D19">
        <f t="shared" ca="1" si="1"/>
        <v>2</v>
      </c>
      <c r="E19">
        <f ca="1">IF(F18=0,0,F18)+IF(H18=0,E11-F11+IF(H10-G11&gt;0,H10-G11,0),IF(E11-F11+IF(H10-G11&gt;0,H10-G11,0)-H18&gt;0,E11-F11+IF(H10-G11&gt;0,H10-G11,0)-H18,0))</f>
        <v>2</v>
      </c>
      <c r="F19">
        <f t="shared" ca="1" si="2"/>
        <v>0</v>
      </c>
      <c r="G19">
        <f ca="1">IF(H18-(E11-F11)-IF(H10-G11&gt;0,H10-G11,0)&lt;=0,0,H18-(E11-F11)-IF(H10-G11&gt;0,H10-G11,0))</f>
        <v>0</v>
      </c>
      <c r="H19">
        <f t="shared" ca="1" si="6"/>
        <v>0</v>
      </c>
      <c r="I19">
        <f t="shared" ca="1" si="3"/>
        <v>0</v>
      </c>
      <c r="L19">
        <f t="shared" si="7"/>
        <v>0.99999999999998135</v>
      </c>
      <c r="M19">
        <v>16</v>
      </c>
    </row>
    <row r="20" spans="2:13" x14ac:dyDescent="0.25">
      <c r="B20">
        <v>18</v>
      </c>
      <c r="C20">
        <f t="shared" ca="1" si="0"/>
        <v>0.62361360341211103</v>
      </c>
      <c r="D20">
        <f t="shared" ca="1" si="1"/>
        <v>1</v>
      </c>
      <c r="E20">
        <f t="shared" ref="E20:E83" ca="1" si="10">IF(F19=0,0,F19)+IF(H19=0,E12-F12+IF(H11-G12&gt;0,H11-G12,0),IF(E12-F12+IF(H11-G12&gt;0,H11-G12,0)-H19&gt;0,E12-F12+IF(H11-G12&gt;0,H11-G12,0)-H19,0))</f>
        <v>1</v>
      </c>
      <c r="F20">
        <f t="shared" ca="1" si="2"/>
        <v>0</v>
      </c>
      <c r="G20">
        <f t="shared" ref="G20:G83" ca="1" si="11">IF(H19-(E12-F12)-IF(H11-G12&gt;0,H11-G12,0)&lt;=0,0,H19-(E12-F12)-IF(H11-G12&gt;0,H11-G12,0))</f>
        <v>0</v>
      </c>
      <c r="H20">
        <f t="shared" ca="1" si="6"/>
        <v>0</v>
      </c>
      <c r="I20">
        <f t="shared" ca="1" si="3"/>
        <v>0</v>
      </c>
      <c r="L20">
        <f t="shared" si="7"/>
        <v>0.99999999999999889</v>
      </c>
      <c r="M20">
        <v>17</v>
      </c>
    </row>
    <row r="21" spans="2:13" x14ac:dyDescent="0.25">
      <c r="B21">
        <v>19</v>
      </c>
      <c r="C21">
        <f ca="1">RAND()</f>
        <v>0.83599410881806879</v>
      </c>
      <c r="D21">
        <f t="shared" ca="1" si="1"/>
        <v>2</v>
      </c>
      <c r="E21">
        <f t="shared" ca="1" si="10"/>
        <v>1</v>
      </c>
      <c r="F21">
        <f t="shared" ca="1" si="2"/>
        <v>0</v>
      </c>
      <c r="G21">
        <f t="shared" ca="1" si="11"/>
        <v>0</v>
      </c>
      <c r="H21">
        <f t="shared" ca="1" si="6"/>
        <v>1</v>
      </c>
      <c r="I21">
        <f t="shared" ca="1" si="3"/>
        <v>0</v>
      </c>
      <c r="L21">
        <f t="shared" si="7"/>
        <v>1</v>
      </c>
      <c r="M21">
        <v>18</v>
      </c>
    </row>
    <row r="22" spans="2:13" x14ac:dyDescent="0.25">
      <c r="B22">
        <v>20</v>
      </c>
      <c r="C22">
        <f t="shared" ca="1" si="0"/>
        <v>0.81753104612021099</v>
      </c>
      <c r="D22">
        <f t="shared" ca="1" si="1"/>
        <v>2</v>
      </c>
      <c r="E22">
        <f t="shared" ca="1" si="10"/>
        <v>1</v>
      </c>
      <c r="F22">
        <f t="shared" ca="1" si="2"/>
        <v>0</v>
      </c>
      <c r="G22">
        <f t="shared" ca="1" si="11"/>
        <v>0</v>
      </c>
      <c r="H22">
        <f t="shared" ca="1" si="6"/>
        <v>1</v>
      </c>
      <c r="I22">
        <f t="shared" ca="1" si="3"/>
        <v>0</v>
      </c>
      <c r="L22">
        <f t="shared" si="7"/>
        <v>1</v>
      </c>
      <c r="M22">
        <v>19</v>
      </c>
    </row>
    <row r="23" spans="2:13" x14ac:dyDescent="0.25">
      <c r="B23">
        <v>21</v>
      </c>
      <c r="C23">
        <f ca="1">RAND()</f>
        <v>0.13696470560261731</v>
      </c>
      <c r="D23">
        <f t="shared" ca="1" si="1"/>
        <v>0</v>
      </c>
      <c r="E23">
        <f t="shared" ca="1" si="10"/>
        <v>0</v>
      </c>
      <c r="F23">
        <f t="shared" ca="1" si="2"/>
        <v>0</v>
      </c>
      <c r="G23">
        <f t="shared" ca="1" si="11"/>
        <v>0</v>
      </c>
      <c r="H23">
        <f t="shared" ca="1" si="6"/>
        <v>0</v>
      </c>
      <c r="I23">
        <f t="shared" ca="1" si="3"/>
        <v>0</v>
      </c>
      <c r="L23">
        <f t="shared" si="7"/>
        <v>1</v>
      </c>
      <c r="M23">
        <v>20</v>
      </c>
    </row>
    <row r="24" spans="2:13" x14ac:dyDescent="0.25">
      <c r="B24">
        <v>22</v>
      </c>
      <c r="C24">
        <f t="shared" ca="1" si="0"/>
        <v>0.90727980449880963</v>
      </c>
      <c r="D24">
        <f t="shared" ca="1" si="1"/>
        <v>2</v>
      </c>
      <c r="E24">
        <f t="shared" ca="1" si="10"/>
        <v>1</v>
      </c>
      <c r="F24">
        <f t="shared" ca="1" si="2"/>
        <v>0</v>
      </c>
      <c r="G24">
        <f t="shared" ca="1" si="11"/>
        <v>0</v>
      </c>
      <c r="H24">
        <f t="shared" ca="1" si="6"/>
        <v>1</v>
      </c>
      <c r="I24">
        <f t="shared" ca="1" si="3"/>
        <v>0</v>
      </c>
      <c r="L24">
        <f t="shared" si="7"/>
        <v>1</v>
      </c>
      <c r="M24">
        <v>21</v>
      </c>
    </row>
    <row r="25" spans="2:13" ht="15.75" thickBot="1" x14ac:dyDescent="0.3">
      <c r="B25">
        <v>23</v>
      </c>
      <c r="C25">
        <f t="shared" ca="1" si="0"/>
        <v>0.52535120970309845</v>
      </c>
      <c r="D25">
        <f t="shared" ca="1" si="1"/>
        <v>1</v>
      </c>
      <c r="E25">
        <f t="shared" ca="1" si="10"/>
        <v>0</v>
      </c>
      <c r="F25">
        <f t="shared" ca="1" si="2"/>
        <v>0</v>
      </c>
      <c r="G25">
        <f t="shared" ca="1" si="11"/>
        <v>0</v>
      </c>
      <c r="H25">
        <f t="shared" ca="1" si="6"/>
        <v>1</v>
      </c>
      <c r="I25">
        <f t="shared" ca="1" si="3"/>
        <v>0</v>
      </c>
      <c r="L25">
        <f t="shared" si="7"/>
        <v>1</v>
      </c>
      <c r="M25">
        <v>22</v>
      </c>
    </row>
    <row r="26" spans="2:13" ht="15.75" thickBot="1" x14ac:dyDescent="0.3">
      <c r="B26">
        <v>24</v>
      </c>
      <c r="C26">
        <f t="shared" ca="1" si="0"/>
        <v>0.77855733138728334</v>
      </c>
      <c r="D26">
        <f t="shared" ca="1" si="1"/>
        <v>2</v>
      </c>
      <c r="E26">
        <f t="shared" ca="1" si="10"/>
        <v>1</v>
      </c>
      <c r="F26">
        <f t="shared" ca="1" si="2"/>
        <v>0</v>
      </c>
      <c r="G26">
        <f t="shared" ca="1" si="11"/>
        <v>0</v>
      </c>
      <c r="H26">
        <f t="shared" ca="1" si="6"/>
        <v>1</v>
      </c>
      <c r="I26">
        <f t="shared" ca="1" si="3"/>
        <v>0</v>
      </c>
      <c r="L26" s="4" t="s">
        <v>8</v>
      </c>
      <c r="M26" s="5" t="s">
        <v>16</v>
      </c>
    </row>
    <row r="27" spans="2:13" x14ac:dyDescent="0.25">
      <c r="B27">
        <v>25</v>
      </c>
      <c r="C27">
        <f t="shared" ca="1" si="0"/>
        <v>0.33933554109630348</v>
      </c>
      <c r="D27">
        <f t="shared" ca="1" si="1"/>
        <v>0</v>
      </c>
      <c r="E27">
        <f t="shared" ca="1" si="10"/>
        <v>1</v>
      </c>
      <c r="F27">
        <f t="shared" ca="1" si="2"/>
        <v>1</v>
      </c>
      <c r="G27">
        <f t="shared" ca="1" si="11"/>
        <v>0</v>
      </c>
      <c r="H27">
        <f t="shared" ca="1" si="6"/>
        <v>0</v>
      </c>
      <c r="I27">
        <f t="shared" ca="1" si="3"/>
        <v>0</v>
      </c>
      <c r="L27" s="6" t="s">
        <v>9</v>
      </c>
      <c r="M27" s="6" t="s">
        <v>2</v>
      </c>
    </row>
    <row r="28" spans="2:13" x14ac:dyDescent="0.25">
      <c r="B28">
        <v>26</v>
      </c>
      <c r="C28">
        <f t="shared" ca="1" si="0"/>
        <v>0.34456841092250823</v>
      </c>
      <c r="D28">
        <f t="shared" ca="1" si="1"/>
        <v>0</v>
      </c>
      <c r="E28">
        <f t="shared" ca="1" si="10"/>
        <v>2</v>
      </c>
      <c r="F28">
        <f t="shared" ca="1" si="2"/>
        <v>2</v>
      </c>
      <c r="G28">
        <f t="shared" ca="1" si="11"/>
        <v>0</v>
      </c>
      <c r="H28">
        <f t="shared" ca="1" si="6"/>
        <v>0</v>
      </c>
      <c r="I28">
        <f t="shared" ca="1" si="3"/>
        <v>0</v>
      </c>
      <c r="L28">
        <v>0</v>
      </c>
      <c r="M28">
        <v>0</v>
      </c>
    </row>
    <row r="29" spans="2:13" x14ac:dyDescent="0.25">
      <c r="B29">
        <v>27</v>
      </c>
      <c r="C29">
        <f t="shared" ca="1" si="0"/>
        <v>0.32235857544403923</v>
      </c>
      <c r="D29">
        <f t="shared" ca="1" si="1"/>
        <v>0</v>
      </c>
      <c r="E29">
        <f t="shared" ca="1" si="10"/>
        <v>3</v>
      </c>
      <c r="F29">
        <f t="shared" ca="1" si="2"/>
        <v>3</v>
      </c>
      <c r="G29">
        <f t="shared" ca="1" si="11"/>
        <v>0</v>
      </c>
      <c r="H29">
        <f t="shared" ca="1" si="6"/>
        <v>0</v>
      </c>
      <c r="I29">
        <f t="shared" ca="1" si="3"/>
        <v>0</v>
      </c>
      <c r="L29">
        <f>_xlfn.POISSON.DIST(M28,3/2,TRUE)</f>
        <v>0.22313016014842982</v>
      </c>
      <c r="M29">
        <v>1</v>
      </c>
    </row>
    <row r="30" spans="2:13" x14ac:dyDescent="0.25">
      <c r="B30">
        <v>28</v>
      </c>
      <c r="C30">
        <f ca="1">RAND()</f>
        <v>0.9443851321501503</v>
      </c>
      <c r="D30">
        <f t="shared" ca="1" si="1"/>
        <v>3</v>
      </c>
      <c r="E30">
        <f t="shared" ca="1" si="10"/>
        <v>5</v>
      </c>
      <c r="F30">
        <f t="shared" ca="1" si="2"/>
        <v>2</v>
      </c>
      <c r="G30">
        <f t="shared" ca="1" si="11"/>
        <v>0</v>
      </c>
      <c r="H30">
        <f t="shared" ca="1" si="6"/>
        <v>0</v>
      </c>
      <c r="I30">
        <f t="shared" ca="1" si="3"/>
        <v>0</v>
      </c>
      <c r="L30">
        <f t="shared" ref="L30:L43" si="12">_xlfn.POISSON.DIST(M29,3/2,TRUE)</f>
        <v>0.55782540037107464</v>
      </c>
      <c r="M30">
        <v>2</v>
      </c>
    </row>
    <row r="31" spans="2:13" x14ac:dyDescent="0.25">
      <c r="B31">
        <v>29</v>
      </c>
      <c r="C31">
        <f ca="1">RAND()</f>
        <v>0.69221012879182509</v>
      </c>
      <c r="D31">
        <f t="shared" ca="1" si="1"/>
        <v>1</v>
      </c>
      <c r="E31">
        <f t="shared" ca="1" si="10"/>
        <v>3</v>
      </c>
      <c r="F31">
        <f t="shared" ca="1" si="2"/>
        <v>2</v>
      </c>
      <c r="G31">
        <f t="shared" ca="1" si="11"/>
        <v>0</v>
      </c>
      <c r="H31">
        <f t="shared" ca="1" si="6"/>
        <v>0</v>
      </c>
      <c r="I31">
        <f t="shared" ca="1" si="3"/>
        <v>0</v>
      </c>
      <c r="L31">
        <f t="shared" si="12"/>
        <v>0.80884683053805806</v>
      </c>
      <c r="M31">
        <v>3</v>
      </c>
    </row>
    <row r="32" spans="2:13" x14ac:dyDescent="0.25">
      <c r="B32" s="1">
        <v>30</v>
      </c>
      <c r="C32">
        <f ca="1">RAND()</f>
        <v>0.3355452172657799</v>
      </c>
      <c r="D32">
        <f t="shared" ca="1" si="1"/>
        <v>0</v>
      </c>
      <c r="E32">
        <f t="shared" ca="1" si="10"/>
        <v>3</v>
      </c>
      <c r="F32">
        <f t="shared" ca="1" si="2"/>
        <v>3</v>
      </c>
      <c r="G32">
        <f t="shared" ca="1" si="11"/>
        <v>0</v>
      </c>
      <c r="H32">
        <f t="shared" ca="1" si="6"/>
        <v>0</v>
      </c>
      <c r="I32">
        <f t="shared" ca="1" si="3"/>
        <v>0</v>
      </c>
      <c r="L32">
        <f t="shared" si="12"/>
        <v>0.93435754562154982</v>
      </c>
      <c r="M32">
        <v>4</v>
      </c>
    </row>
    <row r="33" spans="2:13" x14ac:dyDescent="0.25">
      <c r="B33">
        <v>31</v>
      </c>
      <c r="C33">
        <f t="shared" ref="C33:C92" ca="1" si="13">RAND()</f>
        <v>0.56683326132849254</v>
      </c>
      <c r="D33">
        <f t="shared" ref="D33:D62" ca="1" si="14">LOOKUP(C33,$L$28:$L$38,$M$28:$M$38)</f>
        <v>2</v>
      </c>
      <c r="E33">
        <f t="shared" ca="1" si="10"/>
        <v>4</v>
      </c>
      <c r="F33">
        <f t="shared" ca="1" si="2"/>
        <v>2</v>
      </c>
      <c r="G33">
        <f t="shared" ca="1" si="11"/>
        <v>0</v>
      </c>
      <c r="H33">
        <f t="shared" ca="1" si="6"/>
        <v>0</v>
      </c>
      <c r="I33">
        <f t="shared" ca="1" si="3"/>
        <v>0</v>
      </c>
      <c r="L33">
        <f t="shared" si="12"/>
        <v>0.98142406377785929</v>
      </c>
      <c r="M33">
        <v>5</v>
      </c>
    </row>
    <row r="34" spans="2:13" x14ac:dyDescent="0.25">
      <c r="B34">
        <v>32</v>
      </c>
      <c r="C34">
        <f t="shared" ca="1" si="13"/>
        <v>0.79547287907708641</v>
      </c>
      <c r="D34">
        <f t="shared" ca="1" si="14"/>
        <v>2</v>
      </c>
      <c r="E34">
        <f t="shared" ca="1" si="10"/>
        <v>4</v>
      </c>
      <c r="F34">
        <f t="shared" ca="1" si="2"/>
        <v>2</v>
      </c>
      <c r="G34">
        <f t="shared" ca="1" si="11"/>
        <v>0</v>
      </c>
      <c r="H34">
        <f t="shared" ca="1" si="6"/>
        <v>0</v>
      </c>
      <c r="I34">
        <f t="shared" ca="1" si="3"/>
        <v>0</v>
      </c>
      <c r="L34">
        <f t="shared" si="12"/>
        <v>0.99554401922475222</v>
      </c>
      <c r="M34">
        <v>6</v>
      </c>
    </row>
    <row r="35" spans="2:13" x14ac:dyDescent="0.25">
      <c r="B35">
        <v>33</v>
      </c>
      <c r="C35">
        <f t="shared" ca="1" si="13"/>
        <v>0.14383107710156051</v>
      </c>
      <c r="D35">
        <f t="shared" ca="1" si="14"/>
        <v>0</v>
      </c>
      <c r="E35">
        <f t="shared" ca="1" si="10"/>
        <v>3</v>
      </c>
      <c r="F35">
        <f t="shared" ca="1" si="2"/>
        <v>3</v>
      </c>
      <c r="G35">
        <f t="shared" ca="1" si="11"/>
        <v>0</v>
      </c>
      <c r="H35">
        <f t="shared" ca="1" si="6"/>
        <v>0</v>
      </c>
      <c r="I35">
        <f t="shared" ca="1" si="3"/>
        <v>0</v>
      </c>
      <c r="L35">
        <f t="shared" si="12"/>
        <v>0.99907400808647528</v>
      </c>
      <c r="M35">
        <v>7</v>
      </c>
    </row>
    <row r="36" spans="2:13" x14ac:dyDescent="0.25">
      <c r="B36">
        <v>34</v>
      </c>
      <c r="C36">
        <f t="shared" ca="1" si="13"/>
        <v>0.89834382062375107</v>
      </c>
      <c r="D36">
        <f t="shared" ca="1" si="14"/>
        <v>3</v>
      </c>
      <c r="E36">
        <f t="shared" ca="1" si="10"/>
        <v>3</v>
      </c>
      <c r="F36">
        <f t="shared" ca="1" si="2"/>
        <v>0</v>
      </c>
      <c r="G36">
        <f t="shared" ca="1" si="11"/>
        <v>0</v>
      </c>
      <c r="H36">
        <f t="shared" ca="1" si="6"/>
        <v>0</v>
      </c>
      <c r="I36">
        <f t="shared" ca="1" si="3"/>
        <v>0</v>
      </c>
      <c r="L36">
        <f t="shared" si="12"/>
        <v>0.99983043427113039</v>
      </c>
      <c r="M36">
        <v>8</v>
      </c>
    </row>
    <row r="37" spans="2:13" x14ac:dyDescent="0.25">
      <c r="B37">
        <v>35</v>
      </c>
      <c r="C37">
        <f t="shared" ca="1" si="13"/>
        <v>0.79646466188583342</v>
      </c>
      <c r="D37">
        <f t="shared" ca="1" si="14"/>
        <v>2</v>
      </c>
      <c r="E37">
        <f t="shared" ca="1" si="10"/>
        <v>0</v>
      </c>
      <c r="F37">
        <f t="shared" ca="1" si="2"/>
        <v>0</v>
      </c>
      <c r="G37">
        <f t="shared" ca="1" si="11"/>
        <v>0</v>
      </c>
      <c r="H37">
        <f t="shared" ca="1" si="6"/>
        <v>2</v>
      </c>
      <c r="I37">
        <f t="shared" ca="1" si="3"/>
        <v>0</v>
      </c>
      <c r="L37">
        <f t="shared" si="12"/>
        <v>0.99997226418075313</v>
      </c>
      <c r="M37">
        <v>9</v>
      </c>
    </row>
    <row r="38" spans="2:13" x14ac:dyDescent="0.25">
      <c r="B38">
        <v>36</v>
      </c>
      <c r="C38">
        <f t="shared" ca="1" si="13"/>
        <v>0.58783224564045122</v>
      </c>
      <c r="D38">
        <f t="shared" ca="1" si="14"/>
        <v>2</v>
      </c>
      <c r="E38">
        <f t="shared" ca="1" si="10"/>
        <v>1</v>
      </c>
      <c r="F38">
        <f t="shared" ca="1" si="2"/>
        <v>0</v>
      </c>
      <c r="G38">
        <f t="shared" ca="1" si="11"/>
        <v>0</v>
      </c>
      <c r="H38">
        <f t="shared" ca="1" si="6"/>
        <v>1</v>
      </c>
      <c r="I38">
        <f t="shared" ca="1" si="3"/>
        <v>0</v>
      </c>
      <c r="L38">
        <f t="shared" si="12"/>
        <v>0.99999590249902359</v>
      </c>
      <c r="M38">
        <v>10</v>
      </c>
    </row>
    <row r="39" spans="2:13" x14ac:dyDescent="0.25">
      <c r="B39">
        <v>37</v>
      </c>
      <c r="C39">
        <f t="shared" ca="1" si="13"/>
        <v>0.62221971600360815</v>
      </c>
      <c r="D39">
        <f t="shared" ca="1" si="14"/>
        <v>2</v>
      </c>
      <c r="E39">
        <f t="shared" ca="1" si="10"/>
        <v>0</v>
      </c>
      <c r="F39">
        <f t="shared" ca="1" si="2"/>
        <v>0</v>
      </c>
      <c r="G39">
        <f t="shared" ca="1" si="11"/>
        <v>0</v>
      </c>
      <c r="H39">
        <f t="shared" ca="1" si="6"/>
        <v>2</v>
      </c>
      <c r="I39">
        <f t="shared" ca="1" si="3"/>
        <v>0</v>
      </c>
      <c r="L39">
        <f t="shared" si="12"/>
        <v>0.99999944824676423</v>
      </c>
      <c r="M39">
        <v>11</v>
      </c>
    </row>
    <row r="40" spans="2:13" x14ac:dyDescent="0.25">
      <c r="B40">
        <v>38</v>
      </c>
      <c r="C40">
        <f t="shared" ca="1" si="13"/>
        <v>0.31584096278637674</v>
      </c>
      <c r="D40">
        <f t="shared" ca="1" si="14"/>
        <v>1</v>
      </c>
      <c r="E40">
        <f t="shared" ca="1" si="10"/>
        <v>0</v>
      </c>
      <c r="F40">
        <f t="shared" ca="1" si="2"/>
        <v>0</v>
      </c>
      <c r="G40">
        <f t="shared" ca="1" si="11"/>
        <v>2</v>
      </c>
      <c r="H40">
        <f t="shared" ca="1" si="6"/>
        <v>3</v>
      </c>
      <c r="I40">
        <f t="shared" ca="1" si="3"/>
        <v>0</v>
      </c>
      <c r="L40">
        <f t="shared" si="12"/>
        <v>0.99999993175781965</v>
      </c>
      <c r="M40">
        <v>12</v>
      </c>
    </row>
    <row r="41" spans="2:13" x14ac:dyDescent="0.25">
      <c r="B41">
        <v>39</v>
      </c>
      <c r="C41">
        <f t="shared" ca="1" si="13"/>
        <v>0.85932562990520744</v>
      </c>
      <c r="D41">
        <f t="shared" ca="1" si="14"/>
        <v>3</v>
      </c>
      <c r="E41">
        <f t="shared" ca="1" si="10"/>
        <v>0</v>
      </c>
      <c r="F41">
        <f t="shared" ca="1" si="2"/>
        <v>0</v>
      </c>
      <c r="G41">
        <f t="shared" ca="1" si="11"/>
        <v>1</v>
      </c>
      <c r="H41">
        <f t="shared" ca="1" si="6"/>
        <v>4</v>
      </c>
      <c r="I41">
        <f t="shared" ca="1" si="3"/>
        <v>0</v>
      </c>
      <c r="L41">
        <f t="shared" si="12"/>
        <v>0.99999999219670166</v>
      </c>
      <c r="M41">
        <v>13</v>
      </c>
    </row>
    <row r="42" spans="2:13" x14ac:dyDescent="0.25">
      <c r="B42">
        <v>40</v>
      </c>
      <c r="C42">
        <f t="shared" ca="1" si="13"/>
        <v>0.29674198367996019</v>
      </c>
      <c r="D42">
        <f t="shared" ca="1" si="14"/>
        <v>1</v>
      </c>
      <c r="E42">
        <f t="shared" ca="1" si="10"/>
        <v>0</v>
      </c>
      <c r="F42">
        <f t="shared" ca="1" si="2"/>
        <v>0</v>
      </c>
      <c r="G42">
        <f t="shared" ca="1" si="11"/>
        <v>2</v>
      </c>
      <c r="H42">
        <f t="shared" ca="1" si="6"/>
        <v>3</v>
      </c>
      <c r="I42">
        <f t="shared" ca="1" si="3"/>
        <v>0</v>
      </c>
      <c r="L42">
        <f t="shared" si="12"/>
        <v>0.99999999917041882</v>
      </c>
      <c r="M42">
        <v>14</v>
      </c>
    </row>
    <row r="43" spans="2:13" x14ac:dyDescent="0.25">
      <c r="B43">
        <v>41</v>
      </c>
      <c r="C43">
        <f t="shared" ca="1" si="13"/>
        <v>0.71801857711307226</v>
      </c>
      <c r="D43">
        <f t="shared" ca="1" si="14"/>
        <v>2</v>
      </c>
      <c r="E43">
        <f t="shared" ca="1" si="10"/>
        <v>0</v>
      </c>
      <c r="F43">
        <f t="shared" ca="1" si="2"/>
        <v>0</v>
      </c>
      <c r="G43">
        <f t="shared" ca="1" si="11"/>
        <v>3</v>
      </c>
      <c r="H43">
        <f t="shared" ca="1" si="6"/>
        <v>4</v>
      </c>
      <c r="I43">
        <f t="shared" ca="1" si="3"/>
        <v>1</v>
      </c>
      <c r="L43">
        <f t="shared" si="12"/>
        <v>0.9999999999176028</v>
      </c>
      <c r="M43">
        <v>15</v>
      </c>
    </row>
    <row r="44" spans="2:13" x14ac:dyDescent="0.25">
      <c r="B44">
        <v>42</v>
      </c>
      <c r="C44">
        <f t="shared" ca="1" si="13"/>
        <v>0.46569951277064803</v>
      </c>
      <c r="D44">
        <f t="shared" ca="1" si="14"/>
        <v>1</v>
      </c>
      <c r="E44">
        <f t="shared" ca="1" si="10"/>
        <v>0</v>
      </c>
      <c r="F44">
        <f t="shared" ca="1" si="2"/>
        <v>0</v>
      </c>
      <c r="G44">
        <f t="shared" ca="1" si="11"/>
        <v>1</v>
      </c>
      <c r="H44">
        <f t="shared" ca="1" si="6"/>
        <v>2</v>
      </c>
      <c r="I44">
        <f t="shared" ca="1" si="3"/>
        <v>0</v>
      </c>
    </row>
    <row r="45" spans="2:13" ht="15.75" thickBot="1" x14ac:dyDescent="0.3">
      <c r="B45">
        <v>43</v>
      </c>
      <c r="C45">
        <f t="shared" ca="1" si="13"/>
        <v>0.8570925484579538</v>
      </c>
      <c r="D45">
        <f t="shared" ca="1" si="14"/>
        <v>3</v>
      </c>
      <c r="E45">
        <f t="shared" ca="1" si="10"/>
        <v>0</v>
      </c>
      <c r="F45">
        <f t="shared" ca="1" si="2"/>
        <v>0</v>
      </c>
      <c r="G45">
        <f t="shared" ca="1" si="11"/>
        <v>2</v>
      </c>
      <c r="H45">
        <f t="shared" ca="1" si="6"/>
        <v>4</v>
      </c>
      <c r="I45">
        <f t="shared" ca="1" si="3"/>
        <v>1</v>
      </c>
    </row>
    <row r="46" spans="2:13" ht="15.75" thickBot="1" x14ac:dyDescent="0.3">
      <c r="B46">
        <v>44</v>
      </c>
      <c r="C46">
        <f t="shared" ca="1" si="13"/>
        <v>0.79415084789554613</v>
      </c>
      <c r="D46">
        <f t="shared" ca="1" si="14"/>
        <v>2</v>
      </c>
      <c r="E46">
        <f t="shared" ca="1" si="10"/>
        <v>0</v>
      </c>
      <c r="F46">
        <f t="shared" ca="1" si="2"/>
        <v>0</v>
      </c>
      <c r="G46">
        <f t="shared" ca="1" si="11"/>
        <v>1</v>
      </c>
      <c r="H46">
        <f t="shared" ca="1" si="6"/>
        <v>3</v>
      </c>
      <c r="I46">
        <f t="shared" ca="1" si="3"/>
        <v>0</v>
      </c>
      <c r="L46" s="4" t="s">
        <v>8</v>
      </c>
      <c r="M46" s="5" t="s">
        <v>17</v>
      </c>
    </row>
    <row r="47" spans="2:13" x14ac:dyDescent="0.25">
      <c r="B47">
        <v>45</v>
      </c>
      <c r="C47">
        <f t="shared" ca="1" si="13"/>
        <v>0.21283156551707261</v>
      </c>
      <c r="D47">
        <f t="shared" ca="1" si="14"/>
        <v>0</v>
      </c>
      <c r="E47">
        <f t="shared" ca="1" si="10"/>
        <v>0</v>
      </c>
      <c r="F47">
        <f t="shared" ca="1" si="2"/>
        <v>0</v>
      </c>
      <c r="G47">
        <f t="shared" ca="1" si="11"/>
        <v>2</v>
      </c>
      <c r="H47">
        <f t="shared" ca="1" si="6"/>
        <v>2</v>
      </c>
      <c r="I47">
        <f t="shared" ca="1" si="3"/>
        <v>0</v>
      </c>
      <c r="L47" s="3" t="s">
        <v>9</v>
      </c>
      <c r="M47" s="3" t="s">
        <v>2</v>
      </c>
    </row>
    <row r="48" spans="2:13" x14ac:dyDescent="0.25">
      <c r="B48">
        <v>46</v>
      </c>
      <c r="C48">
        <f t="shared" ca="1" si="13"/>
        <v>0.23046301772419564</v>
      </c>
      <c r="D48">
        <f t="shared" ca="1" si="14"/>
        <v>1</v>
      </c>
      <c r="E48">
        <f t="shared" ca="1" si="10"/>
        <v>0</v>
      </c>
      <c r="F48">
        <f t="shared" ca="1" si="2"/>
        <v>0</v>
      </c>
      <c r="G48">
        <f t="shared" ca="1" si="11"/>
        <v>2</v>
      </c>
      <c r="H48">
        <f t="shared" ca="1" si="6"/>
        <v>3</v>
      </c>
      <c r="I48">
        <f t="shared" ca="1" si="3"/>
        <v>0</v>
      </c>
      <c r="L48">
        <v>0</v>
      </c>
      <c r="M48">
        <v>0</v>
      </c>
    </row>
    <row r="49" spans="2:13" x14ac:dyDescent="0.25">
      <c r="B49">
        <v>47</v>
      </c>
      <c r="C49">
        <f t="shared" ca="1" si="13"/>
        <v>0.85283057979576526</v>
      </c>
      <c r="D49">
        <f t="shared" ca="1" si="14"/>
        <v>3</v>
      </c>
      <c r="E49">
        <f t="shared" ca="1" si="10"/>
        <v>0</v>
      </c>
      <c r="F49">
        <f t="shared" ca="1" si="2"/>
        <v>0</v>
      </c>
      <c r="G49">
        <f t="shared" ca="1" si="11"/>
        <v>1</v>
      </c>
      <c r="H49">
        <f t="shared" ca="1" si="6"/>
        <v>4</v>
      </c>
      <c r="I49">
        <f t="shared" ca="1" si="3"/>
        <v>0</v>
      </c>
      <c r="L49">
        <f>_xlfn.POISSON.DIST(M48,2/3,TRUE)</f>
        <v>0.51341711903259202</v>
      </c>
      <c r="M49">
        <v>1</v>
      </c>
    </row>
    <row r="50" spans="2:13" x14ac:dyDescent="0.25">
      <c r="B50">
        <v>48</v>
      </c>
      <c r="C50">
        <f t="shared" ca="1" si="13"/>
        <v>0.88012130423205626</v>
      </c>
      <c r="D50">
        <f t="shared" ca="1" si="14"/>
        <v>3</v>
      </c>
      <c r="E50">
        <f t="shared" ca="1" si="10"/>
        <v>0</v>
      </c>
      <c r="F50">
        <f t="shared" ca="1" si="2"/>
        <v>0</v>
      </c>
      <c r="G50">
        <f t="shared" ca="1" si="11"/>
        <v>2</v>
      </c>
      <c r="H50">
        <f t="shared" ca="1" si="6"/>
        <v>4</v>
      </c>
      <c r="I50">
        <f t="shared" ca="1" si="3"/>
        <v>1</v>
      </c>
      <c r="L50">
        <f t="shared" ref="L50:L73" si="15">_xlfn.POISSON.DIST(M49,2/3,TRUE)</f>
        <v>0.8556951983876534</v>
      </c>
      <c r="M50">
        <v>2</v>
      </c>
    </row>
    <row r="51" spans="2:13" x14ac:dyDescent="0.25">
      <c r="B51">
        <v>49</v>
      </c>
      <c r="C51">
        <f t="shared" ca="1" si="13"/>
        <v>0.79882656743233738</v>
      </c>
      <c r="D51">
        <f t="shared" ca="1" si="14"/>
        <v>2</v>
      </c>
      <c r="E51">
        <f t="shared" ca="1" si="10"/>
        <v>0</v>
      </c>
      <c r="F51">
        <f t="shared" ca="1" si="2"/>
        <v>0</v>
      </c>
      <c r="G51">
        <f t="shared" ca="1" si="11"/>
        <v>4</v>
      </c>
      <c r="H51">
        <f t="shared" ca="1" si="6"/>
        <v>4</v>
      </c>
      <c r="I51">
        <f t="shared" ca="1" si="3"/>
        <v>2</v>
      </c>
      <c r="L51">
        <f t="shared" si="15"/>
        <v>0.96978789150600719</v>
      </c>
      <c r="M51">
        <v>3</v>
      </c>
    </row>
    <row r="52" spans="2:13" x14ac:dyDescent="0.25">
      <c r="B52">
        <v>50</v>
      </c>
      <c r="C52">
        <f t="shared" ca="1" si="13"/>
        <v>0.95803836570196721</v>
      </c>
      <c r="D52">
        <f t="shared" ca="1" si="14"/>
        <v>4</v>
      </c>
      <c r="E52">
        <f t="shared" ca="1" si="10"/>
        <v>0</v>
      </c>
      <c r="F52">
        <f t="shared" ca="1" si="2"/>
        <v>0</v>
      </c>
      <c r="G52">
        <f t="shared" ca="1" si="11"/>
        <v>1</v>
      </c>
      <c r="H52">
        <f t="shared" ca="1" si="6"/>
        <v>4</v>
      </c>
      <c r="I52">
        <f t="shared" ca="1" si="3"/>
        <v>1</v>
      </c>
      <c r="L52">
        <f t="shared" si="15"/>
        <v>0.99514182331008572</v>
      </c>
      <c r="M52">
        <v>4</v>
      </c>
    </row>
    <row r="53" spans="2:13" x14ac:dyDescent="0.25">
      <c r="B53">
        <v>51</v>
      </c>
      <c r="C53">
        <f t="shared" ca="1" si="13"/>
        <v>0.54169721186473874</v>
      </c>
      <c r="D53">
        <f t="shared" ca="1" si="14"/>
        <v>1</v>
      </c>
      <c r="E53">
        <f t="shared" ca="1" si="10"/>
        <v>0</v>
      </c>
      <c r="F53">
        <f t="shared" ca="1" si="2"/>
        <v>0</v>
      </c>
      <c r="G53">
        <f t="shared" ca="1" si="11"/>
        <v>4</v>
      </c>
      <c r="H53">
        <f t="shared" ca="1" si="6"/>
        <v>4</v>
      </c>
      <c r="I53">
        <f t="shared" ca="1" si="3"/>
        <v>1</v>
      </c>
      <c r="L53">
        <f t="shared" si="15"/>
        <v>0.99936747861076558</v>
      </c>
      <c r="M53">
        <v>5</v>
      </c>
    </row>
    <row r="54" spans="2:13" x14ac:dyDescent="0.25">
      <c r="B54">
        <v>52</v>
      </c>
      <c r="C54">
        <f t="shared" ca="1" si="13"/>
        <v>0.93601197104953759</v>
      </c>
      <c r="D54">
        <f t="shared" ca="1" si="14"/>
        <v>4</v>
      </c>
      <c r="E54">
        <f t="shared" ca="1" si="10"/>
        <v>0</v>
      </c>
      <c r="F54">
        <f t="shared" ca="1" si="2"/>
        <v>0</v>
      </c>
      <c r="G54">
        <f t="shared" ca="1" si="11"/>
        <v>1</v>
      </c>
      <c r="H54">
        <f t="shared" ca="1" si="6"/>
        <v>4</v>
      </c>
      <c r="I54">
        <f t="shared" ca="1" si="3"/>
        <v>1</v>
      </c>
      <c r="L54">
        <f t="shared" si="15"/>
        <v>0.99993089931752288</v>
      </c>
      <c r="M54">
        <v>6</v>
      </c>
    </row>
    <row r="55" spans="2:13" x14ac:dyDescent="0.25">
      <c r="B55">
        <v>53</v>
      </c>
      <c r="C55">
        <f t="shared" ca="1" si="13"/>
        <v>0.28569197010024461</v>
      </c>
      <c r="D55">
        <f t="shared" ca="1" si="14"/>
        <v>1</v>
      </c>
      <c r="E55">
        <f t="shared" ca="1" si="10"/>
        <v>0</v>
      </c>
      <c r="F55">
        <f t="shared" ca="1" si="2"/>
        <v>0</v>
      </c>
      <c r="G55">
        <f t="shared" ca="1" si="11"/>
        <v>3</v>
      </c>
      <c r="H55">
        <f t="shared" ca="1" si="6"/>
        <v>4</v>
      </c>
      <c r="I55">
        <f t="shared" ca="1" si="3"/>
        <v>0</v>
      </c>
      <c r="L55">
        <f t="shared" si="15"/>
        <v>0.99999350161827372</v>
      </c>
      <c r="M55">
        <v>7</v>
      </c>
    </row>
    <row r="56" spans="2:13" x14ac:dyDescent="0.25">
      <c r="B56">
        <v>54</v>
      </c>
      <c r="C56">
        <f t="shared" ca="1" si="13"/>
        <v>0.72776692826942602</v>
      </c>
      <c r="D56">
        <f t="shared" ca="1" si="14"/>
        <v>2</v>
      </c>
      <c r="E56">
        <f t="shared" ca="1" si="10"/>
        <v>0</v>
      </c>
      <c r="F56">
        <f t="shared" ca="1" si="2"/>
        <v>0</v>
      </c>
      <c r="G56">
        <f t="shared" ca="1" si="11"/>
        <v>4</v>
      </c>
      <c r="H56">
        <f t="shared" ca="1" si="6"/>
        <v>4</v>
      </c>
      <c r="I56">
        <f t="shared" ca="1" si="3"/>
        <v>2</v>
      </c>
      <c r="L56">
        <f t="shared" si="15"/>
        <v>0.99999946374215476</v>
      </c>
      <c r="M56">
        <v>8</v>
      </c>
    </row>
    <row r="57" spans="2:13" x14ac:dyDescent="0.25">
      <c r="B57">
        <v>55</v>
      </c>
      <c r="C57">
        <f t="shared" ca="1" si="13"/>
        <v>2.7063084943104165E-3</v>
      </c>
      <c r="D57">
        <f t="shared" ca="1" si="14"/>
        <v>0</v>
      </c>
      <c r="E57">
        <f t="shared" ca="1" si="10"/>
        <v>0</v>
      </c>
      <c r="F57">
        <f t="shared" ca="1" si="2"/>
        <v>0</v>
      </c>
      <c r="G57">
        <f t="shared" ca="1" si="11"/>
        <v>2</v>
      </c>
      <c r="H57">
        <f t="shared" ca="1" si="6"/>
        <v>2</v>
      </c>
      <c r="I57">
        <f t="shared" ca="1" si="3"/>
        <v>0</v>
      </c>
      <c r="L57">
        <f t="shared" si="15"/>
        <v>0.99999996058581142</v>
      </c>
      <c r="M57">
        <v>9</v>
      </c>
    </row>
    <row r="58" spans="2:13" x14ac:dyDescent="0.25">
      <c r="B58">
        <v>56</v>
      </c>
      <c r="C58">
        <f t="shared" ca="1" si="13"/>
        <v>0.14430235259717539</v>
      </c>
      <c r="D58">
        <f t="shared" ca="1" si="14"/>
        <v>0</v>
      </c>
      <c r="E58">
        <f t="shared" ca="1" si="10"/>
        <v>0</v>
      </c>
      <c r="F58">
        <f t="shared" ca="1" si="2"/>
        <v>0</v>
      </c>
      <c r="G58">
        <f t="shared" ca="1" si="11"/>
        <v>0</v>
      </c>
      <c r="H58">
        <f t="shared" ca="1" si="6"/>
        <v>0</v>
      </c>
      <c r="I58">
        <f t="shared" ca="1" si="3"/>
        <v>0</v>
      </c>
      <c r="L58">
        <f t="shared" si="15"/>
        <v>0.99999999738904521</v>
      </c>
      <c r="M58">
        <v>10</v>
      </c>
    </row>
    <row r="59" spans="2:13" x14ac:dyDescent="0.25">
      <c r="B59">
        <v>57</v>
      </c>
      <c r="C59">
        <f t="shared" ca="1" si="13"/>
        <v>0.83202211008298743</v>
      </c>
      <c r="D59">
        <f t="shared" ca="1" si="14"/>
        <v>3</v>
      </c>
      <c r="E59">
        <f t="shared" ca="1" si="10"/>
        <v>0</v>
      </c>
      <c r="F59">
        <f t="shared" ca="1" si="2"/>
        <v>0</v>
      </c>
      <c r="G59">
        <f t="shared" ca="1" si="11"/>
        <v>0</v>
      </c>
      <c r="H59">
        <f t="shared" ca="1" si="6"/>
        <v>3</v>
      </c>
      <c r="I59">
        <f t="shared" ca="1" si="3"/>
        <v>0</v>
      </c>
      <c r="L59">
        <f t="shared" si="15"/>
        <v>0.99999999984259413</v>
      </c>
      <c r="M59">
        <v>11</v>
      </c>
    </row>
    <row r="60" spans="2:13" x14ac:dyDescent="0.25">
      <c r="B60">
        <v>58</v>
      </c>
      <c r="C60">
        <f t="shared" ca="1" si="13"/>
        <v>0.31970303102368214</v>
      </c>
      <c r="D60">
        <f t="shared" ca="1" si="14"/>
        <v>1</v>
      </c>
      <c r="E60">
        <f t="shared" ca="1" si="10"/>
        <v>0</v>
      </c>
      <c r="F60">
        <f t="shared" ca="1" si="2"/>
        <v>0</v>
      </c>
      <c r="G60">
        <f t="shared" ca="1" si="11"/>
        <v>0</v>
      </c>
      <c r="H60">
        <f t="shared" ca="1" si="6"/>
        <v>1</v>
      </c>
      <c r="I60">
        <f t="shared" ca="1" si="3"/>
        <v>0</v>
      </c>
      <c r="L60">
        <f t="shared" si="15"/>
        <v>0.99999999999129408</v>
      </c>
      <c r="M60">
        <v>12</v>
      </c>
    </row>
    <row r="61" spans="2:13" x14ac:dyDescent="0.25">
      <c r="B61">
        <v>59</v>
      </c>
      <c r="C61">
        <f t="shared" ca="1" si="13"/>
        <v>0.85767472128427069</v>
      </c>
      <c r="D61">
        <f t="shared" ca="1" si="14"/>
        <v>3</v>
      </c>
      <c r="E61">
        <f t="shared" ca="1" si="10"/>
        <v>0</v>
      </c>
      <c r="F61">
        <f t="shared" ca="1" si="2"/>
        <v>0</v>
      </c>
      <c r="G61">
        <f t="shared" ca="1" si="11"/>
        <v>1</v>
      </c>
      <c r="H61">
        <f t="shared" ca="1" si="6"/>
        <v>4</v>
      </c>
      <c r="I61">
        <f t="shared" ca="1" si="3"/>
        <v>0</v>
      </c>
      <c r="L61">
        <f t="shared" si="15"/>
        <v>0.99999999999955524</v>
      </c>
      <c r="M61">
        <v>13</v>
      </c>
    </row>
    <row r="62" spans="2:13" x14ac:dyDescent="0.25">
      <c r="B62" s="1">
        <v>60</v>
      </c>
      <c r="C62">
        <f t="shared" ca="1" si="13"/>
        <v>0.99845452896630404</v>
      </c>
      <c r="D62">
        <f t="shared" ca="1" si="14"/>
        <v>6</v>
      </c>
      <c r="E62">
        <f t="shared" ca="1" si="10"/>
        <v>0</v>
      </c>
      <c r="F62">
        <f t="shared" ca="1" si="2"/>
        <v>0</v>
      </c>
      <c r="G62">
        <f t="shared" ca="1" si="11"/>
        <v>1</v>
      </c>
      <c r="H62">
        <f t="shared" ca="1" si="6"/>
        <v>4</v>
      </c>
      <c r="I62">
        <f t="shared" ca="1" si="3"/>
        <v>3</v>
      </c>
      <c r="L62">
        <f t="shared" si="15"/>
        <v>0.99999999999997891</v>
      </c>
      <c r="M62">
        <v>14</v>
      </c>
    </row>
    <row r="63" spans="2:13" x14ac:dyDescent="0.25">
      <c r="B63">
        <v>61</v>
      </c>
      <c r="C63">
        <f t="shared" ca="1" si="13"/>
        <v>0.59587884063340391</v>
      </c>
      <c r="D63">
        <f ca="1">LOOKUP(C62,$L$48:$L$73,$M$48:$M$73)</f>
        <v>4</v>
      </c>
      <c r="E63">
        <f t="shared" ca="1" si="10"/>
        <v>0</v>
      </c>
      <c r="F63">
        <f t="shared" ca="1" si="2"/>
        <v>0</v>
      </c>
      <c r="G63">
        <f t="shared" ca="1" si="11"/>
        <v>3</v>
      </c>
      <c r="H63">
        <f t="shared" ca="1" si="6"/>
        <v>4</v>
      </c>
      <c r="I63">
        <f t="shared" ca="1" si="3"/>
        <v>3</v>
      </c>
      <c r="L63">
        <f t="shared" si="15"/>
        <v>0.99999999999999911</v>
      </c>
      <c r="M63">
        <v>15</v>
      </c>
    </row>
    <row r="64" spans="2:13" x14ac:dyDescent="0.25">
      <c r="B64">
        <v>62</v>
      </c>
      <c r="C64">
        <f t="shared" ca="1" si="13"/>
        <v>0.53749954300131086</v>
      </c>
      <c r="D64">
        <f t="shared" ref="D64:D92" ca="1" si="16">LOOKUP(C63,$L$48:$L$73,$M$48:$M$73)</f>
        <v>1</v>
      </c>
      <c r="E64">
        <f t="shared" ca="1" si="10"/>
        <v>0</v>
      </c>
      <c r="F64">
        <f t="shared" ca="1" si="2"/>
        <v>0</v>
      </c>
      <c r="G64">
        <f t="shared" ca="1" si="11"/>
        <v>4</v>
      </c>
      <c r="H64">
        <f t="shared" ca="1" si="6"/>
        <v>4</v>
      </c>
      <c r="I64">
        <f t="shared" ca="1" si="3"/>
        <v>1</v>
      </c>
      <c r="L64">
        <f t="shared" si="15"/>
        <v>1</v>
      </c>
      <c r="M64">
        <v>16</v>
      </c>
    </row>
    <row r="65" spans="2:13" x14ac:dyDescent="0.25">
      <c r="B65">
        <v>63</v>
      </c>
      <c r="C65">
        <f t="shared" ca="1" si="13"/>
        <v>0.1999179269626703</v>
      </c>
      <c r="D65">
        <f t="shared" ca="1" si="16"/>
        <v>1</v>
      </c>
      <c r="E65">
        <f t="shared" ca="1" si="10"/>
        <v>0</v>
      </c>
      <c r="F65">
        <f t="shared" ca="1" si="2"/>
        <v>0</v>
      </c>
      <c r="G65">
        <f t="shared" ca="1" si="11"/>
        <v>2</v>
      </c>
      <c r="H65">
        <f t="shared" ca="1" si="6"/>
        <v>3</v>
      </c>
      <c r="I65">
        <f t="shared" ca="1" si="3"/>
        <v>0</v>
      </c>
      <c r="L65">
        <f t="shared" si="15"/>
        <v>1</v>
      </c>
      <c r="M65">
        <v>17</v>
      </c>
    </row>
    <row r="66" spans="2:13" x14ac:dyDescent="0.25">
      <c r="B66">
        <v>64</v>
      </c>
      <c r="C66">
        <f t="shared" ca="1" si="13"/>
        <v>0.40474270572491744</v>
      </c>
      <c r="D66">
        <f t="shared" ca="1" si="16"/>
        <v>0</v>
      </c>
      <c r="E66">
        <f t="shared" ca="1" si="10"/>
        <v>0</v>
      </c>
      <c r="F66">
        <f t="shared" ca="1" si="2"/>
        <v>0</v>
      </c>
      <c r="G66">
        <f t="shared" ca="1" si="11"/>
        <v>1</v>
      </c>
      <c r="H66">
        <f t="shared" ca="1" si="6"/>
        <v>1</v>
      </c>
      <c r="I66">
        <f t="shared" ca="1" si="3"/>
        <v>0</v>
      </c>
      <c r="L66">
        <f t="shared" si="15"/>
        <v>1</v>
      </c>
      <c r="M66">
        <v>18</v>
      </c>
    </row>
    <row r="67" spans="2:13" x14ac:dyDescent="0.25">
      <c r="B67">
        <v>65</v>
      </c>
      <c r="C67">
        <f t="shared" ca="1" si="13"/>
        <v>0.28617480389331484</v>
      </c>
      <c r="D67">
        <f t="shared" ca="1" si="16"/>
        <v>0</v>
      </c>
      <c r="E67">
        <f t="shared" ca="1" si="10"/>
        <v>0</v>
      </c>
      <c r="F67">
        <f t="shared" ca="1" si="2"/>
        <v>0</v>
      </c>
      <c r="G67">
        <f t="shared" ca="1" si="11"/>
        <v>1</v>
      </c>
      <c r="H67">
        <f t="shared" ca="1" si="6"/>
        <v>1</v>
      </c>
      <c r="I67">
        <f t="shared" ca="1" si="3"/>
        <v>0</v>
      </c>
      <c r="L67">
        <f t="shared" si="15"/>
        <v>1</v>
      </c>
      <c r="M67">
        <v>19</v>
      </c>
    </row>
    <row r="68" spans="2:13" x14ac:dyDescent="0.25">
      <c r="B68">
        <v>66</v>
      </c>
      <c r="C68">
        <f t="shared" ca="1" si="13"/>
        <v>0.91582613987886619</v>
      </c>
      <c r="D68">
        <f t="shared" ca="1" si="16"/>
        <v>0</v>
      </c>
      <c r="E68">
        <f t="shared" ca="1" si="10"/>
        <v>2</v>
      </c>
      <c r="F68">
        <f t="shared" ref="F68:F92" ca="1" si="17">IF((E68-D68)&lt;=0,0,(E68-D68))</f>
        <v>2</v>
      </c>
      <c r="G68">
        <f t="shared" ca="1" si="11"/>
        <v>0</v>
      </c>
      <c r="H68">
        <f t="shared" ca="1" si="6"/>
        <v>0</v>
      </c>
      <c r="I68">
        <f t="shared" ref="I68:I92" ca="1" si="18">IF(H68=4,IF(D68&gt;E68, IF(G68&lt;=H68,D68-(H68-G68),0),0),0)</f>
        <v>0</v>
      </c>
      <c r="L68">
        <f t="shared" si="15"/>
        <v>1</v>
      </c>
      <c r="M68">
        <v>20</v>
      </c>
    </row>
    <row r="69" spans="2:13" x14ac:dyDescent="0.25">
      <c r="B69">
        <v>67</v>
      </c>
      <c r="C69">
        <f t="shared" ca="1" si="13"/>
        <v>0.2227465525793163</v>
      </c>
      <c r="D69">
        <f t="shared" ca="1" si="16"/>
        <v>2</v>
      </c>
      <c r="E69">
        <f t="shared" ca="1" si="10"/>
        <v>2</v>
      </c>
      <c r="F69">
        <f t="shared" ca="1" si="17"/>
        <v>0</v>
      </c>
      <c r="G69">
        <f t="shared" ca="1" si="11"/>
        <v>0</v>
      </c>
      <c r="H69">
        <f t="shared" ref="H69:H92" ca="1" si="19">IF(G69+IF(D69-E69&gt;0,IF(D69-E69&lt;=4,D69-E69,4),0)&lt;4,G69+IF(D69-E69&gt;0,IF(D69-E69&lt;=4,D69-E69,4),0),4)</f>
        <v>0</v>
      </c>
      <c r="I69">
        <f t="shared" ca="1" si="18"/>
        <v>0</v>
      </c>
      <c r="L69">
        <f t="shared" si="15"/>
        <v>1</v>
      </c>
      <c r="M69">
        <v>21</v>
      </c>
    </row>
    <row r="70" spans="2:13" x14ac:dyDescent="0.25">
      <c r="B70">
        <v>68</v>
      </c>
      <c r="C70">
        <f t="shared" ca="1" si="13"/>
        <v>0.3134939704962777</v>
      </c>
      <c r="D70">
        <f t="shared" ca="1" si="16"/>
        <v>0</v>
      </c>
      <c r="E70">
        <f t="shared" ca="1" si="10"/>
        <v>3</v>
      </c>
      <c r="F70">
        <f t="shared" ca="1" si="17"/>
        <v>3</v>
      </c>
      <c r="G70">
        <f t="shared" ca="1" si="11"/>
        <v>0</v>
      </c>
      <c r="H70">
        <f t="shared" ca="1" si="19"/>
        <v>0</v>
      </c>
      <c r="I70">
        <f t="shared" ca="1" si="18"/>
        <v>0</v>
      </c>
      <c r="L70">
        <f t="shared" si="15"/>
        <v>1</v>
      </c>
      <c r="M70">
        <v>22</v>
      </c>
    </row>
    <row r="71" spans="2:13" x14ac:dyDescent="0.25">
      <c r="B71">
        <v>69</v>
      </c>
      <c r="C71">
        <f t="shared" ca="1" si="13"/>
        <v>0.5454029820841042</v>
      </c>
      <c r="D71">
        <f t="shared" ca="1" si="16"/>
        <v>0</v>
      </c>
      <c r="E71">
        <f t="shared" ca="1" si="10"/>
        <v>4</v>
      </c>
      <c r="F71">
        <f t="shared" ca="1" si="17"/>
        <v>4</v>
      </c>
      <c r="G71">
        <f t="shared" ca="1" si="11"/>
        <v>0</v>
      </c>
      <c r="H71">
        <f t="shared" ca="1" si="19"/>
        <v>0</v>
      </c>
      <c r="I71">
        <f t="shared" ca="1" si="18"/>
        <v>0</v>
      </c>
      <c r="L71">
        <f t="shared" si="15"/>
        <v>1</v>
      </c>
      <c r="M71">
        <v>23</v>
      </c>
    </row>
    <row r="72" spans="2:13" x14ac:dyDescent="0.25">
      <c r="B72">
        <v>70</v>
      </c>
      <c r="C72">
        <f t="shared" ca="1" si="13"/>
        <v>0.55578517302498298</v>
      </c>
      <c r="D72">
        <f t="shared" ca="1" si="16"/>
        <v>1</v>
      </c>
      <c r="E72">
        <f t="shared" ca="1" si="10"/>
        <v>4</v>
      </c>
      <c r="F72">
        <f t="shared" ca="1" si="17"/>
        <v>3</v>
      </c>
      <c r="G72">
        <f t="shared" ca="1" si="11"/>
        <v>0</v>
      </c>
      <c r="H72">
        <f t="shared" ca="1" si="19"/>
        <v>0</v>
      </c>
      <c r="I72">
        <f t="shared" ca="1" si="18"/>
        <v>0</v>
      </c>
      <c r="L72">
        <f t="shared" si="15"/>
        <v>1</v>
      </c>
      <c r="M72">
        <v>24</v>
      </c>
    </row>
    <row r="73" spans="2:13" x14ac:dyDescent="0.25">
      <c r="B73">
        <v>71</v>
      </c>
      <c r="C73">
        <f t="shared" ca="1" si="13"/>
        <v>0.74422929520825409</v>
      </c>
      <c r="D73">
        <f t="shared" ca="1" si="16"/>
        <v>1</v>
      </c>
      <c r="E73">
        <f t="shared" ca="1" si="10"/>
        <v>5</v>
      </c>
      <c r="F73">
        <f t="shared" ca="1" si="17"/>
        <v>4</v>
      </c>
      <c r="G73">
        <f t="shared" ca="1" si="11"/>
        <v>0</v>
      </c>
      <c r="H73">
        <f t="shared" ca="1" si="19"/>
        <v>0</v>
      </c>
      <c r="I73">
        <f t="shared" ca="1" si="18"/>
        <v>0</v>
      </c>
      <c r="L73">
        <f t="shared" si="15"/>
        <v>1</v>
      </c>
      <c r="M73">
        <v>25</v>
      </c>
    </row>
    <row r="74" spans="2:13" x14ac:dyDescent="0.25">
      <c r="B74">
        <v>72</v>
      </c>
      <c r="C74">
        <f t="shared" ca="1" si="13"/>
        <v>0.34394800442062712</v>
      </c>
      <c r="D74">
        <f t="shared" ca="1" si="16"/>
        <v>1</v>
      </c>
      <c r="E74">
        <f t="shared" ca="1" si="10"/>
        <v>6</v>
      </c>
      <c r="F74">
        <f t="shared" ca="1" si="17"/>
        <v>5</v>
      </c>
      <c r="G74">
        <f t="shared" ca="1" si="11"/>
        <v>0</v>
      </c>
      <c r="H74">
        <f t="shared" ca="1" si="19"/>
        <v>0</v>
      </c>
      <c r="I74">
        <f t="shared" ca="1" si="18"/>
        <v>0</v>
      </c>
    </row>
    <row r="75" spans="2:13" x14ac:dyDescent="0.25">
      <c r="B75">
        <v>73</v>
      </c>
      <c r="C75">
        <f t="shared" ca="1" si="13"/>
        <v>0.17467539456422032</v>
      </c>
      <c r="D75">
        <f t="shared" ca="1" si="16"/>
        <v>0</v>
      </c>
      <c r="E75">
        <f t="shared" ca="1" si="10"/>
        <v>5</v>
      </c>
      <c r="F75">
        <f t="shared" ca="1" si="17"/>
        <v>5</v>
      </c>
      <c r="G75">
        <f t="shared" ca="1" si="11"/>
        <v>0</v>
      </c>
      <c r="H75">
        <f t="shared" ca="1" si="19"/>
        <v>0</v>
      </c>
      <c r="I75">
        <f t="shared" ca="1" si="18"/>
        <v>0</v>
      </c>
    </row>
    <row r="76" spans="2:13" x14ac:dyDescent="0.25">
      <c r="B76">
        <v>74</v>
      </c>
      <c r="C76">
        <f t="shared" ca="1" si="13"/>
        <v>0.74535828537728877</v>
      </c>
      <c r="D76">
        <f t="shared" ca="1" si="16"/>
        <v>0</v>
      </c>
      <c r="E76">
        <f t="shared" ca="1" si="10"/>
        <v>6</v>
      </c>
      <c r="F76">
        <f t="shared" ca="1" si="17"/>
        <v>6</v>
      </c>
      <c r="G76">
        <f t="shared" ca="1" si="11"/>
        <v>0</v>
      </c>
      <c r="H76">
        <f t="shared" ca="1" si="19"/>
        <v>0</v>
      </c>
      <c r="I76">
        <f t="shared" ca="1" si="18"/>
        <v>0</v>
      </c>
    </row>
    <row r="77" spans="2:13" x14ac:dyDescent="0.25">
      <c r="B77">
        <v>75</v>
      </c>
      <c r="C77">
        <f t="shared" ca="1" si="13"/>
        <v>0.20271163310707374</v>
      </c>
      <c r="D77">
        <f t="shared" ca="1" si="16"/>
        <v>1</v>
      </c>
      <c r="E77">
        <f t="shared" ca="1" si="10"/>
        <v>8</v>
      </c>
      <c r="F77">
        <f t="shared" ca="1" si="17"/>
        <v>7</v>
      </c>
      <c r="G77">
        <f t="shared" ca="1" si="11"/>
        <v>0</v>
      </c>
      <c r="H77">
        <f t="shared" ca="1" si="19"/>
        <v>0</v>
      </c>
      <c r="I77">
        <f t="shared" ca="1" si="18"/>
        <v>0</v>
      </c>
    </row>
    <row r="78" spans="2:13" x14ac:dyDescent="0.25">
      <c r="B78">
        <v>76</v>
      </c>
      <c r="C78">
        <f t="shared" ca="1" si="13"/>
        <v>0.20062453583371798</v>
      </c>
      <c r="D78">
        <f t="shared" ca="1" si="16"/>
        <v>0</v>
      </c>
      <c r="E78">
        <f t="shared" ca="1" si="10"/>
        <v>7</v>
      </c>
      <c r="F78">
        <f t="shared" ca="1" si="17"/>
        <v>7</v>
      </c>
      <c r="G78">
        <f t="shared" ca="1" si="11"/>
        <v>0</v>
      </c>
      <c r="H78">
        <f t="shared" ca="1" si="19"/>
        <v>0</v>
      </c>
      <c r="I78">
        <f t="shared" ca="1" si="18"/>
        <v>0</v>
      </c>
    </row>
    <row r="79" spans="2:13" x14ac:dyDescent="0.25">
      <c r="B79">
        <v>77</v>
      </c>
      <c r="C79">
        <f t="shared" ca="1" si="13"/>
        <v>0.46309644870240474</v>
      </c>
      <c r="D79">
        <f t="shared" ca="1" si="16"/>
        <v>0</v>
      </c>
      <c r="E79">
        <f t="shared" ca="1" si="10"/>
        <v>7</v>
      </c>
      <c r="F79">
        <f t="shared" ca="1" si="17"/>
        <v>7</v>
      </c>
      <c r="G79">
        <f t="shared" ca="1" si="11"/>
        <v>0</v>
      </c>
      <c r="H79">
        <f t="shared" ca="1" si="19"/>
        <v>0</v>
      </c>
      <c r="I79">
        <f t="shared" ca="1" si="18"/>
        <v>0</v>
      </c>
    </row>
    <row r="80" spans="2:13" x14ac:dyDescent="0.25">
      <c r="B80">
        <v>78</v>
      </c>
      <c r="C80">
        <f t="shared" ca="1" si="13"/>
        <v>0.44623420770987032</v>
      </c>
      <c r="D80">
        <f t="shared" ca="1" si="16"/>
        <v>0</v>
      </c>
      <c r="E80">
        <f t="shared" ca="1" si="10"/>
        <v>8</v>
      </c>
      <c r="F80">
        <f t="shared" ca="1" si="17"/>
        <v>8</v>
      </c>
      <c r="G80">
        <f t="shared" ca="1" si="11"/>
        <v>0</v>
      </c>
      <c r="H80">
        <f t="shared" ca="1" si="19"/>
        <v>0</v>
      </c>
      <c r="I80">
        <f t="shared" ca="1" si="18"/>
        <v>0</v>
      </c>
    </row>
    <row r="81" spans="2:12" x14ac:dyDescent="0.25">
      <c r="B81">
        <v>79</v>
      </c>
      <c r="C81">
        <f t="shared" ca="1" si="13"/>
        <v>0.32872646975123887</v>
      </c>
      <c r="D81">
        <f t="shared" ca="1" si="16"/>
        <v>0</v>
      </c>
      <c r="E81">
        <f t="shared" ca="1" si="10"/>
        <v>9</v>
      </c>
      <c r="F81">
        <f t="shared" ca="1" si="17"/>
        <v>9</v>
      </c>
      <c r="G81">
        <f t="shared" ca="1" si="11"/>
        <v>0</v>
      </c>
      <c r="H81">
        <f t="shared" ca="1" si="19"/>
        <v>0</v>
      </c>
      <c r="I81">
        <f t="shared" ca="1" si="18"/>
        <v>0</v>
      </c>
    </row>
    <row r="82" spans="2:12" x14ac:dyDescent="0.25">
      <c r="B82">
        <v>80</v>
      </c>
      <c r="C82">
        <f t="shared" ca="1" si="13"/>
        <v>0.73195734057555528</v>
      </c>
      <c r="D82">
        <f t="shared" ca="1" si="16"/>
        <v>0</v>
      </c>
      <c r="E82">
        <f t="shared" ca="1" si="10"/>
        <v>10</v>
      </c>
      <c r="F82">
        <f t="shared" ca="1" si="17"/>
        <v>10</v>
      </c>
      <c r="G82">
        <f t="shared" ca="1" si="11"/>
        <v>0</v>
      </c>
      <c r="H82">
        <f t="shared" ca="1" si="19"/>
        <v>0</v>
      </c>
      <c r="I82">
        <f t="shared" ca="1" si="18"/>
        <v>0</v>
      </c>
    </row>
    <row r="83" spans="2:12" x14ac:dyDescent="0.25">
      <c r="B83">
        <v>81</v>
      </c>
      <c r="C83">
        <f t="shared" ca="1" si="13"/>
        <v>0.34824986514964651</v>
      </c>
      <c r="D83">
        <f t="shared" ca="1" si="16"/>
        <v>1</v>
      </c>
      <c r="E83">
        <f t="shared" ca="1" si="10"/>
        <v>10</v>
      </c>
      <c r="F83">
        <f t="shared" ca="1" si="17"/>
        <v>9</v>
      </c>
      <c r="G83">
        <f t="shared" ca="1" si="11"/>
        <v>0</v>
      </c>
      <c r="H83">
        <f t="shared" ca="1" si="19"/>
        <v>0</v>
      </c>
      <c r="I83">
        <f t="shared" ca="1" si="18"/>
        <v>0</v>
      </c>
    </row>
    <row r="84" spans="2:12" x14ac:dyDescent="0.25">
      <c r="B84">
        <v>82</v>
      </c>
      <c r="C84">
        <f t="shared" ca="1" si="13"/>
        <v>0.6462330836842658</v>
      </c>
      <c r="D84">
        <f t="shared" ca="1" si="16"/>
        <v>0</v>
      </c>
      <c r="E84">
        <f t="shared" ref="E84:E92" ca="1" si="20">IF(F83=0,0,F83)+IF(H83=0,E76-F76+IF(H75-G76&gt;0,H75-G76,0),IF(E76-F76+IF(H75-G76&gt;0,H75-G76,0)-H83&gt;0,E76-F76+IF(H75-G76&gt;0,H75-G76,0)-H83,0))</f>
        <v>9</v>
      </c>
      <c r="F84">
        <f t="shared" ca="1" si="17"/>
        <v>9</v>
      </c>
      <c r="G84">
        <f t="shared" ref="G84:G92" ca="1" si="21">IF(H83-(E76-F76)-IF(H75-G76&gt;0,H75-G76,0)&lt;=0,0,H83-(E76-F76)-IF(H75-G76&gt;0,H75-G76,0))</f>
        <v>0</v>
      </c>
      <c r="H84">
        <f t="shared" ca="1" si="19"/>
        <v>0</v>
      </c>
      <c r="I84">
        <f t="shared" ca="1" si="18"/>
        <v>0</v>
      </c>
    </row>
    <row r="85" spans="2:12" x14ac:dyDescent="0.25">
      <c r="B85">
        <v>83</v>
      </c>
      <c r="C85">
        <f t="shared" ca="1" si="13"/>
        <v>0.32148335708597642</v>
      </c>
      <c r="D85">
        <f t="shared" ca="1" si="16"/>
        <v>1</v>
      </c>
      <c r="E85">
        <f t="shared" ca="1" si="20"/>
        <v>10</v>
      </c>
      <c r="F85">
        <f t="shared" ca="1" si="17"/>
        <v>9</v>
      </c>
      <c r="G85">
        <f t="shared" ca="1" si="21"/>
        <v>0</v>
      </c>
      <c r="H85">
        <f t="shared" ca="1" si="19"/>
        <v>0</v>
      </c>
      <c r="I85">
        <f t="shared" ca="1" si="18"/>
        <v>0</v>
      </c>
    </row>
    <row r="86" spans="2:12" x14ac:dyDescent="0.25">
      <c r="B86">
        <v>84</v>
      </c>
      <c r="C86">
        <f t="shared" ca="1" si="13"/>
        <v>9.1279867265313896E-2</v>
      </c>
      <c r="D86">
        <f t="shared" ca="1" si="16"/>
        <v>0</v>
      </c>
      <c r="E86">
        <f t="shared" ca="1" si="20"/>
        <v>9</v>
      </c>
      <c r="F86">
        <f t="shared" ca="1" si="17"/>
        <v>9</v>
      </c>
      <c r="G86">
        <f t="shared" ca="1" si="21"/>
        <v>0</v>
      </c>
      <c r="H86">
        <f t="shared" ca="1" si="19"/>
        <v>0</v>
      </c>
      <c r="I86">
        <f t="shared" ca="1" si="18"/>
        <v>0</v>
      </c>
    </row>
    <row r="87" spans="2:12" x14ac:dyDescent="0.25">
      <c r="B87">
        <v>85</v>
      </c>
      <c r="C87">
        <f t="shared" ca="1" si="13"/>
        <v>0.60333981120516023</v>
      </c>
      <c r="D87">
        <f t="shared" ca="1" si="16"/>
        <v>0</v>
      </c>
      <c r="E87">
        <f t="shared" ca="1" si="20"/>
        <v>9</v>
      </c>
      <c r="F87">
        <f t="shared" ca="1" si="17"/>
        <v>9</v>
      </c>
      <c r="G87">
        <f t="shared" ca="1" si="21"/>
        <v>0</v>
      </c>
      <c r="H87">
        <f t="shared" ca="1" si="19"/>
        <v>0</v>
      </c>
      <c r="I87">
        <f t="shared" ca="1" si="18"/>
        <v>0</v>
      </c>
    </row>
    <row r="88" spans="2:12" x14ac:dyDescent="0.25">
      <c r="B88">
        <v>86</v>
      </c>
      <c r="C88">
        <f t="shared" ca="1" si="13"/>
        <v>0.97225647299952311</v>
      </c>
      <c r="D88">
        <f t="shared" ca="1" si="16"/>
        <v>1</v>
      </c>
      <c r="E88">
        <f t="shared" ca="1" si="20"/>
        <v>9</v>
      </c>
      <c r="F88">
        <f t="shared" ca="1" si="17"/>
        <v>8</v>
      </c>
      <c r="G88">
        <f t="shared" ca="1" si="21"/>
        <v>0</v>
      </c>
      <c r="H88">
        <f t="shared" ca="1" si="19"/>
        <v>0</v>
      </c>
      <c r="I88">
        <f t="shared" ca="1" si="18"/>
        <v>0</v>
      </c>
    </row>
    <row r="89" spans="2:12" x14ac:dyDescent="0.25">
      <c r="B89">
        <v>87</v>
      </c>
      <c r="C89">
        <f t="shared" ca="1" si="13"/>
        <v>0.2168042704513804</v>
      </c>
      <c r="D89">
        <f t="shared" ca="1" si="16"/>
        <v>3</v>
      </c>
      <c r="E89">
        <f t="shared" ca="1" si="20"/>
        <v>8</v>
      </c>
      <c r="F89">
        <f t="shared" ca="1" si="17"/>
        <v>5</v>
      </c>
      <c r="G89">
        <f t="shared" ca="1" si="21"/>
        <v>0</v>
      </c>
      <c r="H89">
        <f t="shared" ca="1" si="19"/>
        <v>0</v>
      </c>
      <c r="I89">
        <f t="shared" ca="1" si="18"/>
        <v>0</v>
      </c>
    </row>
    <row r="90" spans="2:12" x14ac:dyDescent="0.25">
      <c r="B90">
        <v>88</v>
      </c>
      <c r="C90">
        <f t="shared" ca="1" si="13"/>
        <v>0.4661874496986389</v>
      </c>
      <c r="D90">
        <f t="shared" ca="1" si="16"/>
        <v>0</v>
      </c>
      <c r="E90">
        <f t="shared" ca="1" si="20"/>
        <v>5</v>
      </c>
      <c r="F90">
        <f t="shared" ca="1" si="17"/>
        <v>5</v>
      </c>
      <c r="G90">
        <f t="shared" ca="1" si="21"/>
        <v>0</v>
      </c>
      <c r="H90">
        <f t="shared" ca="1" si="19"/>
        <v>0</v>
      </c>
      <c r="I90">
        <f t="shared" ca="1" si="18"/>
        <v>0</v>
      </c>
    </row>
    <row r="91" spans="2:12" x14ac:dyDescent="0.25">
      <c r="B91">
        <v>89</v>
      </c>
      <c r="C91">
        <f t="shared" ca="1" si="13"/>
        <v>0.6963308592216394</v>
      </c>
      <c r="D91">
        <f t="shared" ca="1" si="16"/>
        <v>0</v>
      </c>
      <c r="E91">
        <f t="shared" ca="1" si="20"/>
        <v>6</v>
      </c>
      <c r="F91">
        <f t="shared" ca="1" si="17"/>
        <v>6</v>
      </c>
      <c r="G91">
        <f t="shared" ca="1" si="21"/>
        <v>0</v>
      </c>
      <c r="H91">
        <f t="shared" ca="1" si="19"/>
        <v>0</v>
      </c>
      <c r="I91">
        <f t="shared" ca="1" si="18"/>
        <v>0</v>
      </c>
    </row>
    <row r="92" spans="2:12" x14ac:dyDescent="0.25">
      <c r="B92" s="3">
        <v>90</v>
      </c>
      <c r="C92" s="3">
        <f t="shared" ca="1" si="13"/>
        <v>0.28870577180729762</v>
      </c>
      <c r="D92" s="3">
        <f t="shared" ca="1" si="16"/>
        <v>1</v>
      </c>
      <c r="E92">
        <f t="shared" ca="1" si="20"/>
        <v>6</v>
      </c>
      <c r="F92">
        <f t="shared" ca="1" si="17"/>
        <v>5</v>
      </c>
      <c r="G92">
        <f t="shared" ca="1" si="21"/>
        <v>0</v>
      </c>
      <c r="H92">
        <f t="shared" ca="1" si="19"/>
        <v>0</v>
      </c>
      <c r="I92">
        <f t="shared" ca="1" si="18"/>
        <v>0</v>
      </c>
    </row>
    <row r="93" spans="2:12" ht="15.75" thickBot="1" x14ac:dyDescent="0.3">
      <c r="H93" s="9" t="s">
        <v>11</v>
      </c>
      <c r="I93" s="9">
        <f ca="1">SUM(I3:I92)</f>
        <v>17</v>
      </c>
    </row>
    <row r="94" spans="2:12" x14ac:dyDescent="0.25">
      <c r="B94" s="38" t="s">
        <v>19</v>
      </c>
      <c r="C94" s="7" t="s">
        <v>12</v>
      </c>
      <c r="D94" s="17">
        <f ca="1">AVERAGE(D97:D1096)</f>
        <v>4.815184109426885E-2</v>
      </c>
      <c r="E94" s="40" t="s">
        <v>27</v>
      </c>
      <c r="F94" s="42">
        <f ca="1">AVERAGE(E97:E1096)</f>
        <v>95.049000000000007</v>
      </c>
      <c r="H94" t="s">
        <v>10</v>
      </c>
      <c r="I94">
        <f ca="1">SUM(D3:D92)</f>
        <v>113</v>
      </c>
      <c r="L94" s="10"/>
    </row>
    <row r="95" spans="2:12" ht="15.75" thickBot="1" x14ac:dyDescent="0.3">
      <c r="B95" s="39"/>
      <c r="C95" s="8" t="s">
        <v>13</v>
      </c>
      <c r="D95" s="18">
        <f ca="1">STDEV(D97:D1096)</f>
        <v>4.3265771632176771E-2</v>
      </c>
      <c r="E95" s="41"/>
      <c r="F95" s="43"/>
      <c r="H95" t="s">
        <v>18</v>
      </c>
      <c r="I95" s="2">
        <f ca="1">(I93)/I94</f>
        <v>0.15044247787610621</v>
      </c>
    </row>
    <row r="96" spans="2:12" x14ac:dyDescent="0.25">
      <c r="C96" s="19" t="s">
        <v>28</v>
      </c>
      <c r="D96" s="20" t="s">
        <v>26</v>
      </c>
      <c r="E96" s="6" t="s">
        <v>10</v>
      </c>
      <c r="F96" s="19" t="s">
        <v>11</v>
      </c>
      <c r="H96" s="15"/>
      <c r="K96" s="15"/>
    </row>
    <row r="97" spans="3:6" x14ac:dyDescent="0.25">
      <c r="C97">
        <v>1</v>
      </c>
      <c r="D97" s="10">
        <f ca="1">I95</f>
        <v>0.15044247787610621</v>
      </c>
      <c r="E97">
        <f ca="1">I94</f>
        <v>113</v>
      </c>
      <c r="F97">
        <f ca="1">I93</f>
        <v>17</v>
      </c>
    </row>
    <row r="98" spans="3:6" x14ac:dyDescent="0.25">
      <c r="C98">
        <v>2</v>
      </c>
      <c r="D98" s="10">
        <f t="dataTable" ref="D98:F1096" dt2D="0" dtr="0" r1="C97" ca="1"/>
        <v>1.1764705882352941E-2</v>
      </c>
      <c r="E98">
        <v>85</v>
      </c>
      <c r="F98" s="16">
        <v>1</v>
      </c>
    </row>
    <row r="99" spans="3:6" x14ac:dyDescent="0.25">
      <c r="C99">
        <v>3</v>
      </c>
      <c r="D99" s="10">
        <v>2.0833333333333332E-2</v>
      </c>
      <c r="E99">
        <v>96</v>
      </c>
      <c r="F99" s="16">
        <v>2</v>
      </c>
    </row>
    <row r="100" spans="3:6" x14ac:dyDescent="0.25">
      <c r="C100">
        <v>4</v>
      </c>
      <c r="D100" s="10">
        <v>0.14851485148514851</v>
      </c>
      <c r="E100">
        <v>101</v>
      </c>
      <c r="F100">
        <v>15</v>
      </c>
    </row>
    <row r="101" spans="3:6" x14ac:dyDescent="0.25">
      <c r="C101">
        <v>5</v>
      </c>
      <c r="D101" s="10">
        <v>5.3763440860215055E-2</v>
      </c>
      <c r="E101">
        <v>93</v>
      </c>
      <c r="F101">
        <v>5</v>
      </c>
    </row>
    <row r="102" spans="3:6" x14ac:dyDescent="0.25">
      <c r="C102">
        <v>6</v>
      </c>
      <c r="D102" s="10">
        <v>2.8301886792452831E-2</v>
      </c>
      <c r="E102">
        <v>106</v>
      </c>
      <c r="F102">
        <v>3</v>
      </c>
    </row>
    <row r="103" spans="3:6" x14ac:dyDescent="0.25">
      <c r="C103">
        <v>7</v>
      </c>
      <c r="D103" s="10">
        <v>7.2727272727272724E-2</v>
      </c>
      <c r="E103">
        <v>110</v>
      </c>
      <c r="F103">
        <v>8</v>
      </c>
    </row>
    <row r="104" spans="3:6" x14ac:dyDescent="0.25">
      <c r="C104">
        <v>8</v>
      </c>
      <c r="D104" s="10">
        <v>7.5268817204301078E-2</v>
      </c>
      <c r="E104">
        <v>93</v>
      </c>
      <c r="F104">
        <v>7</v>
      </c>
    </row>
    <row r="105" spans="3:6" x14ac:dyDescent="0.25">
      <c r="C105">
        <v>9</v>
      </c>
      <c r="D105" s="10">
        <v>6.0606060606060608E-2</v>
      </c>
      <c r="E105">
        <v>99</v>
      </c>
      <c r="F105">
        <v>6</v>
      </c>
    </row>
    <row r="106" spans="3:6" x14ac:dyDescent="0.25">
      <c r="C106">
        <v>10</v>
      </c>
      <c r="D106" s="10">
        <v>0.16071428571428573</v>
      </c>
      <c r="E106">
        <v>112</v>
      </c>
      <c r="F106">
        <v>18</v>
      </c>
    </row>
    <row r="107" spans="3:6" x14ac:dyDescent="0.25">
      <c r="C107">
        <v>11</v>
      </c>
      <c r="D107" s="10">
        <v>4.1237113402061855E-2</v>
      </c>
      <c r="E107">
        <v>97</v>
      </c>
      <c r="F107">
        <v>4</v>
      </c>
    </row>
    <row r="108" spans="3:6" x14ac:dyDescent="0.25">
      <c r="C108">
        <v>12</v>
      </c>
      <c r="D108" s="10">
        <v>3.2258064516129031E-2</v>
      </c>
      <c r="E108">
        <v>93</v>
      </c>
      <c r="F108">
        <v>3</v>
      </c>
    </row>
    <row r="109" spans="3:6" x14ac:dyDescent="0.25">
      <c r="C109">
        <v>13</v>
      </c>
      <c r="D109" s="10">
        <v>5.5045871559633031E-2</v>
      </c>
      <c r="E109">
        <v>109</v>
      </c>
      <c r="F109">
        <v>6</v>
      </c>
    </row>
    <row r="110" spans="3:6" x14ac:dyDescent="0.25">
      <c r="C110">
        <v>14</v>
      </c>
      <c r="D110" s="10">
        <v>0</v>
      </c>
      <c r="E110">
        <v>71</v>
      </c>
      <c r="F110">
        <v>0</v>
      </c>
    </row>
    <row r="111" spans="3:6" x14ac:dyDescent="0.25">
      <c r="C111">
        <v>15</v>
      </c>
      <c r="D111" s="10">
        <v>1.020408163265306E-2</v>
      </c>
      <c r="E111">
        <v>98</v>
      </c>
      <c r="F111">
        <v>1</v>
      </c>
    </row>
    <row r="112" spans="3:6" x14ac:dyDescent="0.25">
      <c r="C112">
        <v>16</v>
      </c>
      <c r="D112" s="10">
        <v>4.1237113402061855E-2</v>
      </c>
      <c r="E112">
        <v>97</v>
      </c>
      <c r="F112">
        <v>4</v>
      </c>
    </row>
    <row r="113" spans="3:6" x14ac:dyDescent="0.25">
      <c r="C113">
        <v>17</v>
      </c>
      <c r="D113" s="10">
        <v>1.9607843137254902E-2</v>
      </c>
      <c r="E113">
        <v>102</v>
      </c>
      <c r="F113">
        <v>2</v>
      </c>
    </row>
    <row r="114" spans="3:6" x14ac:dyDescent="0.25">
      <c r="C114">
        <v>18</v>
      </c>
      <c r="D114" s="10">
        <v>9.6153846153846159E-2</v>
      </c>
      <c r="E114">
        <v>104</v>
      </c>
      <c r="F114">
        <v>10</v>
      </c>
    </row>
    <row r="115" spans="3:6" x14ac:dyDescent="0.25">
      <c r="C115">
        <v>19</v>
      </c>
      <c r="D115" s="10">
        <v>5.8823529411764705E-2</v>
      </c>
      <c r="E115">
        <v>102</v>
      </c>
      <c r="F115">
        <v>6</v>
      </c>
    </row>
    <row r="116" spans="3:6" x14ac:dyDescent="0.25">
      <c r="C116">
        <v>20</v>
      </c>
      <c r="D116" s="10">
        <v>8.247422680412371E-2</v>
      </c>
      <c r="E116">
        <v>97</v>
      </c>
      <c r="F116">
        <v>8</v>
      </c>
    </row>
    <row r="117" spans="3:6" x14ac:dyDescent="0.25">
      <c r="C117">
        <v>21</v>
      </c>
      <c r="D117" s="10">
        <v>2.1052631578947368E-2</v>
      </c>
      <c r="E117">
        <v>95</v>
      </c>
      <c r="F117">
        <v>2</v>
      </c>
    </row>
    <row r="118" spans="3:6" x14ac:dyDescent="0.25">
      <c r="C118">
        <v>22</v>
      </c>
      <c r="D118" s="10">
        <v>9.8039215686274508E-2</v>
      </c>
      <c r="E118">
        <v>102</v>
      </c>
      <c r="F118">
        <v>10</v>
      </c>
    </row>
    <row r="119" spans="3:6" x14ac:dyDescent="0.25">
      <c r="C119">
        <v>23</v>
      </c>
      <c r="D119" s="10">
        <v>4.878048780487805E-2</v>
      </c>
      <c r="E119">
        <v>82</v>
      </c>
      <c r="F119">
        <v>4</v>
      </c>
    </row>
    <row r="120" spans="3:6" x14ac:dyDescent="0.25">
      <c r="C120">
        <v>24</v>
      </c>
      <c r="D120" s="10">
        <v>6.8627450980392163E-2</v>
      </c>
      <c r="E120">
        <v>102</v>
      </c>
      <c r="F120">
        <v>7</v>
      </c>
    </row>
    <row r="121" spans="3:6" x14ac:dyDescent="0.25">
      <c r="C121">
        <v>25</v>
      </c>
      <c r="D121" s="10">
        <v>6.9306930693069313E-2</v>
      </c>
      <c r="E121">
        <v>101</v>
      </c>
      <c r="F121">
        <v>7</v>
      </c>
    </row>
    <row r="122" spans="3:6" x14ac:dyDescent="0.25">
      <c r="C122">
        <v>26</v>
      </c>
      <c r="D122" s="10">
        <v>0</v>
      </c>
      <c r="E122">
        <v>87</v>
      </c>
      <c r="F122">
        <v>0</v>
      </c>
    </row>
    <row r="123" spans="3:6" x14ac:dyDescent="0.25">
      <c r="C123">
        <v>27</v>
      </c>
      <c r="D123" s="10">
        <v>0</v>
      </c>
      <c r="E123">
        <v>86</v>
      </c>
      <c r="F123">
        <v>0</v>
      </c>
    </row>
    <row r="124" spans="3:6" x14ac:dyDescent="0.25">
      <c r="C124">
        <v>28</v>
      </c>
      <c r="D124" s="10">
        <v>2.0408163265306121E-2</v>
      </c>
      <c r="E124">
        <v>98</v>
      </c>
      <c r="F124">
        <v>2</v>
      </c>
    </row>
    <row r="125" spans="3:6" x14ac:dyDescent="0.25">
      <c r="C125">
        <v>29</v>
      </c>
      <c r="D125" s="10">
        <v>0</v>
      </c>
      <c r="E125">
        <v>96</v>
      </c>
      <c r="F125">
        <v>0</v>
      </c>
    </row>
    <row r="126" spans="3:6" x14ac:dyDescent="0.25">
      <c r="C126">
        <v>30</v>
      </c>
      <c r="D126" s="10">
        <v>7.1428571428571425E-2</v>
      </c>
      <c r="E126">
        <v>98</v>
      </c>
      <c r="F126">
        <v>7</v>
      </c>
    </row>
    <row r="127" spans="3:6" x14ac:dyDescent="0.25">
      <c r="C127">
        <v>31</v>
      </c>
      <c r="D127" s="10">
        <v>4.6728971962616821E-2</v>
      </c>
      <c r="E127">
        <v>107</v>
      </c>
      <c r="F127">
        <v>5</v>
      </c>
    </row>
    <row r="128" spans="3:6" x14ac:dyDescent="0.25">
      <c r="C128">
        <v>32</v>
      </c>
      <c r="D128" s="10">
        <v>0.03</v>
      </c>
      <c r="E128">
        <v>100</v>
      </c>
      <c r="F128">
        <v>3</v>
      </c>
    </row>
    <row r="129" spans="3:6" x14ac:dyDescent="0.25">
      <c r="C129">
        <v>33</v>
      </c>
      <c r="D129" s="10">
        <v>8.1081081081081086E-2</v>
      </c>
      <c r="E129">
        <v>111</v>
      </c>
      <c r="F129">
        <v>9</v>
      </c>
    </row>
    <row r="130" spans="3:6" x14ac:dyDescent="0.25">
      <c r="C130">
        <v>34</v>
      </c>
      <c r="D130" s="10">
        <v>3.2608695652173912E-2</v>
      </c>
      <c r="E130">
        <v>92</v>
      </c>
      <c r="F130">
        <v>3</v>
      </c>
    </row>
    <row r="131" spans="3:6" x14ac:dyDescent="0.25">
      <c r="C131">
        <v>35</v>
      </c>
      <c r="D131" s="10">
        <v>0</v>
      </c>
      <c r="E131">
        <v>89</v>
      </c>
      <c r="F131">
        <v>0</v>
      </c>
    </row>
    <row r="132" spans="3:6" x14ac:dyDescent="0.25">
      <c r="C132">
        <v>36</v>
      </c>
      <c r="D132" s="10">
        <v>9.8039215686274508E-3</v>
      </c>
      <c r="E132">
        <v>102</v>
      </c>
      <c r="F132">
        <v>1</v>
      </c>
    </row>
    <row r="133" spans="3:6" x14ac:dyDescent="0.25">
      <c r="C133">
        <v>37</v>
      </c>
      <c r="D133" s="10">
        <v>1.1494252873563218E-2</v>
      </c>
      <c r="E133">
        <v>87</v>
      </c>
      <c r="F133">
        <v>1</v>
      </c>
    </row>
    <row r="134" spans="3:6" x14ac:dyDescent="0.25">
      <c r="C134">
        <v>38</v>
      </c>
      <c r="D134" s="10">
        <v>4.9019607843137254E-2</v>
      </c>
      <c r="E134">
        <v>102</v>
      </c>
      <c r="F134">
        <v>5</v>
      </c>
    </row>
    <row r="135" spans="3:6" x14ac:dyDescent="0.25">
      <c r="C135">
        <v>39</v>
      </c>
      <c r="D135" s="10">
        <v>0.03</v>
      </c>
      <c r="E135">
        <v>100</v>
      </c>
      <c r="F135">
        <v>3</v>
      </c>
    </row>
    <row r="136" spans="3:6" x14ac:dyDescent="0.25">
      <c r="C136">
        <v>40</v>
      </c>
      <c r="D136" s="10">
        <v>4.6511627906976744E-2</v>
      </c>
      <c r="E136">
        <v>86</v>
      </c>
      <c r="F136">
        <v>4</v>
      </c>
    </row>
    <row r="137" spans="3:6" x14ac:dyDescent="0.25">
      <c r="C137">
        <v>41</v>
      </c>
      <c r="D137" s="10">
        <v>4.716981132075472E-2</v>
      </c>
      <c r="E137">
        <v>106</v>
      </c>
      <c r="F137">
        <v>5</v>
      </c>
    </row>
    <row r="138" spans="3:6" x14ac:dyDescent="0.25">
      <c r="C138">
        <v>42</v>
      </c>
      <c r="D138" s="10">
        <v>2.2727272727272728E-2</v>
      </c>
      <c r="E138">
        <v>88</v>
      </c>
      <c r="F138">
        <v>2</v>
      </c>
    </row>
    <row r="139" spans="3:6" x14ac:dyDescent="0.25">
      <c r="C139">
        <v>43</v>
      </c>
      <c r="D139" s="10">
        <v>0</v>
      </c>
      <c r="E139">
        <v>97</v>
      </c>
      <c r="F139">
        <v>0</v>
      </c>
    </row>
    <row r="140" spans="3:6" x14ac:dyDescent="0.25">
      <c r="C140">
        <v>44</v>
      </c>
      <c r="D140" s="10">
        <v>0</v>
      </c>
      <c r="E140">
        <v>86</v>
      </c>
      <c r="F140">
        <v>0</v>
      </c>
    </row>
    <row r="141" spans="3:6" x14ac:dyDescent="0.25">
      <c r="C141">
        <v>45</v>
      </c>
      <c r="D141" s="10">
        <v>5.3571428571428568E-2</v>
      </c>
      <c r="E141">
        <v>112</v>
      </c>
      <c r="F141">
        <v>6</v>
      </c>
    </row>
    <row r="142" spans="3:6" x14ac:dyDescent="0.25">
      <c r="C142">
        <v>46</v>
      </c>
      <c r="D142" s="10">
        <v>0</v>
      </c>
      <c r="E142">
        <v>85</v>
      </c>
      <c r="F142">
        <v>0</v>
      </c>
    </row>
    <row r="143" spans="3:6" x14ac:dyDescent="0.25">
      <c r="C143">
        <v>47</v>
      </c>
      <c r="D143" s="10">
        <v>3.125E-2</v>
      </c>
      <c r="E143">
        <v>96</v>
      </c>
      <c r="F143">
        <v>3</v>
      </c>
    </row>
    <row r="144" spans="3:6" x14ac:dyDescent="0.25">
      <c r="C144">
        <v>48</v>
      </c>
      <c r="D144" s="10">
        <v>2.2727272727272728E-2</v>
      </c>
      <c r="E144">
        <v>88</v>
      </c>
      <c r="F144">
        <v>2</v>
      </c>
    </row>
    <row r="145" spans="3:6" x14ac:dyDescent="0.25">
      <c r="C145">
        <v>49</v>
      </c>
      <c r="D145" s="10">
        <v>8.9108910891089105E-2</v>
      </c>
      <c r="E145">
        <v>101</v>
      </c>
      <c r="F145">
        <v>9</v>
      </c>
    </row>
    <row r="146" spans="3:6" x14ac:dyDescent="0.25">
      <c r="C146">
        <v>50</v>
      </c>
      <c r="D146" s="10">
        <v>9.7087378640776698E-2</v>
      </c>
      <c r="E146">
        <v>103</v>
      </c>
      <c r="F146">
        <v>10</v>
      </c>
    </row>
    <row r="147" spans="3:6" x14ac:dyDescent="0.25">
      <c r="C147">
        <v>51</v>
      </c>
      <c r="D147" s="10">
        <v>5.3763440860215055E-2</v>
      </c>
      <c r="E147">
        <v>93</v>
      </c>
      <c r="F147">
        <v>5</v>
      </c>
    </row>
    <row r="148" spans="3:6" x14ac:dyDescent="0.25">
      <c r="C148">
        <v>52</v>
      </c>
      <c r="D148" s="10">
        <v>0</v>
      </c>
      <c r="E148">
        <v>86</v>
      </c>
      <c r="F148">
        <v>0</v>
      </c>
    </row>
    <row r="149" spans="3:6" x14ac:dyDescent="0.25">
      <c r="C149">
        <v>53</v>
      </c>
      <c r="D149" s="10">
        <v>0</v>
      </c>
      <c r="E149">
        <v>76</v>
      </c>
      <c r="F149">
        <v>0</v>
      </c>
    </row>
    <row r="150" spans="3:6" x14ac:dyDescent="0.25">
      <c r="C150">
        <v>54</v>
      </c>
      <c r="D150" s="10">
        <v>4.0540540540540543E-2</v>
      </c>
      <c r="E150">
        <v>74</v>
      </c>
      <c r="F150">
        <v>3</v>
      </c>
    </row>
    <row r="151" spans="3:6" x14ac:dyDescent="0.25">
      <c r="C151">
        <v>55</v>
      </c>
      <c r="D151" s="10">
        <v>7.5471698113207544E-2</v>
      </c>
      <c r="E151">
        <v>106</v>
      </c>
      <c r="F151">
        <v>8</v>
      </c>
    </row>
    <row r="152" spans="3:6" x14ac:dyDescent="0.25">
      <c r="C152">
        <v>56</v>
      </c>
      <c r="D152" s="10">
        <v>2.1739130434782608E-2</v>
      </c>
      <c r="E152">
        <v>92</v>
      </c>
      <c r="F152">
        <v>2</v>
      </c>
    </row>
    <row r="153" spans="3:6" x14ac:dyDescent="0.25">
      <c r="C153">
        <v>57</v>
      </c>
      <c r="D153" s="10">
        <v>4.2553191489361701E-2</v>
      </c>
      <c r="E153">
        <v>94</v>
      </c>
      <c r="F153">
        <v>4</v>
      </c>
    </row>
    <row r="154" spans="3:6" x14ac:dyDescent="0.25">
      <c r="C154">
        <v>58</v>
      </c>
      <c r="D154" s="10">
        <v>0.125</v>
      </c>
      <c r="E154">
        <v>104</v>
      </c>
      <c r="F154">
        <v>13</v>
      </c>
    </row>
    <row r="155" spans="3:6" x14ac:dyDescent="0.25">
      <c r="C155">
        <v>59</v>
      </c>
      <c r="D155" s="10">
        <v>1.1627906976744186E-2</v>
      </c>
      <c r="E155">
        <v>86</v>
      </c>
      <c r="F155">
        <v>1</v>
      </c>
    </row>
    <row r="156" spans="3:6" x14ac:dyDescent="0.25">
      <c r="C156">
        <v>60</v>
      </c>
      <c r="D156" s="10">
        <v>6.25E-2</v>
      </c>
      <c r="E156">
        <v>96</v>
      </c>
      <c r="F156">
        <v>6</v>
      </c>
    </row>
    <row r="157" spans="3:6" x14ac:dyDescent="0.25">
      <c r="C157">
        <v>61</v>
      </c>
      <c r="D157" s="10">
        <v>4.4444444444444446E-2</v>
      </c>
      <c r="E157">
        <v>90</v>
      </c>
      <c r="F157">
        <v>4</v>
      </c>
    </row>
    <row r="158" spans="3:6" x14ac:dyDescent="0.25">
      <c r="C158">
        <v>62</v>
      </c>
      <c r="D158" s="10">
        <v>0.08</v>
      </c>
      <c r="E158">
        <v>100</v>
      </c>
      <c r="F158">
        <v>8</v>
      </c>
    </row>
    <row r="159" spans="3:6" x14ac:dyDescent="0.25">
      <c r="C159">
        <v>63</v>
      </c>
      <c r="D159" s="10">
        <v>0.12037037037037036</v>
      </c>
      <c r="E159">
        <v>108</v>
      </c>
      <c r="F159">
        <v>13</v>
      </c>
    </row>
    <row r="160" spans="3:6" x14ac:dyDescent="0.25">
      <c r="C160">
        <v>64</v>
      </c>
      <c r="D160" s="10">
        <v>8.0808080808080815E-2</v>
      </c>
      <c r="E160">
        <v>99</v>
      </c>
      <c r="F160">
        <v>8</v>
      </c>
    </row>
    <row r="161" spans="3:6" x14ac:dyDescent="0.25">
      <c r="C161">
        <v>65</v>
      </c>
      <c r="D161" s="10">
        <v>6.3829787234042548E-2</v>
      </c>
      <c r="E161">
        <v>94</v>
      </c>
      <c r="F161">
        <v>6</v>
      </c>
    </row>
    <row r="162" spans="3:6" x14ac:dyDescent="0.25">
      <c r="C162">
        <v>66</v>
      </c>
      <c r="D162" s="10">
        <v>0.13461538461538461</v>
      </c>
      <c r="E162">
        <v>104</v>
      </c>
      <c r="F162">
        <v>14</v>
      </c>
    </row>
    <row r="163" spans="3:6" x14ac:dyDescent="0.25">
      <c r="C163">
        <v>67</v>
      </c>
      <c r="D163" s="10">
        <v>3.614457831325301E-2</v>
      </c>
      <c r="E163">
        <v>83</v>
      </c>
      <c r="F163">
        <v>3</v>
      </c>
    </row>
    <row r="164" spans="3:6" x14ac:dyDescent="0.25">
      <c r="C164">
        <v>68</v>
      </c>
      <c r="D164" s="10">
        <v>0</v>
      </c>
      <c r="E164">
        <v>80</v>
      </c>
      <c r="F164">
        <v>0</v>
      </c>
    </row>
    <row r="165" spans="3:6" x14ac:dyDescent="0.25">
      <c r="C165">
        <v>69</v>
      </c>
      <c r="D165" s="10">
        <v>7.5630252100840331E-2</v>
      </c>
      <c r="E165">
        <v>119</v>
      </c>
      <c r="F165">
        <v>9</v>
      </c>
    </row>
    <row r="166" spans="3:6" x14ac:dyDescent="0.25">
      <c r="C166">
        <v>70</v>
      </c>
      <c r="D166" s="10">
        <v>0</v>
      </c>
      <c r="E166">
        <v>75</v>
      </c>
      <c r="F166">
        <v>0</v>
      </c>
    </row>
    <row r="167" spans="3:6" x14ac:dyDescent="0.25">
      <c r="C167">
        <v>71</v>
      </c>
      <c r="D167" s="10">
        <v>0.12612612612612611</v>
      </c>
      <c r="E167">
        <v>111</v>
      </c>
      <c r="F167">
        <v>14</v>
      </c>
    </row>
    <row r="168" spans="3:6" x14ac:dyDescent="0.25">
      <c r="C168">
        <v>72</v>
      </c>
      <c r="D168" s="10">
        <v>7.2916666666666671E-2</v>
      </c>
      <c r="E168">
        <v>96</v>
      </c>
      <c r="F168">
        <v>7</v>
      </c>
    </row>
    <row r="169" spans="3:6" x14ac:dyDescent="0.25">
      <c r="C169">
        <v>73</v>
      </c>
      <c r="D169" s="10">
        <v>0.10101010101010101</v>
      </c>
      <c r="E169">
        <v>99</v>
      </c>
      <c r="F169">
        <v>10</v>
      </c>
    </row>
    <row r="170" spans="3:6" x14ac:dyDescent="0.25">
      <c r="C170">
        <v>74</v>
      </c>
      <c r="D170" s="10">
        <v>6.25E-2</v>
      </c>
      <c r="E170">
        <v>96</v>
      </c>
      <c r="F170">
        <v>6</v>
      </c>
    </row>
    <row r="171" spans="3:6" x14ac:dyDescent="0.25">
      <c r="C171">
        <v>75</v>
      </c>
      <c r="D171" s="10">
        <v>4.9382716049382713E-2</v>
      </c>
      <c r="E171">
        <v>81</v>
      </c>
      <c r="F171">
        <v>4</v>
      </c>
    </row>
    <row r="172" spans="3:6" x14ac:dyDescent="0.25">
      <c r="C172">
        <v>76</v>
      </c>
      <c r="D172" s="10">
        <v>7.4468085106382975E-2</v>
      </c>
      <c r="E172">
        <v>94</v>
      </c>
      <c r="F172">
        <v>7</v>
      </c>
    </row>
    <row r="173" spans="3:6" x14ac:dyDescent="0.25">
      <c r="C173">
        <v>77</v>
      </c>
      <c r="D173" s="10">
        <v>4.6511627906976744E-2</v>
      </c>
      <c r="E173">
        <v>86</v>
      </c>
      <c r="F173">
        <v>4</v>
      </c>
    </row>
    <row r="174" spans="3:6" x14ac:dyDescent="0.25">
      <c r="C174">
        <v>78</v>
      </c>
      <c r="D174" s="10">
        <v>0.10476190476190476</v>
      </c>
      <c r="E174">
        <v>105</v>
      </c>
      <c r="F174">
        <v>11</v>
      </c>
    </row>
    <row r="175" spans="3:6" x14ac:dyDescent="0.25">
      <c r="C175">
        <v>79</v>
      </c>
      <c r="D175" s="10">
        <v>1.020408163265306E-2</v>
      </c>
      <c r="E175">
        <v>98</v>
      </c>
      <c r="F175">
        <v>1</v>
      </c>
    </row>
    <row r="176" spans="3:6" x14ac:dyDescent="0.25">
      <c r="C176">
        <v>80</v>
      </c>
      <c r="D176" s="10">
        <v>3.7037037037037035E-2</v>
      </c>
      <c r="E176">
        <v>81</v>
      </c>
      <c r="F176">
        <v>3</v>
      </c>
    </row>
    <row r="177" spans="3:6" x14ac:dyDescent="0.25">
      <c r="C177">
        <v>81</v>
      </c>
      <c r="D177" s="10">
        <v>5.7692307692307696E-2</v>
      </c>
      <c r="E177">
        <v>104</v>
      </c>
      <c r="F177">
        <v>6</v>
      </c>
    </row>
    <row r="178" spans="3:6" x14ac:dyDescent="0.25">
      <c r="C178">
        <v>82</v>
      </c>
      <c r="D178" s="10">
        <v>0</v>
      </c>
      <c r="E178">
        <v>95</v>
      </c>
      <c r="F178">
        <v>0</v>
      </c>
    </row>
    <row r="179" spans="3:6" x14ac:dyDescent="0.25">
      <c r="C179">
        <v>83</v>
      </c>
      <c r="D179" s="10">
        <v>0</v>
      </c>
      <c r="E179">
        <v>76</v>
      </c>
      <c r="F179">
        <v>0</v>
      </c>
    </row>
    <row r="180" spans="3:6" x14ac:dyDescent="0.25">
      <c r="C180">
        <v>84</v>
      </c>
      <c r="D180" s="10">
        <v>9.9009900990099011E-3</v>
      </c>
      <c r="E180">
        <v>101</v>
      </c>
      <c r="F180">
        <v>1</v>
      </c>
    </row>
    <row r="181" spans="3:6" x14ac:dyDescent="0.25">
      <c r="C181">
        <v>85</v>
      </c>
      <c r="D181" s="10">
        <v>0</v>
      </c>
      <c r="E181">
        <v>96</v>
      </c>
      <c r="F181">
        <v>0</v>
      </c>
    </row>
    <row r="182" spans="3:6" x14ac:dyDescent="0.25">
      <c r="C182">
        <v>86</v>
      </c>
      <c r="D182" s="10">
        <v>0</v>
      </c>
      <c r="E182">
        <v>76</v>
      </c>
      <c r="F182">
        <v>0</v>
      </c>
    </row>
    <row r="183" spans="3:6" x14ac:dyDescent="0.25">
      <c r="C183">
        <v>87</v>
      </c>
      <c r="D183" s="10">
        <v>0.02</v>
      </c>
      <c r="E183">
        <v>100</v>
      </c>
      <c r="F183">
        <v>2</v>
      </c>
    </row>
    <row r="184" spans="3:6" x14ac:dyDescent="0.25">
      <c r="C184">
        <v>88</v>
      </c>
      <c r="D184" s="10">
        <v>0.05</v>
      </c>
      <c r="E184">
        <v>100</v>
      </c>
      <c r="F184">
        <v>5</v>
      </c>
    </row>
    <row r="185" spans="3:6" x14ac:dyDescent="0.25">
      <c r="C185">
        <v>89</v>
      </c>
      <c r="D185" s="10">
        <v>0</v>
      </c>
      <c r="E185">
        <v>95</v>
      </c>
      <c r="F185">
        <v>0</v>
      </c>
    </row>
    <row r="186" spans="3:6" x14ac:dyDescent="0.25">
      <c r="C186">
        <v>90</v>
      </c>
      <c r="D186" s="10">
        <v>7.5471698113207544E-2</v>
      </c>
      <c r="E186">
        <v>106</v>
      </c>
      <c r="F186">
        <v>8</v>
      </c>
    </row>
    <row r="187" spans="3:6" x14ac:dyDescent="0.25">
      <c r="C187">
        <v>91</v>
      </c>
      <c r="D187" s="10">
        <v>9.4339622641509441E-2</v>
      </c>
      <c r="E187">
        <v>106</v>
      </c>
      <c r="F187">
        <v>10</v>
      </c>
    </row>
    <row r="188" spans="3:6" x14ac:dyDescent="0.25">
      <c r="C188">
        <v>92</v>
      </c>
      <c r="D188" s="10">
        <v>0.11764705882352941</v>
      </c>
      <c r="E188">
        <v>119</v>
      </c>
      <c r="F188">
        <v>14</v>
      </c>
    </row>
    <row r="189" spans="3:6" x14ac:dyDescent="0.25">
      <c r="C189">
        <v>93</v>
      </c>
      <c r="D189" s="10">
        <v>5.3191489361702128E-2</v>
      </c>
      <c r="E189">
        <v>94</v>
      </c>
      <c r="F189">
        <v>5</v>
      </c>
    </row>
    <row r="190" spans="3:6" x14ac:dyDescent="0.25">
      <c r="C190">
        <v>94</v>
      </c>
      <c r="D190" s="10">
        <v>1.2195121951219513E-2</v>
      </c>
      <c r="E190">
        <v>82</v>
      </c>
      <c r="F190">
        <v>1</v>
      </c>
    </row>
    <row r="191" spans="3:6" x14ac:dyDescent="0.25">
      <c r="C191">
        <v>95</v>
      </c>
      <c r="D191" s="10">
        <v>0</v>
      </c>
      <c r="E191">
        <v>80</v>
      </c>
      <c r="F191">
        <v>0</v>
      </c>
    </row>
    <row r="192" spans="3:6" x14ac:dyDescent="0.25">
      <c r="C192">
        <v>96</v>
      </c>
      <c r="D192" s="10">
        <v>0</v>
      </c>
      <c r="E192">
        <v>82</v>
      </c>
      <c r="F192">
        <v>0</v>
      </c>
    </row>
    <row r="193" spans="3:6" x14ac:dyDescent="0.25">
      <c r="C193">
        <v>97</v>
      </c>
      <c r="D193" s="10">
        <v>0.16363636363636364</v>
      </c>
      <c r="E193">
        <v>110</v>
      </c>
      <c r="F193">
        <v>18</v>
      </c>
    </row>
    <row r="194" spans="3:6" x14ac:dyDescent="0.25">
      <c r="C194">
        <v>98</v>
      </c>
      <c r="D194" s="10">
        <v>2.0202020202020204E-2</v>
      </c>
      <c r="E194">
        <v>99</v>
      </c>
      <c r="F194">
        <v>2</v>
      </c>
    </row>
    <row r="195" spans="3:6" x14ac:dyDescent="0.25">
      <c r="C195">
        <v>99</v>
      </c>
      <c r="D195" s="10">
        <v>6.4516129032258063E-2</v>
      </c>
      <c r="E195">
        <v>93</v>
      </c>
      <c r="F195">
        <v>6</v>
      </c>
    </row>
    <row r="196" spans="3:6" x14ac:dyDescent="0.25">
      <c r="C196">
        <v>100</v>
      </c>
      <c r="D196" s="10">
        <v>3.4482758620689655E-2</v>
      </c>
      <c r="E196">
        <v>87</v>
      </c>
      <c r="F196">
        <v>3</v>
      </c>
    </row>
    <row r="197" spans="3:6" x14ac:dyDescent="0.25">
      <c r="C197">
        <v>101</v>
      </c>
      <c r="D197" s="10">
        <v>7.2916666666666671E-2</v>
      </c>
      <c r="E197">
        <v>96</v>
      </c>
      <c r="F197">
        <v>7</v>
      </c>
    </row>
    <row r="198" spans="3:6" x14ac:dyDescent="0.25">
      <c r="C198">
        <v>102</v>
      </c>
      <c r="D198" s="10">
        <v>5.0505050505050504E-2</v>
      </c>
      <c r="E198">
        <v>99</v>
      </c>
      <c r="F198">
        <v>5</v>
      </c>
    </row>
    <row r="199" spans="3:6" x14ac:dyDescent="0.25">
      <c r="C199">
        <v>103</v>
      </c>
      <c r="D199" s="10">
        <v>1.2658227848101266E-2</v>
      </c>
      <c r="E199">
        <v>79</v>
      </c>
      <c r="F199">
        <v>1</v>
      </c>
    </row>
    <row r="200" spans="3:6" x14ac:dyDescent="0.25">
      <c r="C200">
        <v>104</v>
      </c>
      <c r="D200" s="10">
        <v>0.14432989690721648</v>
      </c>
      <c r="E200">
        <v>97</v>
      </c>
      <c r="F200">
        <v>14</v>
      </c>
    </row>
    <row r="201" spans="3:6" x14ac:dyDescent="0.25">
      <c r="C201">
        <v>105</v>
      </c>
      <c r="D201" s="10">
        <v>0.10784313725490197</v>
      </c>
      <c r="E201">
        <v>102</v>
      </c>
      <c r="F201">
        <v>11</v>
      </c>
    </row>
    <row r="202" spans="3:6" x14ac:dyDescent="0.25">
      <c r="C202">
        <v>106</v>
      </c>
      <c r="D202" s="10">
        <v>6.5934065934065936E-2</v>
      </c>
      <c r="E202">
        <v>91</v>
      </c>
      <c r="F202">
        <v>6</v>
      </c>
    </row>
    <row r="203" spans="3:6" x14ac:dyDescent="0.25">
      <c r="C203">
        <v>107</v>
      </c>
      <c r="D203" s="10">
        <v>0</v>
      </c>
      <c r="E203">
        <v>91</v>
      </c>
      <c r="F203">
        <v>0</v>
      </c>
    </row>
    <row r="204" spans="3:6" x14ac:dyDescent="0.25">
      <c r="C204">
        <v>108</v>
      </c>
      <c r="D204" s="10">
        <v>0</v>
      </c>
      <c r="E204">
        <v>83</v>
      </c>
      <c r="F204">
        <v>0</v>
      </c>
    </row>
    <row r="205" spans="3:6" x14ac:dyDescent="0.25">
      <c r="C205">
        <v>109</v>
      </c>
      <c r="D205" s="10">
        <v>0.1953125</v>
      </c>
      <c r="E205">
        <v>128</v>
      </c>
      <c r="F205">
        <v>25</v>
      </c>
    </row>
    <row r="206" spans="3:6" x14ac:dyDescent="0.25">
      <c r="C206">
        <v>110</v>
      </c>
      <c r="D206" s="10">
        <v>0</v>
      </c>
      <c r="E206">
        <v>70</v>
      </c>
      <c r="F206">
        <v>0</v>
      </c>
    </row>
    <row r="207" spans="3:6" x14ac:dyDescent="0.25">
      <c r="C207">
        <v>111</v>
      </c>
      <c r="D207" s="10">
        <v>6.5934065934065936E-2</v>
      </c>
      <c r="E207">
        <v>91</v>
      </c>
      <c r="F207">
        <v>6</v>
      </c>
    </row>
    <row r="208" spans="3:6" x14ac:dyDescent="0.25">
      <c r="C208">
        <v>112</v>
      </c>
      <c r="D208" s="10">
        <v>0.10185185185185185</v>
      </c>
      <c r="E208">
        <v>108</v>
      </c>
      <c r="F208">
        <v>11</v>
      </c>
    </row>
    <row r="209" spans="3:6" x14ac:dyDescent="0.25">
      <c r="C209">
        <v>113</v>
      </c>
      <c r="D209" s="10">
        <v>4.2553191489361701E-2</v>
      </c>
      <c r="E209">
        <v>94</v>
      </c>
      <c r="F209">
        <v>4</v>
      </c>
    </row>
    <row r="210" spans="3:6" x14ac:dyDescent="0.25">
      <c r="C210">
        <v>114</v>
      </c>
      <c r="D210" s="10">
        <v>6.7307692307692304E-2</v>
      </c>
      <c r="E210">
        <v>104</v>
      </c>
      <c r="F210">
        <v>7</v>
      </c>
    </row>
    <row r="211" spans="3:6" x14ac:dyDescent="0.25">
      <c r="C211">
        <v>115</v>
      </c>
      <c r="D211" s="10">
        <v>0</v>
      </c>
      <c r="E211">
        <v>80</v>
      </c>
      <c r="F211">
        <v>0</v>
      </c>
    </row>
    <row r="212" spans="3:6" x14ac:dyDescent="0.25">
      <c r="C212">
        <v>116</v>
      </c>
      <c r="D212" s="10">
        <v>2.3529411764705882E-2</v>
      </c>
      <c r="E212">
        <v>85</v>
      </c>
      <c r="F212">
        <v>2</v>
      </c>
    </row>
    <row r="213" spans="3:6" x14ac:dyDescent="0.25">
      <c r="C213">
        <v>117</v>
      </c>
      <c r="D213" s="10">
        <v>0</v>
      </c>
      <c r="E213">
        <v>90</v>
      </c>
      <c r="F213">
        <v>0</v>
      </c>
    </row>
    <row r="214" spans="3:6" x14ac:dyDescent="0.25">
      <c r="C214">
        <v>118</v>
      </c>
      <c r="D214" s="10">
        <v>0</v>
      </c>
      <c r="E214">
        <v>84</v>
      </c>
      <c r="F214">
        <v>0</v>
      </c>
    </row>
    <row r="215" spans="3:6" x14ac:dyDescent="0.25">
      <c r="C215">
        <v>119</v>
      </c>
      <c r="D215" s="10">
        <v>5.6818181818181816E-2</v>
      </c>
      <c r="E215">
        <v>88</v>
      </c>
      <c r="F215">
        <v>5</v>
      </c>
    </row>
    <row r="216" spans="3:6" x14ac:dyDescent="0.25">
      <c r="C216">
        <v>120</v>
      </c>
      <c r="D216" s="10">
        <v>0</v>
      </c>
      <c r="E216">
        <v>81</v>
      </c>
      <c r="F216">
        <v>0</v>
      </c>
    </row>
    <row r="217" spans="3:6" x14ac:dyDescent="0.25">
      <c r="C217">
        <v>121</v>
      </c>
      <c r="D217" s="10">
        <v>1.020408163265306E-2</v>
      </c>
      <c r="E217">
        <v>98</v>
      </c>
      <c r="F217">
        <v>1</v>
      </c>
    </row>
    <row r="218" spans="3:6" x14ac:dyDescent="0.25">
      <c r="C218">
        <v>122</v>
      </c>
      <c r="D218" s="10">
        <v>3.0612244897959183E-2</v>
      </c>
      <c r="E218">
        <v>98</v>
      </c>
      <c r="F218">
        <v>3</v>
      </c>
    </row>
    <row r="219" spans="3:6" x14ac:dyDescent="0.25">
      <c r="C219">
        <v>123</v>
      </c>
      <c r="D219" s="10">
        <v>0</v>
      </c>
      <c r="E219">
        <v>97</v>
      </c>
      <c r="F219">
        <v>0</v>
      </c>
    </row>
    <row r="220" spans="3:6" x14ac:dyDescent="0.25">
      <c r="C220">
        <v>124</v>
      </c>
      <c r="D220" s="10">
        <v>7.6190476190476197E-2</v>
      </c>
      <c r="E220">
        <v>105</v>
      </c>
      <c r="F220">
        <v>8</v>
      </c>
    </row>
    <row r="221" spans="3:6" x14ac:dyDescent="0.25">
      <c r="C221">
        <v>125</v>
      </c>
      <c r="D221" s="10">
        <v>5.0505050505050504E-2</v>
      </c>
      <c r="E221">
        <v>99</v>
      </c>
      <c r="F221">
        <v>5</v>
      </c>
    </row>
    <row r="222" spans="3:6" x14ac:dyDescent="0.25">
      <c r="C222">
        <v>126</v>
      </c>
      <c r="D222" s="10">
        <v>5.3191489361702128E-2</v>
      </c>
      <c r="E222">
        <v>94</v>
      </c>
      <c r="F222">
        <v>5</v>
      </c>
    </row>
    <row r="223" spans="3:6" x14ac:dyDescent="0.25">
      <c r="C223">
        <v>127</v>
      </c>
      <c r="D223" s="10">
        <v>7.5471698113207544E-2</v>
      </c>
      <c r="E223">
        <v>106</v>
      </c>
      <c r="F223">
        <v>8</v>
      </c>
    </row>
    <row r="224" spans="3:6" x14ac:dyDescent="0.25">
      <c r="C224">
        <v>128</v>
      </c>
      <c r="D224" s="10">
        <v>6.9306930693069313E-2</v>
      </c>
      <c r="E224">
        <v>101</v>
      </c>
      <c r="F224">
        <v>7</v>
      </c>
    </row>
    <row r="225" spans="3:6" x14ac:dyDescent="0.25">
      <c r="C225">
        <v>129</v>
      </c>
      <c r="D225" s="10">
        <v>4.3010752688172046E-2</v>
      </c>
      <c r="E225">
        <v>93</v>
      </c>
      <c r="F225">
        <v>4</v>
      </c>
    </row>
    <row r="226" spans="3:6" x14ac:dyDescent="0.25">
      <c r="C226">
        <v>130</v>
      </c>
      <c r="D226" s="10">
        <v>9.4339622641509441E-2</v>
      </c>
      <c r="E226">
        <v>106</v>
      </c>
      <c r="F226">
        <v>10</v>
      </c>
    </row>
    <row r="227" spans="3:6" x14ac:dyDescent="0.25">
      <c r="C227">
        <v>131</v>
      </c>
      <c r="D227" s="10">
        <v>3.6036036036036036E-2</v>
      </c>
      <c r="E227">
        <v>111</v>
      </c>
      <c r="F227">
        <v>4</v>
      </c>
    </row>
    <row r="228" spans="3:6" x14ac:dyDescent="0.25">
      <c r="C228">
        <v>132</v>
      </c>
      <c r="D228" s="10">
        <v>7.6923076923076927E-2</v>
      </c>
      <c r="E228">
        <v>91</v>
      </c>
      <c r="F228">
        <v>7</v>
      </c>
    </row>
    <row r="229" spans="3:6" x14ac:dyDescent="0.25">
      <c r="C229">
        <v>133</v>
      </c>
      <c r="D229" s="10">
        <v>0</v>
      </c>
      <c r="E229">
        <v>97</v>
      </c>
      <c r="F229">
        <v>0</v>
      </c>
    </row>
    <row r="230" spans="3:6" x14ac:dyDescent="0.25">
      <c r="C230">
        <v>134</v>
      </c>
      <c r="D230" s="10">
        <v>0.15178571428571427</v>
      </c>
      <c r="E230">
        <v>112</v>
      </c>
      <c r="F230">
        <v>17</v>
      </c>
    </row>
    <row r="231" spans="3:6" x14ac:dyDescent="0.25">
      <c r="C231">
        <v>135</v>
      </c>
      <c r="D231" s="10">
        <v>8.6206896551724144E-2</v>
      </c>
      <c r="E231">
        <v>116</v>
      </c>
      <c r="F231">
        <v>10</v>
      </c>
    </row>
    <row r="232" spans="3:6" x14ac:dyDescent="0.25">
      <c r="C232">
        <v>136</v>
      </c>
      <c r="D232" s="10">
        <v>0.16379310344827586</v>
      </c>
      <c r="E232">
        <v>116</v>
      </c>
      <c r="F232">
        <v>19</v>
      </c>
    </row>
    <row r="233" spans="3:6" x14ac:dyDescent="0.25">
      <c r="C233">
        <v>137</v>
      </c>
      <c r="D233" s="10">
        <v>0</v>
      </c>
      <c r="E233">
        <v>85</v>
      </c>
      <c r="F233">
        <v>0</v>
      </c>
    </row>
    <row r="234" spans="3:6" x14ac:dyDescent="0.25">
      <c r="C234">
        <v>138</v>
      </c>
      <c r="D234" s="10">
        <v>7.7777777777777779E-2</v>
      </c>
      <c r="E234">
        <v>90</v>
      </c>
      <c r="F234">
        <v>7</v>
      </c>
    </row>
    <row r="235" spans="3:6" x14ac:dyDescent="0.25">
      <c r="C235">
        <v>139</v>
      </c>
      <c r="D235" s="10">
        <v>0</v>
      </c>
      <c r="E235">
        <v>87</v>
      </c>
      <c r="F235">
        <v>0</v>
      </c>
    </row>
    <row r="236" spans="3:6" x14ac:dyDescent="0.25">
      <c r="C236">
        <v>140</v>
      </c>
      <c r="D236" s="10">
        <v>2.8037383177570093E-2</v>
      </c>
      <c r="E236">
        <v>107</v>
      </c>
      <c r="F236">
        <v>3</v>
      </c>
    </row>
    <row r="237" spans="3:6" x14ac:dyDescent="0.25">
      <c r="C237">
        <v>141</v>
      </c>
      <c r="D237" s="10">
        <v>2.0408163265306121E-2</v>
      </c>
      <c r="E237">
        <v>98</v>
      </c>
      <c r="F237">
        <v>2</v>
      </c>
    </row>
    <row r="238" spans="3:6" x14ac:dyDescent="0.25">
      <c r="C238">
        <v>142</v>
      </c>
      <c r="D238" s="10">
        <v>0.11881188118811881</v>
      </c>
      <c r="E238">
        <v>101</v>
      </c>
      <c r="F238">
        <v>12</v>
      </c>
    </row>
    <row r="239" spans="3:6" x14ac:dyDescent="0.25">
      <c r="C239">
        <v>143</v>
      </c>
      <c r="D239" s="10">
        <v>1.3513513513513514E-2</v>
      </c>
      <c r="E239">
        <v>74</v>
      </c>
      <c r="F239">
        <v>1</v>
      </c>
    </row>
    <row r="240" spans="3:6" x14ac:dyDescent="0.25">
      <c r="C240">
        <v>144</v>
      </c>
      <c r="D240" s="10">
        <v>4.1666666666666664E-2</v>
      </c>
      <c r="E240">
        <v>96</v>
      </c>
      <c r="F240">
        <v>4</v>
      </c>
    </row>
    <row r="241" spans="3:6" x14ac:dyDescent="0.25">
      <c r="C241">
        <v>145</v>
      </c>
      <c r="D241" s="10">
        <v>0</v>
      </c>
      <c r="E241">
        <v>82</v>
      </c>
      <c r="F241">
        <v>0</v>
      </c>
    </row>
    <row r="242" spans="3:6" x14ac:dyDescent="0.25">
      <c r="C242">
        <v>146</v>
      </c>
      <c r="D242" s="10">
        <v>0.18181818181818182</v>
      </c>
      <c r="E242">
        <v>99</v>
      </c>
      <c r="F242">
        <v>18</v>
      </c>
    </row>
    <row r="243" spans="3:6" x14ac:dyDescent="0.25">
      <c r="C243">
        <v>147</v>
      </c>
      <c r="D243" s="10">
        <v>0.10280373831775701</v>
      </c>
      <c r="E243">
        <v>107</v>
      </c>
      <c r="F243">
        <v>11</v>
      </c>
    </row>
    <row r="244" spans="3:6" x14ac:dyDescent="0.25">
      <c r="C244">
        <v>148</v>
      </c>
      <c r="D244" s="10">
        <v>3.4090909090909088E-2</v>
      </c>
      <c r="E244">
        <v>88</v>
      </c>
      <c r="F244">
        <v>3</v>
      </c>
    </row>
    <row r="245" spans="3:6" x14ac:dyDescent="0.25">
      <c r="C245">
        <v>149</v>
      </c>
      <c r="D245" s="10">
        <v>9.375E-2</v>
      </c>
      <c r="E245">
        <v>96</v>
      </c>
      <c r="F245">
        <v>9</v>
      </c>
    </row>
    <row r="246" spans="3:6" x14ac:dyDescent="0.25">
      <c r="C246">
        <v>150</v>
      </c>
      <c r="D246" s="10">
        <v>3.125E-2</v>
      </c>
      <c r="E246">
        <v>96</v>
      </c>
      <c r="F246">
        <v>3</v>
      </c>
    </row>
    <row r="247" spans="3:6" x14ac:dyDescent="0.25">
      <c r="C247">
        <v>151</v>
      </c>
      <c r="D247" s="10">
        <v>9.3457943925233641E-2</v>
      </c>
      <c r="E247">
        <v>107</v>
      </c>
      <c r="F247">
        <v>10</v>
      </c>
    </row>
    <row r="248" spans="3:6" x14ac:dyDescent="0.25">
      <c r="C248">
        <v>152</v>
      </c>
      <c r="D248" s="10">
        <v>0</v>
      </c>
      <c r="E248">
        <v>88</v>
      </c>
      <c r="F248">
        <v>0</v>
      </c>
    </row>
    <row r="249" spans="3:6" x14ac:dyDescent="0.25">
      <c r="C249">
        <v>153</v>
      </c>
      <c r="D249" s="10">
        <v>4.4444444444444446E-2</v>
      </c>
      <c r="E249">
        <v>90</v>
      </c>
      <c r="F249">
        <v>4</v>
      </c>
    </row>
    <row r="250" spans="3:6" x14ac:dyDescent="0.25">
      <c r="C250">
        <v>154</v>
      </c>
      <c r="D250" s="10">
        <v>1.1111111111111112E-2</v>
      </c>
      <c r="E250">
        <v>90</v>
      </c>
      <c r="F250">
        <v>1</v>
      </c>
    </row>
    <row r="251" spans="3:6" x14ac:dyDescent="0.25">
      <c r="C251">
        <v>155</v>
      </c>
      <c r="D251" s="10">
        <v>0.11578947368421053</v>
      </c>
      <c r="E251">
        <v>95</v>
      </c>
      <c r="F251">
        <v>11</v>
      </c>
    </row>
    <row r="252" spans="3:6" x14ac:dyDescent="0.25">
      <c r="C252">
        <v>156</v>
      </c>
      <c r="D252" s="10">
        <v>4.3010752688172046E-2</v>
      </c>
      <c r="E252">
        <v>93</v>
      </c>
      <c r="F252">
        <v>4</v>
      </c>
    </row>
    <row r="253" spans="3:6" x14ac:dyDescent="0.25">
      <c r="C253">
        <v>157</v>
      </c>
      <c r="D253" s="10">
        <v>5.3763440860215055E-2</v>
      </c>
      <c r="E253">
        <v>93</v>
      </c>
      <c r="F253">
        <v>5</v>
      </c>
    </row>
    <row r="254" spans="3:6" x14ac:dyDescent="0.25">
      <c r="C254">
        <v>158</v>
      </c>
      <c r="D254" s="10">
        <v>2.1505376344086023E-2</v>
      </c>
      <c r="E254">
        <v>93</v>
      </c>
      <c r="F254">
        <v>2</v>
      </c>
    </row>
    <row r="255" spans="3:6" x14ac:dyDescent="0.25">
      <c r="C255">
        <v>159</v>
      </c>
      <c r="D255" s="10">
        <v>2.1276595744680851E-2</v>
      </c>
      <c r="E255">
        <v>94</v>
      </c>
      <c r="F255">
        <v>2</v>
      </c>
    </row>
    <row r="256" spans="3:6" x14ac:dyDescent="0.25">
      <c r="C256">
        <v>160</v>
      </c>
      <c r="D256" s="10">
        <v>0.12612612612612611</v>
      </c>
      <c r="E256">
        <v>111</v>
      </c>
      <c r="F256">
        <v>14</v>
      </c>
    </row>
    <row r="257" spans="3:6" x14ac:dyDescent="0.25">
      <c r="C257">
        <v>161</v>
      </c>
      <c r="D257" s="10">
        <v>1.1764705882352941E-2</v>
      </c>
      <c r="E257">
        <v>85</v>
      </c>
      <c r="F257">
        <v>1</v>
      </c>
    </row>
    <row r="258" spans="3:6" x14ac:dyDescent="0.25">
      <c r="C258">
        <v>162</v>
      </c>
      <c r="D258" s="10">
        <v>0</v>
      </c>
      <c r="E258">
        <v>86</v>
      </c>
      <c r="F258">
        <v>0</v>
      </c>
    </row>
    <row r="259" spans="3:6" x14ac:dyDescent="0.25">
      <c r="C259">
        <v>163</v>
      </c>
      <c r="D259" s="10">
        <v>0.10309278350515463</v>
      </c>
      <c r="E259">
        <v>97</v>
      </c>
      <c r="F259">
        <v>10</v>
      </c>
    </row>
    <row r="260" spans="3:6" x14ac:dyDescent="0.25">
      <c r="C260">
        <v>164</v>
      </c>
      <c r="D260" s="10">
        <v>0</v>
      </c>
      <c r="E260">
        <v>99</v>
      </c>
      <c r="F260">
        <v>0</v>
      </c>
    </row>
    <row r="261" spans="3:6" x14ac:dyDescent="0.25">
      <c r="C261">
        <v>165</v>
      </c>
      <c r="D261" s="10">
        <v>8.5106382978723402E-2</v>
      </c>
      <c r="E261">
        <v>94</v>
      </c>
      <c r="F261">
        <v>8</v>
      </c>
    </row>
    <row r="262" spans="3:6" x14ac:dyDescent="0.25">
      <c r="C262">
        <v>166</v>
      </c>
      <c r="D262" s="10">
        <v>0.04</v>
      </c>
      <c r="E262">
        <v>100</v>
      </c>
      <c r="F262">
        <v>4</v>
      </c>
    </row>
    <row r="263" spans="3:6" x14ac:dyDescent="0.25">
      <c r="C263">
        <v>167</v>
      </c>
      <c r="D263" s="10">
        <v>8.6021505376344093E-2</v>
      </c>
      <c r="E263">
        <v>93</v>
      </c>
      <c r="F263">
        <v>8</v>
      </c>
    </row>
    <row r="264" spans="3:6" x14ac:dyDescent="0.25">
      <c r="C264">
        <v>168</v>
      </c>
      <c r="D264" s="10">
        <v>0.11428571428571428</v>
      </c>
      <c r="E264">
        <v>105</v>
      </c>
      <c r="F264">
        <v>12</v>
      </c>
    </row>
    <row r="265" spans="3:6" x14ac:dyDescent="0.25">
      <c r="C265">
        <v>169</v>
      </c>
      <c r="D265" s="10">
        <v>0</v>
      </c>
      <c r="E265">
        <v>92</v>
      </c>
      <c r="F265">
        <v>0</v>
      </c>
    </row>
    <row r="266" spans="3:6" x14ac:dyDescent="0.25">
      <c r="C266">
        <v>170</v>
      </c>
      <c r="D266" s="10">
        <v>5.3763440860215055E-2</v>
      </c>
      <c r="E266">
        <v>93</v>
      </c>
      <c r="F266">
        <v>5</v>
      </c>
    </row>
    <row r="267" spans="3:6" x14ac:dyDescent="0.25">
      <c r="C267">
        <v>171</v>
      </c>
      <c r="D267" s="10">
        <v>0</v>
      </c>
      <c r="E267">
        <v>76</v>
      </c>
      <c r="F267">
        <v>0</v>
      </c>
    </row>
    <row r="268" spans="3:6" x14ac:dyDescent="0.25">
      <c r="C268">
        <v>172</v>
      </c>
      <c r="D268" s="10">
        <v>2.7522935779816515E-2</v>
      </c>
      <c r="E268">
        <v>109</v>
      </c>
      <c r="F268">
        <v>3</v>
      </c>
    </row>
    <row r="269" spans="3:6" x14ac:dyDescent="0.25">
      <c r="C269">
        <v>173</v>
      </c>
      <c r="D269" s="10">
        <v>3.1578947368421054E-2</v>
      </c>
      <c r="E269">
        <v>95</v>
      </c>
      <c r="F269">
        <v>3</v>
      </c>
    </row>
    <row r="270" spans="3:6" x14ac:dyDescent="0.25">
      <c r="C270">
        <v>174</v>
      </c>
      <c r="D270" s="10">
        <v>2.1276595744680851E-2</v>
      </c>
      <c r="E270">
        <v>94</v>
      </c>
      <c r="F270">
        <v>2</v>
      </c>
    </row>
    <row r="271" spans="3:6" x14ac:dyDescent="0.25">
      <c r="C271">
        <v>175</v>
      </c>
      <c r="D271" s="10">
        <v>1.1904761904761904E-2</v>
      </c>
      <c r="E271">
        <v>84</v>
      </c>
      <c r="F271">
        <v>1</v>
      </c>
    </row>
    <row r="272" spans="3:6" x14ac:dyDescent="0.25">
      <c r="C272">
        <v>176</v>
      </c>
      <c r="D272" s="10">
        <v>3.2608695652173912E-2</v>
      </c>
      <c r="E272">
        <v>92</v>
      </c>
      <c r="F272">
        <v>3</v>
      </c>
    </row>
    <row r="273" spans="3:6" x14ac:dyDescent="0.25">
      <c r="C273">
        <v>177</v>
      </c>
      <c r="D273" s="10">
        <v>0</v>
      </c>
      <c r="E273">
        <v>97</v>
      </c>
      <c r="F273">
        <v>0</v>
      </c>
    </row>
    <row r="274" spans="3:6" x14ac:dyDescent="0.25">
      <c r="C274">
        <v>178</v>
      </c>
      <c r="D274" s="10">
        <v>4.807692307692308E-2</v>
      </c>
      <c r="E274">
        <v>104</v>
      </c>
      <c r="F274">
        <v>5</v>
      </c>
    </row>
    <row r="275" spans="3:6" x14ac:dyDescent="0.25">
      <c r="C275">
        <v>179</v>
      </c>
      <c r="D275" s="10">
        <v>0.04</v>
      </c>
      <c r="E275">
        <v>100</v>
      </c>
      <c r="F275">
        <v>4</v>
      </c>
    </row>
    <row r="276" spans="3:6" x14ac:dyDescent="0.25">
      <c r="C276">
        <v>180</v>
      </c>
      <c r="D276" s="10">
        <v>2.9702970297029702E-2</v>
      </c>
      <c r="E276">
        <v>101</v>
      </c>
      <c r="F276">
        <v>3</v>
      </c>
    </row>
    <row r="277" spans="3:6" x14ac:dyDescent="0.25">
      <c r="C277">
        <v>181</v>
      </c>
      <c r="D277" s="10">
        <v>0.01</v>
      </c>
      <c r="E277">
        <v>100</v>
      </c>
      <c r="F277">
        <v>1</v>
      </c>
    </row>
    <row r="278" spans="3:6" x14ac:dyDescent="0.25">
      <c r="C278">
        <v>182</v>
      </c>
      <c r="D278" s="10">
        <v>0</v>
      </c>
      <c r="E278">
        <v>85</v>
      </c>
      <c r="F278">
        <v>0</v>
      </c>
    </row>
    <row r="279" spans="3:6" x14ac:dyDescent="0.25">
      <c r="C279">
        <v>183</v>
      </c>
      <c r="D279" s="10">
        <v>0</v>
      </c>
      <c r="E279">
        <v>91</v>
      </c>
      <c r="F279">
        <v>0</v>
      </c>
    </row>
    <row r="280" spans="3:6" x14ac:dyDescent="0.25">
      <c r="C280">
        <v>184</v>
      </c>
      <c r="D280" s="10">
        <v>6.5789473684210523E-2</v>
      </c>
      <c r="E280">
        <v>76</v>
      </c>
      <c r="F280">
        <v>5</v>
      </c>
    </row>
    <row r="281" spans="3:6" x14ac:dyDescent="0.25">
      <c r="C281">
        <v>185</v>
      </c>
      <c r="D281" s="10">
        <v>4.8543689320388349E-2</v>
      </c>
      <c r="E281">
        <v>103</v>
      </c>
      <c r="F281">
        <v>5</v>
      </c>
    </row>
    <row r="282" spans="3:6" x14ac:dyDescent="0.25">
      <c r="C282">
        <v>186</v>
      </c>
      <c r="D282" s="10">
        <v>0.11607142857142858</v>
      </c>
      <c r="E282">
        <v>112</v>
      </c>
      <c r="F282">
        <v>13</v>
      </c>
    </row>
    <row r="283" spans="3:6" x14ac:dyDescent="0.25">
      <c r="C283">
        <v>187</v>
      </c>
      <c r="D283" s="10">
        <v>0.14529914529914531</v>
      </c>
      <c r="E283">
        <v>117</v>
      </c>
      <c r="F283">
        <v>17</v>
      </c>
    </row>
    <row r="284" spans="3:6" x14ac:dyDescent="0.25">
      <c r="C284">
        <v>188</v>
      </c>
      <c r="D284" s="10">
        <v>0</v>
      </c>
      <c r="E284">
        <v>100</v>
      </c>
      <c r="F284">
        <v>0</v>
      </c>
    </row>
    <row r="285" spans="3:6" x14ac:dyDescent="0.25">
      <c r="C285">
        <v>189</v>
      </c>
      <c r="D285" s="10">
        <v>0.12727272727272726</v>
      </c>
      <c r="E285">
        <v>110</v>
      </c>
      <c r="F285">
        <v>14</v>
      </c>
    </row>
    <row r="286" spans="3:6" x14ac:dyDescent="0.25">
      <c r="C286">
        <v>190</v>
      </c>
      <c r="D286" s="10">
        <v>6.8181818181818177E-2</v>
      </c>
      <c r="E286">
        <v>88</v>
      </c>
      <c r="F286">
        <v>6</v>
      </c>
    </row>
    <row r="287" spans="3:6" x14ac:dyDescent="0.25">
      <c r="C287">
        <v>191</v>
      </c>
      <c r="D287" s="10">
        <v>1.0638297872340425E-2</v>
      </c>
      <c r="E287">
        <v>94</v>
      </c>
      <c r="F287">
        <v>1</v>
      </c>
    </row>
    <row r="288" spans="3:6" x14ac:dyDescent="0.25">
      <c r="C288">
        <v>192</v>
      </c>
      <c r="D288" s="10">
        <v>0.02</v>
      </c>
      <c r="E288">
        <v>100</v>
      </c>
      <c r="F288">
        <v>2</v>
      </c>
    </row>
    <row r="289" spans="3:6" x14ac:dyDescent="0.25">
      <c r="C289">
        <v>193</v>
      </c>
      <c r="D289" s="10">
        <v>9.8039215686274508E-2</v>
      </c>
      <c r="E289">
        <v>102</v>
      </c>
      <c r="F289">
        <v>10</v>
      </c>
    </row>
    <row r="290" spans="3:6" x14ac:dyDescent="0.25">
      <c r="C290">
        <v>194</v>
      </c>
      <c r="D290" s="10">
        <v>5.1020408163265307E-2</v>
      </c>
      <c r="E290">
        <v>98</v>
      </c>
      <c r="F290">
        <v>5</v>
      </c>
    </row>
    <row r="291" spans="3:6" x14ac:dyDescent="0.25">
      <c r="C291">
        <v>195</v>
      </c>
      <c r="D291" s="10">
        <v>0</v>
      </c>
      <c r="E291">
        <v>96</v>
      </c>
      <c r="F291">
        <v>0</v>
      </c>
    </row>
    <row r="292" spans="3:6" x14ac:dyDescent="0.25">
      <c r="C292">
        <v>196</v>
      </c>
      <c r="D292" s="10">
        <v>0.10576923076923077</v>
      </c>
      <c r="E292">
        <v>104</v>
      </c>
      <c r="F292">
        <v>11</v>
      </c>
    </row>
    <row r="293" spans="3:6" x14ac:dyDescent="0.25">
      <c r="C293">
        <v>197</v>
      </c>
      <c r="D293" s="10">
        <v>0</v>
      </c>
      <c r="E293">
        <v>91</v>
      </c>
      <c r="F293">
        <v>0</v>
      </c>
    </row>
    <row r="294" spans="3:6" x14ac:dyDescent="0.25">
      <c r="C294">
        <v>198</v>
      </c>
      <c r="D294" s="10">
        <v>0</v>
      </c>
      <c r="E294">
        <v>87</v>
      </c>
      <c r="F294">
        <v>0</v>
      </c>
    </row>
    <row r="295" spans="3:6" x14ac:dyDescent="0.25">
      <c r="C295">
        <v>199</v>
      </c>
      <c r="D295" s="10">
        <v>0.10833333333333334</v>
      </c>
      <c r="E295">
        <v>120</v>
      </c>
      <c r="F295">
        <v>13</v>
      </c>
    </row>
    <row r="296" spans="3:6" x14ac:dyDescent="0.25">
      <c r="C296">
        <v>200</v>
      </c>
      <c r="D296" s="10">
        <v>3.2608695652173912E-2</v>
      </c>
      <c r="E296">
        <v>92</v>
      </c>
      <c r="F296">
        <v>3</v>
      </c>
    </row>
    <row r="297" spans="3:6" x14ac:dyDescent="0.25">
      <c r="C297">
        <v>201</v>
      </c>
      <c r="D297" s="10">
        <v>0</v>
      </c>
      <c r="E297">
        <v>85</v>
      </c>
      <c r="F297">
        <v>0</v>
      </c>
    </row>
    <row r="298" spans="3:6" x14ac:dyDescent="0.25">
      <c r="C298">
        <v>202</v>
      </c>
      <c r="D298" s="10">
        <v>7.9207920792079209E-2</v>
      </c>
      <c r="E298">
        <v>101</v>
      </c>
      <c r="F298">
        <v>8</v>
      </c>
    </row>
    <row r="299" spans="3:6" x14ac:dyDescent="0.25">
      <c r="C299">
        <v>203</v>
      </c>
      <c r="D299" s="10">
        <v>0</v>
      </c>
      <c r="E299">
        <v>86</v>
      </c>
      <c r="F299">
        <v>0</v>
      </c>
    </row>
    <row r="300" spans="3:6" x14ac:dyDescent="0.25">
      <c r="C300">
        <v>204</v>
      </c>
      <c r="D300" s="10">
        <v>3.7974683544303799E-2</v>
      </c>
      <c r="E300">
        <v>79</v>
      </c>
      <c r="F300">
        <v>3</v>
      </c>
    </row>
    <row r="301" spans="3:6" x14ac:dyDescent="0.25">
      <c r="C301">
        <v>205</v>
      </c>
      <c r="D301" s="10">
        <v>5.8139534883720929E-2</v>
      </c>
      <c r="E301">
        <v>86</v>
      </c>
      <c r="F301">
        <v>5</v>
      </c>
    </row>
    <row r="302" spans="3:6" x14ac:dyDescent="0.25">
      <c r="C302">
        <v>206</v>
      </c>
      <c r="D302" s="10">
        <v>1.020408163265306E-2</v>
      </c>
      <c r="E302">
        <v>98</v>
      </c>
      <c r="F302">
        <v>1</v>
      </c>
    </row>
    <row r="303" spans="3:6" x14ac:dyDescent="0.25">
      <c r="C303">
        <v>207</v>
      </c>
      <c r="D303" s="10">
        <v>0.04</v>
      </c>
      <c r="E303">
        <v>100</v>
      </c>
      <c r="F303">
        <v>4</v>
      </c>
    </row>
    <row r="304" spans="3:6" x14ac:dyDescent="0.25">
      <c r="C304">
        <v>208</v>
      </c>
      <c r="D304" s="10">
        <v>0</v>
      </c>
      <c r="E304">
        <v>96</v>
      </c>
      <c r="F304">
        <v>0</v>
      </c>
    </row>
    <row r="305" spans="3:6" x14ac:dyDescent="0.25">
      <c r="C305">
        <v>209</v>
      </c>
      <c r="D305" s="10">
        <v>2.1739130434782608E-2</v>
      </c>
      <c r="E305">
        <v>92</v>
      </c>
      <c r="F305">
        <v>2</v>
      </c>
    </row>
    <row r="306" spans="3:6" x14ac:dyDescent="0.25">
      <c r="C306">
        <v>210</v>
      </c>
      <c r="D306" s="10">
        <v>0</v>
      </c>
      <c r="E306">
        <v>100</v>
      </c>
      <c r="F306">
        <v>0</v>
      </c>
    </row>
    <row r="307" spans="3:6" x14ac:dyDescent="0.25">
      <c r="C307">
        <v>211</v>
      </c>
      <c r="D307" s="10">
        <v>0.1388888888888889</v>
      </c>
      <c r="E307">
        <v>108</v>
      </c>
      <c r="F307">
        <v>15</v>
      </c>
    </row>
    <row r="308" spans="3:6" x14ac:dyDescent="0.25">
      <c r="C308">
        <v>212</v>
      </c>
      <c r="D308" s="10">
        <v>0</v>
      </c>
      <c r="E308">
        <v>97</v>
      </c>
      <c r="F308">
        <v>0</v>
      </c>
    </row>
    <row r="309" spans="3:6" x14ac:dyDescent="0.25">
      <c r="C309">
        <v>213</v>
      </c>
      <c r="D309" s="10">
        <v>3.0612244897959183E-2</v>
      </c>
      <c r="E309">
        <v>98</v>
      </c>
      <c r="F309">
        <v>3</v>
      </c>
    </row>
    <row r="310" spans="3:6" x14ac:dyDescent="0.25">
      <c r="C310">
        <v>214</v>
      </c>
      <c r="D310" s="10">
        <v>8.2568807339449546E-2</v>
      </c>
      <c r="E310">
        <v>109</v>
      </c>
      <c r="F310">
        <v>9</v>
      </c>
    </row>
    <row r="311" spans="3:6" x14ac:dyDescent="0.25">
      <c r="C311">
        <v>215</v>
      </c>
      <c r="D311" s="10">
        <v>1.9047619047619049E-2</v>
      </c>
      <c r="E311">
        <v>105</v>
      </c>
      <c r="F311">
        <v>2</v>
      </c>
    </row>
    <row r="312" spans="3:6" x14ac:dyDescent="0.25">
      <c r="C312">
        <v>216</v>
      </c>
      <c r="D312" s="10">
        <v>0</v>
      </c>
      <c r="E312">
        <v>87</v>
      </c>
      <c r="F312">
        <v>0</v>
      </c>
    </row>
    <row r="313" spans="3:6" x14ac:dyDescent="0.25">
      <c r="C313">
        <v>217</v>
      </c>
      <c r="D313" s="10">
        <v>0</v>
      </c>
      <c r="E313">
        <v>77</v>
      </c>
      <c r="F313">
        <v>0</v>
      </c>
    </row>
    <row r="314" spans="3:6" x14ac:dyDescent="0.25">
      <c r="C314">
        <v>218</v>
      </c>
      <c r="D314" s="10">
        <v>0</v>
      </c>
      <c r="E314">
        <v>92</v>
      </c>
      <c r="F314">
        <v>0</v>
      </c>
    </row>
    <row r="315" spans="3:6" x14ac:dyDescent="0.25">
      <c r="C315">
        <v>219</v>
      </c>
      <c r="D315" s="10">
        <v>1.1363636363636364E-2</v>
      </c>
      <c r="E315">
        <v>88</v>
      </c>
      <c r="F315">
        <v>1</v>
      </c>
    </row>
    <row r="316" spans="3:6" x14ac:dyDescent="0.25">
      <c r="C316">
        <v>220</v>
      </c>
      <c r="D316" s="10">
        <v>0</v>
      </c>
      <c r="E316">
        <v>77</v>
      </c>
      <c r="F316">
        <v>0</v>
      </c>
    </row>
    <row r="317" spans="3:6" x14ac:dyDescent="0.25">
      <c r="C317">
        <v>221</v>
      </c>
      <c r="D317" s="10">
        <v>7.7669902912621352E-2</v>
      </c>
      <c r="E317">
        <v>103</v>
      </c>
      <c r="F317">
        <v>8</v>
      </c>
    </row>
    <row r="318" spans="3:6" x14ac:dyDescent="0.25">
      <c r="C318">
        <v>222</v>
      </c>
      <c r="D318" s="10">
        <v>8.2352941176470587E-2</v>
      </c>
      <c r="E318">
        <v>85</v>
      </c>
      <c r="F318">
        <v>7</v>
      </c>
    </row>
    <row r="319" spans="3:6" x14ac:dyDescent="0.25">
      <c r="C319">
        <v>223</v>
      </c>
      <c r="D319" s="10">
        <v>3.6585365853658534E-2</v>
      </c>
      <c r="E319">
        <v>82</v>
      </c>
      <c r="F319">
        <v>3</v>
      </c>
    </row>
    <row r="320" spans="3:6" x14ac:dyDescent="0.25">
      <c r="C320">
        <v>224</v>
      </c>
      <c r="D320" s="10">
        <v>4.1666666666666664E-2</v>
      </c>
      <c r="E320">
        <v>96</v>
      </c>
      <c r="F320">
        <v>4</v>
      </c>
    </row>
    <row r="321" spans="3:6" x14ac:dyDescent="0.25">
      <c r="C321">
        <v>225</v>
      </c>
      <c r="D321" s="10">
        <v>5.3571428571428568E-2</v>
      </c>
      <c r="E321">
        <v>112</v>
      </c>
      <c r="F321">
        <v>6</v>
      </c>
    </row>
    <row r="322" spans="3:6" x14ac:dyDescent="0.25">
      <c r="C322">
        <v>226</v>
      </c>
      <c r="D322" s="10">
        <v>1.1627906976744186E-2</v>
      </c>
      <c r="E322">
        <v>86</v>
      </c>
      <c r="F322">
        <v>1</v>
      </c>
    </row>
    <row r="323" spans="3:6" x14ac:dyDescent="0.25">
      <c r="C323">
        <v>227</v>
      </c>
      <c r="D323" s="10">
        <v>0.1891891891891892</v>
      </c>
      <c r="E323">
        <v>111</v>
      </c>
      <c r="F323">
        <v>21</v>
      </c>
    </row>
    <row r="324" spans="3:6" x14ac:dyDescent="0.25">
      <c r="C324">
        <v>228</v>
      </c>
      <c r="D324" s="10">
        <v>0.01</v>
      </c>
      <c r="E324">
        <v>100</v>
      </c>
      <c r="F324">
        <v>1</v>
      </c>
    </row>
    <row r="325" spans="3:6" x14ac:dyDescent="0.25">
      <c r="C325">
        <v>229</v>
      </c>
      <c r="D325" s="10">
        <v>0.11504424778761062</v>
      </c>
      <c r="E325">
        <v>113</v>
      </c>
      <c r="F325">
        <v>13</v>
      </c>
    </row>
    <row r="326" spans="3:6" x14ac:dyDescent="0.25">
      <c r="C326">
        <v>230</v>
      </c>
      <c r="D326" s="10">
        <v>1.098901098901099E-2</v>
      </c>
      <c r="E326">
        <v>91</v>
      </c>
      <c r="F326">
        <v>1</v>
      </c>
    </row>
    <row r="327" spans="3:6" x14ac:dyDescent="0.25">
      <c r="C327">
        <v>231</v>
      </c>
      <c r="D327" s="10">
        <v>2.1739130434782608E-2</v>
      </c>
      <c r="E327">
        <v>92</v>
      </c>
      <c r="F327">
        <v>2</v>
      </c>
    </row>
    <row r="328" spans="3:6" x14ac:dyDescent="0.25">
      <c r="C328">
        <v>232</v>
      </c>
      <c r="D328" s="10">
        <v>0</v>
      </c>
      <c r="E328">
        <v>84</v>
      </c>
      <c r="F328">
        <v>0</v>
      </c>
    </row>
    <row r="329" spans="3:6" x14ac:dyDescent="0.25">
      <c r="C329">
        <v>233</v>
      </c>
      <c r="D329" s="10">
        <v>0</v>
      </c>
      <c r="E329">
        <v>97</v>
      </c>
      <c r="F329">
        <v>0</v>
      </c>
    </row>
    <row r="330" spans="3:6" x14ac:dyDescent="0.25">
      <c r="C330">
        <v>234</v>
      </c>
      <c r="D330" s="10">
        <v>0.15517241379310345</v>
      </c>
      <c r="E330">
        <v>116</v>
      </c>
      <c r="F330">
        <v>18</v>
      </c>
    </row>
    <row r="331" spans="3:6" x14ac:dyDescent="0.25">
      <c r="C331">
        <v>235</v>
      </c>
      <c r="D331" s="10">
        <v>9.5238095238095233E-2</v>
      </c>
      <c r="E331">
        <v>105</v>
      </c>
      <c r="F331">
        <v>10</v>
      </c>
    </row>
    <row r="332" spans="3:6" x14ac:dyDescent="0.25">
      <c r="C332">
        <v>236</v>
      </c>
      <c r="D332" s="10">
        <v>3.5714285714285712E-2</v>
      </c>
      <c r="E332">
        <v>112</v>
      </c>
      <c r="F332">
        <v>4</v>
      </c>
    </row>
    <row r="333" spans="3:6" x14ac:dyDescent="0.25">
      <c r="C333">
        <v>237</v>
      </c>
      <c r="D333" s="10">
        <v>1.1363636363636364E-2</v>
      </c>
      <c r="E333">
        <v>88</v>
      </c>
      <c r="F333">
        <v>1</v>
      </c>
    </row>
    <row r="334" spans="3:6" x14ac:dyDescent="0.25">
      <c r="C334">
        <v>238</v>
      </c>
      <c r="D334" s="10">
        <v>5.0632911392405063E-2</v>
      </c>
      <c r="E334">
        <v>79</v>
      </c>
      <c r="F334">
        <v>4</v>
      </c>
    </row>
    <row r="335" spans="3:6" x14ac:dyDescent="0.25">
      <c r="C335">
        <v>239</v>
      </c>
      <c r="D335" s="10">
        <v>6.7307692307692304E-2</v>
      </c>
      <c r="E335">
        <v>104</v>
      </c>
      <c r="F335">
        <v>7</v>
      </c>
    </row>
    <row r="336" spans="3:6" x14ac:dyDescent="0.25">
      <c r="C336">
        <v>240</v>
      </c>
      <c r="D336" s="10">
        <v>6.3291139240506333E-2</v>
      </c>
      <c r="E336">
        <v>79</v>
      </c>
      <c r="F336">
        <v>5</v>
      </c>
    </row>
    <row r="337" spans="3:6" x14ac:dyDescent="0.25">
      <c r="C337">
        <v>241</v>
      </c>
      <c r="D337" s="10">
        <v>3.2967032967032968E-2</v>
      </c>
      <c r="E337">
        <v>91</v>
      </c>
      <c r="F337">
        <v>3</v>
      </c>
    </row>
    <row r="338" spans="3:6" x14ac:dyDescent="0.25">
      <c r="C338">
        <v>242</v>
      </c>
      <c r="D338" s="10">
        <v>8.6538461538461536E-2</v>
      </c>
      <c r="E338">
        <v>104</v>
      </c>
      <c r="F338">
        <v>9</v>
      </c>
    </row>
    <row r="339" spans="3:6" x14ac:dyDescent="0.25">
      <c r="C339">
        <v>243</v>
      </c>
      <c r="D339" s="10">
        <v>1.1764705882352941E-2</v>
      </c>
      <c r="E339">
        <v>85</v>
      </c>
      <c r="F339">
        <v>1</v>
      </c>
    </row>
    <row r="340" spans="3:6" x14ac:dyDescent="0.25">
      <c r="C340">
        <v>244</v>
      </c>
      <c r="D340" s="10">
        <v>2.4390243902439025E-2</v>
      </c>
      <c r="E340">
        <v>82</v>
      </c>
      <c r="F340">
        <v>2</v>
      </c>
    </row>
    <row r="341" spans="3:6" x14ac:dyDescent="0.25">
      <c r="C341">
        <v>245</v>
      </c>
      <c r="D341" s="10">
        <v>0.10280373831775701</v>
      </c>
      <c r="E341">
        <v>107</v>
      </c>
      <c r="F341">
        <v>11</v>
      </c>
    </row>
    <row r="342" spans="3:6" x14ac:dyDescent="0.25">
      <c r="C342">
        <v>246</v>
      </c>
      <c r="D342" s="10">
        <v>1.834862385321101E-2</v>
      </c>
      <c r="E342">
        <v>109</v>
      </c>
      <c r="F342">
        <v>2</v>
      </c>
    </row>
    <row r="343" spans="3:6" x14ac:dyDescent="0.25">
      <c r="C343">
        <v>247</v>
      </c>
      <c r="D343" s="10">
        <v>3.2258064516129031E-2</v>
      </c>
      <c r="E343">
        <v>93</v>
      </c>
      <c r="F343">
        <v>3</v>
      </c>
    </row>
    <row r="344" spans="3:6" x14ac:dyDescent="0.25">
      <c r="C344">
        <v>248</v>
      </c>
      <c r="D344" s="10">
        <v>8.7378640776699032E-2</v>
      </c>
      <c r="E344">
        <v>103</v>
      </c>
      <c r="F344">
        <v>9</v>
      </c>
    </row>
    <row r="345" spans="3:6" x14ac:dyDescent="0.25">
      <c r="C345">
        <v>249</v>
      </c>
      <c r="D345" s="10">
        <v>5.2083333333333336E-2</v>
      </c>
      <c r="E345">
        <v>96</v>
      </c>
      <c r="F345">
        <v>5</v>
      </c>
    </row>
    <row r="346" spans="3:6" x14ac:dyDescent="0.25">
      <c r="C346">
        <v>250</v>
      </c>
      <c r="D346" s="10">
        <v>2.9702970297029702E-2</v>
      </c>
      <c r="E346">
        <v>101</v>
      </c>
      <c r="F346">
        <v>3</v>
      </c>
    </row>
    <row r="347" spans="3:6" x14ac:dyDescent="0.25">
      <c r="C347">
        <v>251</v>
      </c>
      <c r="D347" s="10">
        <v>1.0526315789473684E-2</v>
      </c>
      <c r="E347">
        <v>95</v>
      </c>
      <c r="F347">
        <v>1</v>
      </c>
    </row>
    <row r="348" spans="3:6" x14ac:dyDescent="0.25">
      <c r="C348">
        <v>252</v>
      </c>
      <c r="D348" s="10">
        <v>0</v>
      </c>
      <c r="E348">
        <v>91</v>
      </c>
      <c r="F348">
        <v>0</v>
      </c>
    </row>
    <row r="349" spans="3:6" x14ac:dyDescent="0.25">
      <c r="C349">
        <v>253</v>
      </c>
      <c r="D349" s="10">
        <v>0.16483516483516483</v>
      </c>
      <c r="E349">
        <v>91</v>
      </c>
      <c r="F349">
        <v>15</v>
      </c>
    </row>
    <row r="350" spans="3:6" x14ac:dyDescent="0.25">
      <c r="C350">
        <v>254</v>
      </c>
      <c r="D350" s="10">
        <v>0.10476190476190476</v>
      </c>
      <c r="E350">
        <v>105</v>
      </c>
      <c r="F350">
        <v>11</v>
      </c>
    </row>
    <row r="351" spans="3:6" x14ac:dyDescent="0.25">
      <c r="C351">
        <v>255</v>
      </c>
      <c r="D351" s="10">
        <v>0</v>
      </c>
      <c r="E351">
        <v>87</v>
      </c>
      <c r="F351">
        <v>0</v>
      </c>
    </row>
    <row r="352" spans="3:6" x14ac:dyDescent="0.25">
      <c r="C352">
        <v>256</v>
      </c>
      <c r="D352" s="10">
        <v>0.14141414141414141</v>
      </c>
      <c r="E352">
        <v>99</v>
      </c>
      <c r="F352">
        <v>14</v>
      </c>
    </row>
    <row r="353" spans="3:6" x14ac:dyDescent="0.25">
      <c r="C353">
        <v>257</v>
      </c>
      <c r="D353" s="10">
        <v>7.0707070707070704E-2</v>
      </c>
      <c r="E353">
        <v>99</v>
      </c>
      <c r="F353">
        <v>7</v>
      </c>
    </row>
    <row r="354" spans="3:6" x14ac:dyDescent="0.25">
      <c r="C354">
        <v>258</v>
      </c>
      <c r="D354" s="10">
        <v>4.9019607843137254E-2</v>
      </c>
      <c r="E354">
        <v>102</v>
      </c>
      <c r="F354">
        <v>5</v>
      </c>
    </row>
    <row r="355" spans="3:6" x14ac:dyDescent="0.25">
      <c r="C355">
        <v>259</v>
      </c>
      <c r="D355" s="10">
        <v>2.2988505747126436E-2</v>
      </c>
      <c r="E355">
        <v>87</v>
      </c>
      <c r="F355">
        <v>2</v>
      </c>
    </row>
    <row r="356" spans="3:6" x14ac:dyDescent="0.25">
      <c r="C356">
        <v>260</v>
      </c>
      <c r="D356" s="10">
        <v>7.7669902912621352E-2</v>
      </c>
      <c r="E356">
        <v>103</v>
      </c>
      <c r="F356">
        <v>8</v>
      </c>
    </row>
    <row r="357" spans="3:6" x14ac:dyDescent="0.25">
      <c r="C357">
        <v>261</v>
      </c>
      <c r="D357" s="10">
        <v>0.10309278350515463</v>
      </c>
      <c r="E357">
        <v>97</v>
      </c>
      <c r="F357">
        <v>10</v>
      </c>
    </row>
    <row r="358" spans="3:6" x14ac:dyDescent="0.25">
      <c r="C358">
        <v>262</v>
      </c>
      <c r="D358" s="10">
        <v>2.1739130434782608E-2</v>
      </c>
      <c r="E358">
        <v>92</v>
      </c>
      <c r="F358">
        <v>2</v>
      </c>
    </row>
    <row r="359" spans="3:6" x14ac:dyDescent="0.25">
      <c r="C359">
        <v>263</v>
      </c>
      <c r="D359" s="10">
        <v>1.282051282051282E-2</v>
      </c>
      <c r="E359">
        <v>78</v>
      </c>
      <c r="F359">
        <v>1</v>
      </c>
    </row>
    <row r="360" spans="3:6" x14ac:dyDescent="0.25">
      <c r="C360">
        <v>264</v>
      </c>
      <c r="D360" s="10">
        <v>0</v>
      </c>
      <c r="E360">
        <v>84</v>
      </c>
      <c r="F360">
        <v>0</v>
      </c>
    </row>
    <row r="361" spans="3:6" x14ac:dyDescent="0.25">
      <c r="C361">
        <v>265</v>
      </c>
      <c r="D361" s="10">
        <v>0</v>
      </c>
      <c r="E361">
        <v>92</v>
      </c>
      <c r="F361">
        <v>0</v>
      </c>
    </row>
    <row r="362" spans="3:6" x14ac:dyDescent="0.25">
      <c r="C362">
        <v>266</v>
      </c>
      <c r="D362" s="10">
        <v>4.0816326530612242E-2</v>
      </c>
      <c r="E362">
        <v>98</v>
      </c>
      <c r="F362">
        <v>4</v>
      </c>
    </row>
    <row r="363" spans="3:6" x14ac:dyDescent="0.25">
      <c r="C363">
        <v>267</v>
      </c>
      <c r="D363" s="10">
        <v>4.3956043956043959E-2</v>
      </c>
      <c r="E363">
        <v>91</v>
      </c>
      <c r="F363">
        <v>4</v>
      </c>
    </row>
    <row r="364" spans="3:6" x14ac:dyDescent="0.25">
      <c r="C364">
        <v>268</v>
      </c>
      <c r="D364" s="10">
        <v>2.8301886792452831E-2</v>
      </c>
      <c r="E364">
        <v>106</v>
      </c>
      <c r="F364">
        <v>3</v>
      </c>
    </row>
    <row r="365" spans="3:6" x14ac:dyDescent="0.25">
      <c r="C365">
        <v>269</v>
      </c>
      <c r="D365" s="10">
        <v>0.08</v>
      </c>
      <c r="E365">
        <v>100</v>
      </c>
      <c r="F365">
        <v>8</v>
      </c>
    </row>
    <row r="366" spans="3:6" x14ac:dyDescent="0.25">
      <c r="C366">
        <v>270</v>
      </c>
      <c r="D366" s="10">
        <v>5.7471264367816091E-2</v>
      </c>
      <c r="E366">
        <v>87</v>
      </c>
      <c r="F366">
        <v>5</v>
      </c>
    </row>
    <row r="367" spans="3:6" x14ac:dyDescent="0.25">
      <c r="C367">
        <v>271</v>
      </c>
      <c r="D367" s="10">
        <v>8.8235294117647065E-2</v>
      </c>
      <c r="E367">
        <v>102</v>
      </c>
      <c r="F367">
        <v>9</v>
      </c>
    </row>
    <row r="368" spans="3:6" x14ac:dyDescent="0.25">
      <c r="C368">
        <v>272</v>
      </c>
      <c r="D368" s="10">
        <v>1.0752688172043012E-2</v>
      </c>
      <c r="E368">
        <v>93</v>
      </c>
      <c r="F368">
        <v>1</v>
      </c>
    </row>
    <row r="369" spans="3:6" x14ac:dyDescent="0.25">
      <c r="C369">
        <v>273</v>
      </c>
      <c r="D369" s="10">
        <v>0.10101010101010101</v>
      </c>
      <c r="E369">
        <v>99</v>
      </c>
      <c r="F369">
        <v>10</v>
      </c>
    </row>
    <row r="370" spans="3:6" x14ac:dyDescent="0.25">
      <c r="C370">
        <v>274</v>
      </c>
      <c r="D370" s="10">
        <v>7.2164948453608241E-2</v>
      </c>
      <c r="E370">
        <v>97</v>
      </c>
      <c r="F370">
        <v>7</v>
      </c>
    </row>
    <row r="371" spans="3:6" x14ac:dyDescent="0.25">
      <c r="C371">
        <v>275</v>
      </c>
      <c r="D371" s="10">
        <v>2.0833333333333332E-2</v>
      </c>
      <c r="E371">
        <v>96</v>
      </c>
      <c r="F371">
        <v>2</v>
      </c>
    </row>
    <row r="372" spans="3:6" x14ac:dyDescent="0.25">
      <c r="C372">
        <v>276</v>
      </c>
      <c r="D372" s="10">
        <v>7.4468085106382975E-2</v>
      </c>
      <c r="E372">
        <v>94</v>
      </c>
      <c r="F372">
        <v>7</v>
      </c>
    </row>
    <row r="373" spans="3:6" x14ac:dyDescent="0.25">
      <c r="C373">
        <v>277</v>
      </c>
      <c r="D373" s="10">
        <v>0</v>
      </c>
      <c r="E373">
        <v>81</v>
      </c>
      <c r="F373">
        <v>0</v>
      </c>
    </row>
    <row r="374" spans="3:6" x14ac:dyDescent="0.25">
      <c r="C374">
        <v>278</v>
      </c>
      <c r="D374" s="10">
        <v>0.11009174311926606</v>
      </c>
      <c r="E374">
        <v>109</v>
      </c>
      <c r="F374">
        <v>12</v>
      </c>
    </row>
    <row r="375" spans="3:6" x14ac:dyDescent="0.25">
      <c r="C375">
        <v>279</v>
      </c>
      <c r="D375" s="10">
        <v>0</v>
      </c>
      <c r="E375">
        <v>83</v>
      </c>
      <c r="F375">
        <v>0</v>
      </c>
    </row>
    <row r="376" spans="3:6" x14ac:dyDescent="0.25">
      <c r="C376">
        <v>280</v>
      </c>
      <c r="D376" s="10">
        <v>9.8039215686274508E-2</v>
      </c>
      <c r="E376">
        <v>102</v>
      </c>
      <c r="F376">
        <v>10</v>
      </c>
    </row>
    <row r="377" spans="3:6" x14ac:dyDescent="0.25">
      <c r="C377">
        <v>281</v>
      </c>
      <c r="D377" s="10">
        <v>2.1505376344086023E-2</v>
      </c>
      <c r="E377">
        <v>93</v>
      </c>
      <c r="F377">
        <v>2</v>
      </c>
    </row>
    <row r="378" spans="3:6" x14ac:dyDescent="0.25">
      <c r="C378">
        <v>282</v>
      </c>
      <c r="D378" s="10">
        <v>0</v>
      </c>
      <c r="E378">
        <v>83</v>
      </c>
      <c r="F378">
        <v>0</v>
      </c>
    </row>
    <row r="379" spans="3:6" x14ac:dyDescent="0.25">
      <c r="C379">
        <v>283</v>
      </c>
      <c r="D379" s="10">
        <v>0</v>
      </c>
      <c r="E379">
        <v>85</v>
      </c>
      <c r="F379">
        <v>0</v>
      </c>
    </row>
    <row r="380" spans="3:6" x14ac:dyDescent="0.25">
      <c r="C380">
        <v>284</v>
      </c>
      <c r="D380" s="10">
        <v>4.0816326530612242E-2</v>
      </c>
      <c r="E380">
        <v>98</v>
      </c>
      <c r="F380">
        <v>4</v>
      </c>
    </row>
    <row r="381" spans="3:6" x14ac:dyDescent="0.25">
      <c r="C381">
        <v>285</v>
      </c>
      <c r="D381" s="10">
        <v>8.2568807339449546E-2</v>
      </c>
      <c r="E381">
        <v>109</v>
      </c>
      <c r="F381">
        <v>9</v>
      </c>
    </row>
    <row r="382" spans="3:6" x14ac:dyDescent="0.25">
      <c r="C382">
        <v>286</v>
      </c>
      <c r="D382" s="10">
        <v>0</v>
      </c>
      <c r="E382">
        <v>79</v>
      </c>
      <c r="F382">
        <v>0</v>
      </c>
    </row>
    <row r="383" spans="3:6" x14ac:dyDescent="0.25">
      <c r="C383">
        <v>287</v>
      </c>
      <c r="D383" s="10">
        <v>9.0909090909090912E-2</v>
      </c>
      <c r="E383">
        <v>99</v>
      </c>
      <c r="F383">
        <v>9</v>
      </c>
    </row>
    <row r="384" spans="3:6" x14ac:dyDescent="0.25">
      <c r="C384">
        <v>288</v>
      </c>
      <c r="D384" s="10">
        <v>8.1632653061224483E-2</v>
      </c>
      <c r="E384">
        <v>98</v>
      </c>
      <c r="F384">
        <v>8</v>
      </c>
    </row>
    <row r="385" spans="3:6" x14ac:dyDescent="0.25">
      <c r="C385">
        <v>289</v>
      </c>
      <c r="D385" s="10">
        <v>4.49438202247191E-2</v>
      </c>
      <c r="E385">
        <v>89</v>
      </c>
      <c r="F385">
        <v>4</v>
      </c>
    </row>
    <row r="386" spans="3:6" x14ac:dyDescent="0.25">
      <c r="C386">
        <v>290</v>
      </c>
      <c r="D386" s="10">
        <v>3.1578947368421054E-2</v>
      </c>
      <c r="E386">
        <v>95</v>
      </c>
      <c r="F386">
        <v>3</v>
      </c>
    </row>
    <row r="387" spans="3:6" x14ac:dyDescent="0.25">
      <c r="C387">
        <v>291</v>
      </c>
      <c r="D387" s="10">
        <v>5.9405940594059403E-2</v>
      </c>
      <c r="E387">
        <v>101</v>
      </c>
      <c r="F387">
        <v>6</v>
      </c>
    </row>
    <row r="388" spans="3:6" x14ac:dyDescent="0.25">
      <c r="C388">
        <v>292</v>
      </c>
      <c r="D388" s="10">
        <v>0</v>
      </c>
      <c r="E388">
        <v>82</v>
      </c>
      <c r="F388">
        <v>0</v>
      </c>
    </row>
    <row r="389" spans="3:6" x14ac:dyDescent="0.25">
      <c r="C389">
        <v>293</v>
      </c>
      <c r="D389" s="10">
        <v>1.9417475728155338E-2</v>
      </c>
      <c r="E389">
        <v>103</v>
      </c>
      <c r="F389">
        <v>2</v>
      </c>
    </row>
    <row r="390" spans="3:6" x14ac:dyDescent="0.25">
      <c r="C390">
        <v>294</v>
      </c>
      <c r="D390" s="10">
        <v>0.04</v>
      </c>
      <c r="E390">
        <v>100</v>
      </c>
      <c r="F390">
        <v>4</v>
      </c>
    </row>
    <row r="391" spans="3:6" x14ac:dyDescent="0.25">
      <c r="C391">
        <v>295</v>
      </c>
      <c r="D391" s="10">
        <v>0.12844036697247707</v>
      </c>
      <c r="E391">
        <v>109</v>
      </c>
      <c r="F391">
        <v>14</v>
      </c>
    </row>
    <row r="392" spans="3:6" x14ac:dyDescent="0.25">
      <c r="C392">
        <v>296</v>
      </c>
      <c r="D392" s="10">
        <v>5.1020408163265307E-2</v>
      </c>
      <c r="E392">
        <v>98</v>
      </c>
      <c r="F392">
        <v>5</v>
      </c>
    </row>
    <row r="393" spans="3:6" x14ac:dyDescent="0.25">
      <c r="C393">
        <v>297</v>
      </c>
      <c r="D393" s="10">
        <v>7.1428571428571425E-2</v>
      </c>
      <c r="E393">
        <v>98</v>
      </c>
      <c r="F393">
        <v>7</v>
      </c>
    </row>
    <row r="394" spans="3:6" x14ac:dyDescent="0.25">
      <c r="C394">
        <v>298</v>
      </c>
      <c r="D394" s="10">
        <v>8.1395348837209308E-2</v>
      </c>
      <c r="E394">
        <v>86</v>
      </c>
      <c r="F394">
        <v>7</v>
      </c>
    </row>
    <row r="395" spans="3:6" x14ac:dyDescent="0.25">
      <c r="C395">
        <v>299</v>
      </c>
      <c r="D395" s="10">
        <v>3.8834951456310676E-2</v>
      </c>
      <c r="E395">
        <v>103</v>
      </c>
      <c r="F395">
        <v>4</v>
      </c>
    </row>
    <row r="396" spans="3:6" x14ac:dyDescent="0.25">
      <c r="C396">
        <v>300</v>
      </c>
      <c r="D396" s="10">
        <v>0</v>
      </c>
      <c r="E396">
        <v>82</v>
      </c>
      <c r="F396">
        <v>0</v>
      </c>
    </row>
    <row r="397" spans="3:6" x14ac:dyDescent="0.25">
      <c r="C397">
        <v>301</v>
      </c>
      <c r="D397" s="10">
        <v>9.7826086956521743E-2</v>
      </c>
      <c r="E397">
        <v>92</v>
      </c>
      <c r="F397">
        <v>9</v>
      </c>
    </row>
    <row r="398" spans="3:6" x14ac:dyDescent="0.25">
      <c r="C398">
        <v>302</v>
      </c>
      <c r="D398" s="10">
        <v>5.2631578947368418E-2</v>
      </c>
      <c r="E398">
        <v>76</v>
      </c>
      <c r="F398">
        <v>4</v>
      </c>
    </row>
    <row r="399" spans="3:6" x14ac:dyDescent="0.25">
      <c r="C399">
        <v>303</v>
      </c>
      <c r="D399" s="10">
        <v>0.18691588785046728</v>
      </c>
      <c r="E399">
        <v>107</v>
      </c>
      <c r="F399">
        <v>20</v>
      </c>
    </row>
    <row r="400" spans="3:6" x14ac:dyDescent="0.25">
      <c r="C400">
        <v>304</v>
      </c>
      <c r="D400" s="10">
        <v>0</v>
      </c>
      <c r="E400">
        <v>73</v>
      </c>
      <c r="F400">
        <v>0</v>
      </c>
    </row>
    <row r="401" spans="3:6" x14ac:dyDescent="0.25">
      <c r="C401">
        <v>305</v>
      </c>
      <c r="D401" s="10">
        <v>0.05</v>
      </c>
      <c r="E401">
        <v>100</v>
      </c>
      <c r="F401">
        <v>5</v>
      </c>
    </row>
    <row r="402" spans="3:6" x14ac:dyDescent="0.25">
      <c r="C402">
        <v>306</v>
      </c>
      <c r="D402" s="10">
        <v>0</v>
      </c>
      <c r="E402">
        <v>99</v>
      </c>
      <c r="F402">
        <v>0</v>
      </c>
    </row>
    <row r="403" spans="3:6" x14ac:dyDescent="0.25">
      <c r="C403">
        <v>307</v>
      </c>
      <c r="D403" s="10">
        <v>2.1276595744680851E-2</v>
      </c>
      <c r="E403">
        <v>94</v>
      </c>
      <c r="F403">
        <v>2</v>
      </c>
    </row>
    <row r="404" spans="3:6" x14ac:dyDescent="0.25">
      <c r="C404">
        <v>308</v>
      </c>
      <c r="D404" s="10">
        <v>6.9565217391304349E-2</v>
      </c>
      <c r="E404">
        <v>115</v>
      </c>
      <c r="F404">
        <v>8</v>
      </c>
    </row>
    <row r="405" spans="3:6" x14ac:dyDescent="0.25">
      <c r="C405">
        <v>309</v>
      </c>
      <c r="D405" s="10">
        <v>6.9306930693069313E-2</v>
      </c>
      <c r="E405">
        <v>101</v>
      </c>
      <c r="F405">
        <v>7</v>
      </c>
    </row>
    <row r="406" spans="3:6" x14ac:dyDescent="0.25">
      <c r="C406">
        <v>310</v>
      </c>
      <c r="D406" s="10">
        <v>0.15322580645161291</v>
      </c>
      <c r="E406">
        <v>124</v>
      </c>
      <c r="F406">
        <v>19</v>
      </c>
    </row>
    <row r="407" spans="3:6" x14ac:dyDescent="0.25">
      <c r="C407">
        <v>311</v>
      </c>
      <c r="D407" s="10">
        <v>4.7619047619047616E-2</v>
      </c>
      <c r="E407">
        <v>105</v>
      </c>
      <c r="F407">
        <v>5</v>
      </c>
    </row>
    <row r="408" spans="3:6" x14ac:dyDescent="0.25">
      <c r="C408">
        <v>312</v>
      </c>
      <c r="D408" s="10">
        <v>0</v>
      </c>
      <c r="E408">
        <v>90</v>
      </c>
      <c r="F408">
        <v>0</v>
      </c>
    </row>
    <row r="409" spans="3:6" x14ac:dyDescent="0.25">
      <c r="C409">
        <v>313</v>
      </c>
      <c r="D409" s="10">
        <v>1.0869565217391304E-2</v>
      </c>
      <c r="E409">
        <v>92</v>
      </c>
      <c r="F409">
        <v>1</v>
      </c>
    </row>
    <row r="410" spans="3:6" x14ac:dyDescent="0.25">
      <c r="C410">
        <v>314</v>
      </c>
      <c r="D410" s="10">
        <v>4.2553191489361701E-2</v>
      </c>
      <c r="E410">
        <v>94</v>
      </c>
      <c r="F410">
        <v>4</v>
      </c>
    </row>
    <row r="411" spans="3:6" x14ac:dyDescent="0.25">
      <c r="C411">
        <v>315</v>
      </c>
      <c r="D411" s="10">
        <v>3.7735849056603772E-2</v>
      </c>
      <c r="E411">
        <v>106</v>
      </c>
      <c r="F411">
        <v>4</v>
      </c>
    </row>
    <row r="412" spans="3:6" x14ac:dyDescent="0.25">
      <c r="C412">
        <v>316</v>
      </c>
      <c r="D412" s="10">
        <v>9.5238095238095233E-2</v>
      </c>
      <c r="E412">
        <v>105</v>
      </c>
      <c r="F412">
        <v>10</v>
      </c>
    </row>
    <row r="413" spans="3:6" x14ac:dyDescent="0.25">
      <c r="C413">
        <v>317</v>
      </c>
      <c r="D413" s="10">
        <v>3.1914893617021274E-2</v>
      </c>
      <c r="E413">
        <v>94</v>
      </c>
      <c r="F413">
        <v>3</v>
      </c>
    </row>
    <row r="414" spans="3:6" x14ac:dyDescent="0.25">
      <c r="C414">
        <v>318</v>
      </c>
      <c r="D414" s="10">
        <v>0</v>
      </c>
      <c r="E414">
        <v>92</v>
      </c>
      <c r="F414">
        <v>0</v>
      </c>
    </row>
    <row r="415" spans="3:6" x14ac:dyDescent="0.25">
      <c r="C415">
        <v>319</v>
      </c>
      <c r="D415" s="10">
        <v>1.2048192771084338E-2</v>
      </c>
      <c r="E415">
        <v>83</v>
      </c>
      <c r="F415">
        <v>1</v>
      </c>
    </row>
    <row r="416" spans="3:6" x14ac:dyDescent="0.25">
      <c r="C416">
        <v>320</v>
      </c>
      <c r="D416" s="10">
        <v>5.6074766355140186E-2</v>
      </c>
      <c r="E416">
        <v>107</v>
      </c>
      <c r="F416">
        <v>6</v>
      </c>
    </row>
    <row r="417" spans="3:6" x14ac:dyDescent="0.25">
      <c r="C417">
        <v>321</v>
      </c>
      <c r="D417" s="10">
        <v>6.1855670103092786E-2</v>
      </c>
      <c r="E417">
        <v>97</v>
      </c>
      <c r="F417">
        <v>6</v>
      </c>
    </row>
    <row r="418" spans="3:6" x14ac:dyDescent="0.25">
      <c r="C418">
        <v>322</v>
      </c>
      <c r="D418" s="10">
        <v>5.4945054945054944E-2</v>
      </c>
      <c r="E418">
        <v>91</v>
      </c>
      <c r="F418">
        <v>5</v>
      </c>
    </row>
    <row r="419" spans="3:6" x14ac:dyDescent="0.25">
      <c r="C419">
        <v>323</v>
      </c>
      <c r="D419" s="10">
        <v>9.3457943925233641E-2</v>
      </c>
      <c r="E419">
        <v>107</v>
      </c>
      <c r="F419">
        <v>10</v>
      </c>
    </row>
    <row r="420" spans="3:6" x14ac:dyDescent="0.25">
      <c r="C420">
        <v>324</v>
      </c>
      <c r="D420" s="10">
        <v>0</v>
      </c>
      <c r="E420">
        <v>91</v>
      </c>
      <c r="F420">
        <v>0</v>
      </c>
    </row>
    <row r="421" spans="3:6" x14ac:dyDescent="0.25">
      <c r="C421">
        <v>325</v>
      </c>
      <c r="D421" s="10">
        <v>4.6511627906976744E-2</v>
      </c>
      <c r="E421">
        <v>86</v>
      </c>
      <c r="F421">
        <v>4</v>
      </c>
    </row>
    <row r="422" spans="3:6" x14ac:dyDescent="0.25">
      <c r="C422">
        <v>326</v>
      </c>
      <c r="D422" s="10">
        <v>0.10526315789473684</v>
      </c>
      <c r="E422">
        <v>95</v>
      </c>
      <c r="F422">
        <v>10</v>
      </c>
    </row>
    <row r="423" spans="3:6" x14ac:dyDescent="0.25">
      <c r="C423">
        <v>327</v>
      </c>
      <c r="D423" s="10">
        <v>0.1981981981981982</v>
      </c>
      <c r="E423">
        <v>111</v>
      </c>
      <c r="F423">
        <v>22</v>
      </c>
    </row>
    <row r="424" spans="3:6" x14ac:dyDescent="0.25">
      <c r="C424">
        <v>328</v>
      </c>
      <c r="D424" s="10">
        <v>0.11214953271028037</v>
      </c>
      <c r="E424">
        <v>107</v>
      </c>
      <c r="F424">
        <v>12</v>
      </c>
    </row>
    <row r="425" spans="3:6" x14ac:dyDescent="0.25">
      <c r="C425">
        <v>329</v>
      </c>
      <c r="D425" s="10">
        <v>2.5000000000000001E-2</v>
      </c>
      <c r="E425">
        <v>80</v>
      </c>
      <c r="F425">
        <v>2</v>
      </c>
    </row>
    <row r="426" spans="3:6" x14ac:dyDescent="0.25">
      <c r="C426">
        <v>330</v>
      </c>
      <c r="D426" s="10">
        <v>2.4390243902439025E-2</v>
      </c>
      <c r="E426">
        <v>82</v>
      </c>
      <c r="F426">
        <v>2</v>
      </c>
    </row>
    <row r="427" spans="3:6" x14ac:dyDescent="0.25">
      <c r="C427">
        <v>331</v>
      </c>
      <c r="D427" s="10">
        <v>5.4054054054054057E-2</v>
      </c>
      <c r="E427">
        <v>111</v>
      </c>
      <c r="F427">
        <v>6</v>
      </c>
    </row>
    <row r="428" spans="3:6" x14ac:dyDescent="0.25">
      <c r="C428">
        <v>332</v>
      </c>
      <c r="D428" s="10">
        <v>0.11504424778761062</v>
      </c>
      <c r="E428">
        <v>113</v>
      </c>
      <c r="F428">
        <v>13</v>
      </c>
    </row>
    <row r="429" spans="3:6" x14ac:dyDescent="0.25">
      <c r="C429">
        <v>333</v>
      </c>
      <c r="D429" s="10">
        <v>0.16190476190476191</v>
      </c>
      <c r="E429">
        <v>105</v>
      </c>
      <c r="F429">
        <v>17</v>
      </c>
    </row>
    <row r="430" spans="3:6" x14ac:dyDescent="0.25">
      <c r="C430">
        <v>334</v>
      </c>
      <c r="D430" s="10">
        <v>7.0707070707070704E-2</v>
      </c>
      <c r="E430">
        <v>99</v>
      </c>
      <c r="F430">
        <v>7</v>
      </c>
    </row>
    <row r="431" spans="3:6" x14ac:dyDescent="0.25">
      <c r="C431">
        <v>335</v>
      </c>
      <c r="D431" s="10">
        <v>0</v>
      </c>
      <c r="E431">
        <v>91</v>
      </c>
      <c r="F431">
        <v>0</v>
      </c>
    </row>
    <row r="432" spans="3:6" x14ac:dyDescent="0.25">
      <c r="C432">
        <v>336</v>
      </c>
      <c r="D432" s="10">
        <v>6.741573033707865E-2</v>
      </c>
      <c r="E432">
        <v>89</v>
      </c>
      <c r="F432">
        <v>6</v>
      </c>
    </row>
    <row r="433" spans="3:6" x14ac:dyDescent="0.25">
      <c r="C433">
        <v>337</v>
      </c>
      <c r="D433" s="10">
        <v>9.7087378640776691E-3</v>
      </c>
      <c r="E433">
        <v>103</v>
      </c>
      <c r="F433">
        <v>1</v>
      </c>
    </row>
    <row r="434" spans="3:6" x14ac:dyDescent="0.25">
      <c r="C434">
        <v>338</v>
      </c>
      <c r="D434" s="10">
        <v>3.9215686274509803E-2</v>
      </c>
      <c r="E434">
        <v>102</v>
      </c>
      <c r="F434">
        <v>4</v>
      </c>
    </row>
    <row r="435" spans="3:6" x14ac:dyDescent="0.25">
      <c r="C435">
        <v>339</v>
      </c>
      <c r="D435" s="10">
        <v>1.2195121951219513E-2</v>
      </c>
      <c r="E435">
        <v>82</v>
      </c>
      <c r="F435">
        <v>1</v>
      </c>
    </row>
    <row r="436" spans="3:6" x14ac:dyDescent="0.25">
      <c r="C436">
        <v>340</v>
      </c>
      <c r="D436" s="10">
        <v>0</v>
      </c>
      <c r="E436">
        <v>79</v>
      </c>
      <c r="F436">
        <v>0</v>
      </c>
    </row>
    <row r="437" spans="3:6" x14ac:dyDescent="0.25">
      <c r="C437">
        <v>341</v>
      </c>
      <c r="D437" s="10">
        <v>4.0816326530612242E-2</v>
      </c>
      <c r="E437">
        <v>98</v>
      </c>
      <c r="F437">
        <v>4</v>
      </c>
    </row>
    <row r="438" spans="3:6" x14ac:dyDescent="0.25">
      <c r="C438">
        <v>342</v>
      </c>
      <c r="D438" s="10">
        <v>0.14473684210526316</v>
      </c>
      <c r="E438">
        <v>76</v>
      </c>
      <c r="F438">
        <v>11</v>
      </c>
    </row>
    <row r="439" spans="3:6" x14ac:dyDescent="0.25">
      <c r="C439">
        <v>343</v>
      </c>
      <c r="D439" s="10">
        <v>0.17322834645669291</v>
      </c>
      <c r="E439">
        <v>127</v>
      </c>
      <c r="F439">
        <v>22</v>
      </c>
    </row>
    <row r="440" spans="3:6" x14ac:dyDescent="0.25">
      <c r="C440">
        <v>344</v>
      </c>
      <c r="D440" s="10">
        <v>0.13</v>
      </c>
      <c r="E440">
        <v>100</v>
      </c>
      <c r="F440">
        <v>13</v>
      </c>
    </row>
    <row r="441" spans="3:6" x14ac:dyDescent="0.25">
      <c r="C441">
        <v>345</v>
      </c>
      <c r="D441" s="10">
        <v>3.7735849056603772E-2</v>
      </c>
      <c r="E441">
        <v>106</v>
      </c>
      <c r="F441">
        <v>4</v>
      </c>
    </row>
    <row r="442" spans="3:6" x14ac:dyDescent="0.25">
      <c r="C442">
        <v>346</v>
      </c>
      <c r="D442" s="10">
        <v>0.10679611650485436</v>
      </c>
      <c r="E442">
        <v>103</v>
      </c>
      <c r="F442">
        <v>11</v>
      </c>
    </row>
    <row r="443" spans="3:6" x14ac:dyDescent="0.25">
      <c r="C443">
        <v>347</v>
      </c>
      <c r="D443" s="10">
        <v>0.17857142857142858</v>
      </c>
      <c r="E443">
        <v>112</v>
      </c>
      <c r="F443">
        <v>20</v>
      </c>
    </row>
    <row r="444" spans="3:6" x14ac:dyDescent="0.25">
      <c r="C444">
        <v>348</v>
      </c>
      <c r="D444" s="10">
        <v>0</v>
      </c>
      <c r="E444">
        <v>80</v>
      </c>
      <c r="F444">
        <v>0</v>
      </c>
    </row>
    <row r="445" spans="3:6" x14ac:dyDescent="0.25">
      <c r="C445">
        <v>349</v>
      </c>
      <c r="D445" s="10">
        <v>6.7307692307692304E-2</v>
      </c>
      <c r="E445">
        <v>104</v>
      </c>
      <c r="F445">
        <v>7</v>
      </c>
    </row>
    <row r="446" spans="3:6" x14ac:dyDescent="0.25">
      <c r="C446">
        <v>350</v>
      </c>
      <c r="D446" s="10">
        <v>2.197802197802198E-2</v>
      </c>
      <c r="E446">
        <v>91</v>
      </c>
      <c r="F446">
        <v>2</v>
      </c>
    </row>
    <row r="447" spans="3:6" x14ac:dyDescent="0.25">
      <c r="C447">
        <v>351</v>
      </c>
      <c r="D447" s="10">
        <v>0.1</v>
      </c>
      <c r="E447">
        <v>110</v>
      </c>
      <c r="F447">
        <v>11</v>
      </c>
    </row>
    <row r="448" spans="3:6" x14ac:dyDescent="0.25">
      <c r="C448">
        <v>352</v>
      </c>
      <c r="D448" s="10">
        <v>0.1</v>
      </c>
      <c r="E448">
        <v>110</v>
      </c>
      <c r="F448">
        <v>11</v>
      </c>
    </row>
    <row r="449" spans="3:6" x14ac:dyDescent="0.25">
      <c r="C449">
        <v>353</v>
      </c>
      <c r="D449" s="10">
        <v>2.2988505747126436E-2</v>
      </c>
      <c r="E449">
        <v>87</v>
      </c>
      <c r="F449">
        <v>2</v>
      </c>
    </row>
    <row r="450" spans="3:6" x14ac:dyDescent="0.25">
      <c r="C450">
        <v>354</v>
      </c>
      <c r="D450" s="10">
        <v>0.11818181818181818</v>
      </c>
      <c r="E450">
        <v>110</v>
      </c>
      <c r="F450">
        <v>13</v>
      </c>
    </row>
    <row r="451" spans="3:6" x14ac:dyDescent="0.25">
      <c r="C451">
        <v>355</v>
      </c>
      <c r="D451" s="10">
        <v>6.6666666666666666E-2</v>
      </c>
      <c r="E451">
        <v>105</v>
      </c>
      <c r="F451">
        <v>7</v>
      </c>
    </row>
    <row r="452" spans="3:6" x14ac:dyDescent="0.25">
      <c r="C452">
        <v>356</v>
      </c>
      <c r="D452" s="10">
        <v>3.7735849056603772E-2</v>
      </c>
      <c r="E452">
        <v>106</v>
      </c>
      <c r="F452">
        <v>4</v>
      </c>
    </row>
    <row r="453" spans="3:6" x14ac:dyDescent="0.25">
      <c r="C453">
        <v>357</v>
      </c>
      <c r="D453" s="10">
        <v>9.0909090909090912E-2</v>
      </c>
      <c r="E453">
        <v>99</v>
      </c>
      <c r="F453">
        <v>9</v>
      </c>
    </row>
    <row r="454" spans="3:6" x14ac:dyDescent="0.25">
      <c r="C454">
        <v>358</v>
      </c>
      <c r="D454" s="10">
        <v>0.10576923076923077</v>
      </c>
      <c r="E454">
        <v>104</v>
      </c>
      <c r="F454">
        <v>11</v>
      </c>
    </row>
    <row r="455" spans="3:6" x14ac:dyDescent="0.25">
      <c r="C455">
        <v>359</v>
      </c>
      <c r="D455" s="10">
        <v>8.6538461538461536E-2</v>
      </c>
      <c r="E455">
        <v>104</v>
      </c>
      <c r="F455">
        <v>9</v>
      </c>
    </row>
    <row r="456" spans="3:6" x14ac:dyDescent="0.25">
      <c r="C456">
        <v>360</v>
      </c>
      <c r="D456" s="10">
        <v>4.1237113402061855E-2</v>
      </c>
      <c r="E456">
        <v>97</v>
      </c>
      <c r="F456">
        <v>4</v>
      </c>
    </row>
    <row r="457" spans="3:6" x14ac:dyDescent="0.25">
      <c r="C457">
        <v>361</v>
      </c>
      <c r="D457" s="10">
        <v>0</v>
      </c>
      <c r="E457">
        <v>81</v>
      </c>
      <c r="F457">
        <v>0</v>
      </c>
    </row>
    <row r="458" spans="3:6" x14ac:dyDescent="0.25">
      <c r="C458">
        <v>362</v>
      </c>
      <c r="D458" s="10">
        <v>1.2048192771084338E-2</v>
      </c>
      <c r="E458">
        <v>83</v>
      </c>
      <c r="F458">
        <v>1</v>
      </c>
    </row>
    <row r="459" spans="3:6" x14ac:dyDescent="0.25">
      <c r="C459">
        <v>363</v>
      </c>
      <c r="D459" s="10">
        <v>4.9019607843137254E-2</v>
      </c>
      <c r="E459">
        <v>102</v>
      </c>
      <c r="F459">
        <v>5</v>
      </c>
    </row>
    <row r="460" spans="3:6" x14ac:dyDescent="0.25">
      <c r="C460">
        <v>364</v>
      </c>
      <c r="D460" s="10">
        <v>0</v>
      </c>
      <c r="E460">
        <v>78</v>
      </c>
      <c r="F460">
        <v>0</v>
      </c>
    </row>
    <row r="461" spans="3:6" x14ac:dyDescent="0.25">
      <c r="C461">
        <v>365</v>
      </c>
      <c r="D461" s="10">
        <v>3.9603960396039604E-2</v>
      </c>
      <c r="E461">
        <v>101</v>
      </c>
      <c r="F461">
        <v>4</v>
      </c>
    </row>
    <row r="462" spans="3:6" x14ac:dyDescent="0.25">
      <c r="C462">
        <v>366</v>
      </c>
      <c r="D462" s="10">
        <v>0</v>
      </c>
      <c r="E462">
        <v>86</v>
      </c>
      <c r="F462">
        <v>0</v>
      </c>
    </row>
    <row r="463" spans="3:6" x14ac:dyDescent="0.25">
      <c r="C463">
        <v>367</v>
      </c>
      <c r="D463" s="10">
        <v>8.7912087912087919E-2</v>
      </c>
      <c r="E463">
        <v>91</v>
      </c>
      <c r="F463">
        <v>8</v>
      </c>
    </row>
    <row r="464" spans="3:6" x14ac:dyDescent="0.25">
      <c r="C464">
        <v>368</v>
      </c>
      <c r="D464" s="10">
        <v>0</v>
      </c>
      <c r="E464">
        <v>77</v>
      </c>
      <c r="F464">
        <v>0</v>
      </c>
    </row>
    <row r="465" spans="3:6" x14ac:dyDescent="0.25">
      <c r="C465">
        <v>369</v>
      </c>
      <c r="D465" s="10">
        <v>7.4468085106382975E-2</v>
      </c>
      <c r="E465">
        <v>94</v>
      </c>
      <c r="F465">
        <v>7</v>
      </c>
    </row>
    <row r="466" spans="3:6" x14ac:dyDescent="0.25">
      <c r="C466">
        <v>370</v>
      </c>
      <c r="D466" s="10">
        <v>0.12295081967213115</v>
      </c>
      <c r="E466">
        <v>122</v>
      </c>
      <c r="F466">
        <v>15</v>
      </c>
    </row>
    <row r="467" spans="3:6" x14ac:dyDescent="0.25">
      <c r="C467">
        <v>371</v>
      </c>
      <c r="D467" s="10">
        <v>0.11764705882352941</v>
      </c>
      <c r="E467">
        <v>119</v>
      </c>
      <c r="F467">
        <v>14</v>
      </c>
    </row>
    <row r="468" spans="3:6" x14ac:dyDescent="0.25">
      <c r="C468">
        <v>372</v>
      </c>
      <c r="D468" s="10">
        <v>0</v>
      </c>
      <c r="E468">
        <v>96</v>
      </c>
      <c r="F468">
        <v>0</v>
      </c>
    </row>
    <row r="469" spans="3:6" x14ac:dyDescent="0.25">
      <c r="C469">
        <v>373</v>
      </c>
      <c r="D469" s="10">
        <v>4.2105263157894736E-2</v>
      </c>
      <c r="E469">
        <v>95</v>
      </c>
      <c r="F469">
        <v>4</v>
      </c>
    </row>
    <row r="470" spans="3:6" x14ac:dyDescent="0.25">
      <c r="C470">
        <v>374</v>
      </c>
      <c r="D470" s="10">
        <v>2.7777777777777776E-2</v>
      </c>
      <c r="E470">
        <v>72</v>
      </c>
      <c r="F470">
        <v>2</v>
      </c>
    </row>
    <row r="471" spans="3:6" x14ac:dyDescent="0.25">
      <c r="C471">
        <v>375</v>
      </c>
      <c r="D471" s="10">
        <v>9.3457943925233641E-2</v>
      </c>
      <c r="E471">
        <v>107</v>
      </c>
      <c r="F471">
        <v>10</v>
      </c>
    </row>
    <row r="472" spans="3:6" x14ac:dyDescent="0.25">
      <c r="C472">
        <v>376</v>
      </c>
      <c r="D472" s="10">
        <v>0</v>
      </c>
      <c r="E472">
        <v>85</v>
      </c>
      <c r="F472">
        <v>0</v>
      </c>
    </row>
    <row r="473" spans="3:6" x14ac:dyDescent="0.25">
      <c r="C473">
        <v>377</v>
      </c>
      <c r="D473" s="10">
        <v>0</v>
      </c>
      <c r="E473">
        <v>90</v>
      </c>
      <c r="F473">
        <v>0</v>
      </c>
    </row>
    <row r="474" spans="3:6" x14ac:dyDescent="0.25">
      <c r="C474">
        <v>378</v>
      </c>
      <c r="D474" s="10">
        <v>8.3333333333333329E-2</v>
      </c>
      <c r="E474">
        <v>96</v>
      </c>
      <c r="F474">
        <v>8</v>
      </c>
    </row>
    <row r="475" spans="3:6" x14ac:dyDescent="0.25">
      <c r="C475">
        <v>379</v>
      </c>
      <c r="D475" s="10">
        <v>0</v>
      </c>
      <c r="E475">
        <v>87</v>
      </c>
      <c r="F475">
        <v>0</v>
      </c>
    </row>
    <row r="476" spans="3:6" x14ac:dyDescent="0.25">
      <c r="C476">
        <v>380</v>
      </c>
      <c r="D476" s="10">
        <v>0.12820512820512819</v>
      </c>
      <c r="E476">
        <v>117</v>
      </c>
      <c r="F476">
        <v>15</v>
      </c>
    </row>
    <row r="477" spans="3:6" x14ac:dyDescent="0.25">
      <c r="C477">
        <v>381</v>
      </c>
      <c r="D477" s="10">
        <v>0</v>
      </c>
      <c r="E477">
        <v>85</v>
      </c>
      <c r="F477">
        <v>0</v>
      </c>
    </row>
    <row r="478" spans="3:6" x14ac:dyDescent="0.25">
      <c r="C478">
        <v>382</v>
      </c>
      <c r="D478" s="10">
        <v>0</v>
      </c>
      <c r="E478">
        <v>90</v>
      </c>
      <c r="F478">
        <v>0</v>
      </c>
    </row>
    <row r="479" spans="3:6" x14ac:dyDescent="0.25">
      <c r="C479">
        <v>383</v>
      </c>
      <c r="D479" s="10">
        <v>2.247191011235955E-2</v>
      </c>
      <c r="E479">
        <v>89</v>
      </c>
      <c r="F479">
        <v>2</v>
      </c>
    </row>
    <row r="480" spans="3:6" x14ac:dyDescent="0.25">
      <c r="C480">
        <v>384</v>
      </c>
      <c r="D480" s="10">
        <v>2.1276595744680851E-2</v>
      </c>
      <c r="E480">
        <v>94</v>
      </c>
      <c r="F480">
        <v>2</v>
      </c>
    </row>
    <row r="481" spans="3:6" x14ac:dyDescent="0.25">
      <c r="C481">
        <v>385</v>
      </c>
      <c r="D481" s="10">
        <v>4.716981132075472E-2</v>
      </c>
      <c r="E481">
        <v>106</v>
      </c>
      <c r="F481">
        <v>5</v>
      </c>
    </row>
    <row r="482" spans="3:6" x14ac:dyDescent="0.25">
      <c r="C482">
        <v>386</v>
      </c>
      <c r="D482" s="10">
        <v>6.8181818181818177E-2</v>
      </c>
      <c r="E482">
        <v>88</v>
      </c>
      <c r="F482">
        <v>6</v>
      </c>
    </row>
    <row r="483" spans="3:6" x14ac:dyDescent="0.25">
      <c r="C483">
        <v>387</v>
      </c>
      <c r="D483" s="10">
        <v>7.9545454545454544E-2</v>
      </c>
      <c r="E483">
        <v>88</v>
      </c>
      <c r="F483">
        <v>7</v>
      </c>
    </row>
    <row r="484" spans="3:6" x14ac:dyDescent="0.25">
      <c r="C484">
        <v>388</v>
      </c>
      <c r="D484" s="10">
        <v>3.3707865168539325E-2</v>
      </c>
      <c r="E484">
        <v>89</v>
      </c>
      <c r="F484">
        <v>3</v>
      </c>
    </row>
    <row r="485" spans="3:6" x14ac:dyDescent="0.25">
      <c r="C485">
        <v>389</v>
      </c>
      <c r="D485" s="10">
        <v>7.0588235294117646E-2</v>
      </c>
      <c r="E485">
        <v>85</v>
      </c>
      <c r="F485">
        <v>6</v>
      </c>
    </row>
    <row r="486" spans="3:6" x14ac:dyDescent="0.25">
      <c r="C486">
        <v>390</v>
      </c>
      <c r="D486" s="10">
        <v>0</v>
      </c>
      <c r="E486">
        <v>81</v>
      </c>
      <c r="F486">
        <v>0</v>
      </c>
    </row>
    <row r="487" spans="3:6" x14ac:dyDescent="0.25">
      <c r="C487">
        <v>391</v>
      </c>
      <c r="D487" s="10">
        <v>0.12931034482758622</v>
      </c>
      <c r="E487">
        <v>116</v>
      </c>
      <c r="F487">
        <v>15</v>
      </c>
    </row>
    <row r="488" spans="3:6" x14ac:dyDescent="0.25">
      <c r="C488">
        <v>392</v>
      </c>
      <c r="D488" s="10">
        <v>5.1546391752577317E-2</v>
      </c>
      <c r="E488">
        <v>97</v>
      </c>
      <c r="F488">
        <v>5</v>
      </c>
    </row>
    <row r="489" spans="3:6" x14ac:dyDescent="0.25">
      <c r="C489">
        <v>393</v>
      </c>
      <c r="D489" s="10">
        <v>0.14432989690721648</v>
      </c>
      <c r="E489">
        <v>97</v>
      </c>
      <c r="F489">
        <v>14</v>
      </c>
    </row>
    <row r="490" spans="3:6" x14ac:dyDescent="0.25">
      <c r="C490">
        <v>394</v>
      </c>
      <c r="D490" s="10">
        <v>6.7961165048543687E-2</v>
      </c>
      <c r="E490">
        <v>103</v>
      </c>
      <c r="F490">
        <v>7</v>
      </c>
    </row>
    <row r="491" spans="3:6" x14ac:dyDescent="0.25">
      <c r="C491">
        <v>395</v>
      </c>
      <c r="D491" s="10">
        <v>2.2727272727272728E-2</v>
      </c>
      <c r="E491">
        <v>88</v>
      </c>
      <c r="F491">
        <v>2</v>
      </c>
    </row>
    <row r="492" spans="3:6" x14ac:dyDescent="0.25">
      <c r="C492">
        <v>396</v>
      </c>
      <c r="D492" s="10">
        <v>0.10091743119266056</v>
      </c>
      <c r="E492">
        <v>109</v>
      </c>
      <c r="F492">
        <v>11</v>
      </c>
    </row>
    <row r="493" spans="3:6" x14ac:dyDescent="0.25">
      <c r="C493">
        <v>397</v>
      </c>
      <c r="D493" s="10">
        <v>5.8823529411764705E-2</v>
      </c>
      <c r="E493">
        <v>102</v>
      </c>
      <c r="F493">
        <v>6</v>
      </c>
    </row>
    <row r="494" spans="3:6" x14ac:dyDescent="0.25">
      <c r="C494">
        <v>398</v>
      </c>
      <c r="D494" s="10">
        <v>5.2083333333333336E-2</v>
      </c>
      <c r="E494">
        <v>96</v>
      </c>
      <c r="F494">
        <v>5</v>
      </c>
    </row>
    <row r="495" spans="3:6" x14ac:dyDescent="0.25">
      <c r="C495">
        <v>399</v>
      </c>
      <c r="D495" s="10">
        <v>7.3394495412844041E-2</v>
      </c>
      <c r="E495">
        <v>109</v>
      </c>
      <c r="F495">
        <v>8</v>
      </c>
    </row>
    <row r="496" spans="3:6" x14ac:dyDescent="0.25">
      <c r="C496">
        <v>400</v>
      </c>
      <c r="D496" s="10">
        <v>1.9607843137254902E-2</v>
      </c>
      <c r="E496">
        <v>102</v>
      </c>
      <c r="F496">
        <v>2</v>
      </c>
    </row>
    <row r="497" spans="3:6" x14ac:dyDescent="0.25">
      <c r="C497">
        <v>401</v>
      </c>
      <c r="D497" s="10">
        <v>0</v>
      </c>
      <c r="E497">
        <v>74</v>
      </c>
      <c r="F497">
        <v>0</v>
      </c>
    </row>
    <row r="498" spans="3:6" x14ac:dyDescent="0.25">
      <c r="C498">
        <v>402</v>
      </c>
      <c r="D498" s="10">
        <v>1.7857142857142856E-2</v>
      </c>
      <c r="E498">
        <v>112</v>
      </c>
      <c r="F498">
        <v>2</v>
      </c>
    </row>
    <row r="499" spans="3:6" x14ac:dyDescent="0.25">
      <c r="C499">
        <v>403</v>
      </c>
      <c r="D499" s="10">
        <v>1.8867924528301886E-2</v>
      </c>
      <c r="E499">
        <v>106</v>
      </c>
      <c r="F499">
        <v>2</v>
      </c>
    </row>
    <row r="500" spans="3:6" x14ac:dyDescent="0.25">
      <c r="C500">
        <v>404</v>
      </c>
      <c r="D500" s="10">
        <v>1.9801980198019802E-2</v>
      </c>
      <c r="E500">
        <v>101</v>
      </c>
      <c r="F500">
        <v>2</v>
      </c>
    </row>
    <row r="501" spans="3:6" x14ac:dyDescent="0.25">
      <c r="C501">
        <v>405</v>
      </c>
      <c r="D501" s="10">
        <v>4.6296296296296294E-2</v>
      </c>
      <c r="E501">
        <v>108</v>
      </c>
      <c r="F501">
        <v>5</v>
      </c>
    </row>
    <row r="502" spans="3:6" x14ac:dyDescent="0.25">
      <c r="C502">
        <v>406</v>
      </c>
      <c r="D502" s="10">
        <v>7.5268817204301078E-2</v>
      </c>
      <c r="E502">
        <v>93</v>
      </c>
      <c r="F502">
        <v>7</v>
      </c>
    </row>
    <row r="503" spans="3:6" x14ac:dyDescent="0.25">
      <c r="C503">
        <v>407</v>
      </c>
      <c r="D503" s="10">
        <v>2.0408163265306121E-2</v>
      </c>
      <c r="E503">
        <v>98</v>
      </c>
      <c r="F503">
        <v>2</v>
      </c>
    </row>
    <row r="504" spans="3:6" x14ac:dyDescent="0.25">
      <c r="C504">
        <v>408</v>
      </c>
      <c r="D504" s="10">
        <v>6.25E-2</v>
      </c>
      <c r="E504">
        <v>96</v>
      </c>
      <c r="F504">
        <v>6</v>
      </c>
    </row>
    <row r="505" spans="3:6" x14ac:dyDescent="0.25">
      <c r="C505">
        <v>409</v>
      </c>
      <c r="D505" s="10">
        <v>9.0909090909090912E-2</v>
      </c>
      <c r="E505">
        <v>88</v>
      </c>
      <c r="F505">
        <v>8</v>
      </c>
    </row>
    <row r="506" spans="3:6" x14ac:dyDescent="0.25">
      <c r="C506">
        <v>410</v>
      </c>
      <c r="D506" s="10">
        <v>0.17924528301886791</v>
      </c>
      <c r="E506">
        <v>106</v>
      </c>
      <c r="F506">
        <v>19</v>
      </c>
    </row>
    <row r="507" spans="3:6" x14ac:dyDescent="0.25">
      <c r="C507">
        <v>411</v>
      </c>
      <c r="D507" s="10">
        <v>7.407407407407407E-2</v>
      </c>
      <c r="E507">
        <v>108</v>
      </c>
      <c r="F507">
        <v>8</v>
      </c>
    </row>
    <row r="508" spans="3:6" x14ac:dyDescent="0.25">
      <c r="C508">
        <v>412</v>
      </c>
      <c r="D508" s="10">
        <v>1.3698630136986301E-2</v>
      </c>
      <c r="E508">
        <v>73</v>
      </c>
      <c r="F508">
        <v>1</v>
      </c>
    </row>
    <row r="509" spans="3:6" x14ac:dyDescent="0.25">
      <c r="C509">
        <v>413</v>
      </c>
      <c r="D509" s="10">
        <v>4.5454545454545456E-2</v>
      </c>
      <c r="E509">
        <v>88</v>
      </c>
      <c r="F509">
        <v>4</v>
      </c>
    </row>
    <row r="510" spans="3:6" x14ac:dyDescent="0.25">
      <c r="C510">
        <v>414</v>
      </c>
      <c r="D510" s="10">
        <v>0</v>
      </c>
      <c r="E510">
        <v>80</v>
      </c>
      <c r="F510">
        <v>0</v>
      </c>
    </row>
    <row r="511" spans="3:6" x14ac:dyDescent="0.25">
      <c r="C511">
        <v>415</v>
      </c>
      <c r="D511" s="10">
        <v>6.097560975609756E-2</v>
      </c>
      <c r="E511">
        <v>82</v>
      </c>
      <c r="F511">
        <v>5</v>
      </c>
    </row>
    <row r="512" spans="3:6" x14ac:dyDescent="0.25">
      <c r="C512">
        <v>416</v>
      </c>
      <c r="D512" s="10">
        <v>0</v>
      </c>
      <c r="E512">
        <v>81</v>
      </c>
      <c r="F512">
        <v>0</v>
      </c>
    </row>
    <row r="513" spans="3:6" x14ac:dyDescent="0.25">
      <c r="C513">
        <v>417</v>
      </c>
      <c r="D513" s="10">
        <v>1.9801980198019802E-2</v>
      </c>
      <c r="E513">
        <v>101</v>
      </c>
      <c r="F513">
        <v>2</v>
      </c>
    </row>
    <row r="514" spans="3:6" x14ac:dyDescent="0.25">
      <c r="C514">
        <v>418</v>
      </c>
      <c r="D514" s="10">
        <v>1.9230769230769232E-2</v>
      </c>
      <c r="E514">
        <v>104</v>
      </c>
      <c r="F514">
        <v>2</v>
      </c>
    </row>
    <row r="515" spans="3:6" x14ac:dyDescent="0.25">
      <c r="C515">
        <v>419</v>
      </c>
      <c r="D515" s="10">
        <v>8.0357142857142863E-2</v>
      </c>
      <c r="E515">
        <v>112</v>
      </c>
      <c r="F515">
        <v>9</v>
      </c>
    </row>
    <row r="516" spans="3:6" x14ac:dyDescent="0.25">
      <c r="C516">
        <v>420</v>
      </c>
      <c r="D516" s="10">
        <v>7.6086956521739135E-2</v>
      </c>
      <c r="E516">
        <v>92</v>
      </c>
      <c r="F516">
        <v>7</v>
      </c>
    </row>
    <row r="517" spans="3:6" x14ac:dyDescent="0.25">
      <c r="C517">
        <v>421</v>
      </c>
      <c r="D517" s="10">
        <v>9.9009900990099015E-2</v>
      </c>
      <c r="E517">
        <v>101</v>
      </c>
      <c r="F517">
        <v>10</v>
      </c>
    </row>
    <row r="518" spans="3:6" x14ac:dyDescent="0.25">
      <c r="C518">
        <v>422</v>
      </c>
      <c r="D518" s="10">
        <v>2.3809523809523808E-2</v>
      </c>
      <c r="E518">
        <v>84</v>
      </c>
      <c r="F518">
        <v>2</v>
      </c>
    </row>
    <row r="519" spans="3:6" x14ac:dyDescent="0.25">
      <c r="C519">
        <v>423</v>
      </c>
      <c r="D519" s="10">
        <v>5.2083333333333336E-2</v>
      </c>
      <c r="E519">
        <v>96</v>
      </c>
      <c r="F519">
        <v>5</v>
      </c>
    </row>
    <row r="520" spans="3:6" x14ac:dyDescent="0.25">
      <c r="C520">
        <v>424</v>
      </c>
      <c r="D520" s="10">
        <v>4.3478260869565216E-2</v>
      </c>
      <c r="E520">
        <v>92</v>
      </c>
      <c r="F520">
        <v>4</v>
      </c>
    </row>
    <row r="521" spans="3:6" x14ac:dyDescent="0.25">
      <c r="C521">
        <v>425</v>
      </c>
      <c r="D521" s="10">
        <v>4.5977011494252873E-2</v>
      </c>
      <c r="E521">
        <v>87</v>
      </c>
      <c r="F521">
        <v>4</v>
      </c>
    </row>
    <row r="522" spans="3:6" x14ac:dyDescent="0.25">
      <c r="C522">
        <v>426</v>
      </c>
      <c r="D522" s="10">
        <v>0</v>
      </c>
      <c r="E522">
        <v>83</v>
      </c>
      <c r="F522">
        <v>0</v>
      </c>
    </row>
    <row r="523" spans="3:6" x14ac:dyDescent="0.25">
      <c r="C523">
        <v>427</v>
      </c>
      <c r="D523" s="10">
        <v>5.4945054945054944E-2</v>
      </c>
      <c r="E523">
        <v>91</v>
      </c>
      <c r="F523">
        <v>5</v>
      </c>
    </row>
    <row r="524" spans="3:6" x14ac:dyDescent="0.25">
      <c r="C524">
        <v>428</v>
      </c>
      <c r="D524" s="10">
        <v>0</v>
      </c>
      <c r="E524">
        <v>96</v>
      </c>
      <c r="F524">
        <v>0</v>
      </c>
    </row>
    <row r="525" spans="3:6" x14ac:dyDescent="0.25">
      <c r="C525">
        <v>429</v>
      </c>
      <c r="D525" s="10">
        <v>4.6511627906976744E-2</v>
      </c>
      <c r="E525">
        <v>86</v>
      </c>
      <c r="F525">
        <v>4</v>
      </c>
    </row>
    <row r="526" spans="3:6" x14ac:dyDescent="0.25">
      <c r="C526">
        <v>430</v>
      </c>
      <c r="D526" s="10">
        <v>6.5217391304347824E-2</v>
      </c>
      <c r="E526">
        <v>92</v>
      </c>
      <c r="F526">
        <v>6</v>
      </c>
    </row>
    <row r="527" spans="3:6" x14ac:dyDescent="0.25">
      <c r="C527">
        <v>431</v>
      </c>
      <c r="D527" s="10">
        <v>0</v>
      </c>
      <c r="E527">
        <v>97</v>
      </c>
      <c r="F527">
        <v>0</v>
      </c>
    </row>
    <row r="528" spans="3:6" x14ac:dyDescent="0.25">
      <c r="C528">
        <v>432</v>
      </c>
      <c r="D528" s="10">
        <v>1.1904761904761904E-2</v>
      </c>
      <c r="E528">
        <v>84</v>
      </c>
      <c r="F528">
        <v>1</v>
      </c>
    </row>
    <row r="529" spans="3:6" x14ac:dyDescent="0.25">
      <c r="C529">
        <v>433</v>
      </c>
      <c r="D529" s="10">
        <v>4.1237113402061855E-2</v>
      </c>
      <c r="E529">
        <v>97</v>
      </c>
      <c r="F529">
        <v>4</v>
      </c>
    </row>
    <row r="530" spans="3:6" x14ac:dyDescent="0.25">
      <c r="C530">
        <v>434</v>
      </c>
      <c r="D530" s="10">
        <v>0</v>
      </c>
      <c r="E530">
        <v>93</v>
      </c>
      <c r="F530">
        <v>0</v>
      </c>
    </row>
    <row r="531" spans="3:6" x14ac:dyDescent="0.25">
      <c r="C531">
        <v>435</v>
      </c>
      <c r="D531" s="10">
        <v>5.3763440860215055E-2</v>
      </c>
      <c r="E531">
        <v>93</v>
      </c>
      <c r="F531">
        <v>5</v>
      </c>
    </row>
    <row r="532" spans="3:6" x14ac:dyDescent="0.25">
      <c r="C532">
        <v>436</v>
      </c>
      <c r="D532" s="10">
        <v>0.10465116279069768</v>
      </c>
      <c r="E532">
        <v>86</v>
      </c>
      <c r="F532">
        <v>9</v>
      </c>
    </row>
    <row r="533" spans="3:6" x14ac:dyDescent="0.25">
      <c r="C533">
        <v>437</v>
      </c>
      <c r="D533" s="10">
        <v>3.3333333333333333E-2</v>
      </c>
      <c r="E533">
        <v>90</v>
      </c>
      <c r="F533">
        <v>3</v>
      </c>
    </row>
    <row r="534" spans="3:6" x14ac:dyDescent="0.25">
      <c r="C534">
        <v>438</v>
      </c>
      <c r="D534" s="10">
        <v>3.2608695652173912E-2</v>
      </c>
      <c r="E534">
        <v>92</v>
      </c>
      <c r="F534">
        <v>3</v>
      </c>
    </row>
    <row r="535" spans="3:6" x14ac:dyDescent="0.25">
      <c r="C535">
        <v>439</v>
      </c>
      <c r="D535" s="10">
        <v>0.11818181818181818</v>
      </c>
      <c r="E535">
        <v>110</v>
      </c>
      <c r="F535">
        <v>13</v>
      </c>
    </row>
    <row r="536" spans="3:6" x14ac:dyDescent="0.25">
      <c r="C536">
        <v>440</v>
      </c>
      <c r="D536" s="10">
        <v>5.3097345132743362E-2</v>
      </c>
      <c r="E536">
        <v>113</v>
      </c>
      <c r="F536">
        <v>6</v>
      </c>
    </row>
    <row r="537" spans="3:6" x14ac:dyDescent="0.25">
      <c r="C537">
        <v>441</v>
      </c>
      <c r="D537" s="10">
        <v>0.14414414414414414</v>
      </c>
      <c r="E537">
        <v>111</v>
      </c>
      <c r="F537">
        <v>16</v>
      </c>
    </row>
    <row r="538" spans="3:6" x14ac:dyDescent="0.25">
      <c r="C538">
        <v>442</v>
      </c>
      <c r="D538" s="10">
        <v>4.3956043956043959E-2</v>
      </c>
      <c r="E538">
        <v>91</v>
      </c>
      <c r="F538">
        <v>4</v>
      </c>
    </row>
    <row r="539" spans="3:6" x14ac:dyDescent="0.25">
      <c r="C539">
        <v>443</v>
      </c>
      <c r="D539" s="10">
        <v>6.5217391304347824E-2</v>
      </c>
      <c r="E539">
        <v>92</v>
      </c>
      <c r="F539">
        <v>6</v>
      </c>
    </row>
    <row r="540" spans="3:6" x14ac:dyDescent="0.25">
      <c r="C540">
        <v>444</v>
      </c>
      <c r="D540" s="10">
        <v>2.9126213592233011E-2</v>
      </c>
      <c r="E540">
        <v>103</v>
      </c>
      <c r="F540">
        <v>3</v>
      </c>
    </row>
    <row r="541" spans="3:6" x14ac:dyDescent="0.25">
      <c r="C541">
        <v>445</v>
      </c>
      <c r="D541" s="10">
        <v>3.4090909090909088E-2</v>
      </c>
      <c r="E541">
        <v>88</v>
      </c>
      <c r="F541">
        <v>3</v>
      </c>
    </row>
    <row r="542" spans="3:6" x14ac:dyDescent="0.25">
      <c r="C542">
        <v>446</v>
      </c>
      <c r="D542" s="10">
        <v>0</v>
      </c>
      <c r="E542">
        <v>96</v>
      </c>
      <c r="F542">
        <v>0</v>
      </c>
    </row>
    <row r="543" spans="3:6" x14ac:dyDescent="0.25">
      <c r="C543">
        <v>447</v>
      </c>
      <c r="D543" s="10">
        <v>2.197802197802198E-2</v>
      </c>
      <c r="E543">
        <v>91</v>
      </c>
      <c r="F543">
        <v>2</v>
      </c>
    </row>
    <row r="544" spans="3:6" x14ac:dyDescent="0.25">
      <c r="C544">
        <v>448</v>
      </c>
      <c r="D544" s="10">
        <v>7.1428571428571425E-2</v>
      </c>
      <c r="E544">
        <v>98</v>
      </c>
      <c r="F544">
        <v>7</v>
      </c>
    </row>
    <row r="545" spans="3:6" x14ac:dyDescent="0.25">
      <c r="C545">
        <v>449</v>
      </c>
      <c r="D545" s="10">
        <v>5.3763440860215055E-2</v>
      </c>
      <c r="E545">
        <v>93</v>
      </c>
      <c r="F545">
        <v>5</v>
      </c>
    </row>
    <row r="546" spans="3:6" x14ac:dyDescent="0.25">
      <c r="C546">
        <v>450</v>
      </c>
      <c r="D546" s="10">
        <v>0.15044247787610621</v>
      </c>
      <c r="E546">
        <v>113</v>
      </c>
      <c r="F546">
        <v>17</v>
      </c>
    </row>
    <row r="547" spans="3:6" x14ac:dyDescent="0.25">
      <c r="C547">
        <v>451</v>
      </c>
      <c r="D547" s="10">
        <v>0</v>
      </c>
      <c r="E547">
        <v>81</v>
      </c>
      <c r="F547">
        <v>0</v>
      </c>
    </row>
    <row r="548" spans="3:6" x14ac:dyDescent="0.25">
      <c r="C548">
        <v>452</v>
      </c>
      <c r="D548" s="10">
        <v>3.8461538461538464E-2</v>
      </c>
      <c r="E548">
        <v>104</v>
      </c>
      <c r="F548">
        <v>4</v>
      </c>
    </row>
    <row r="549" spans="3:6" x14ac:dyDescent="0.25">
      <c r="C549">
        <v>453</v>
      </c>
      <c r="D549" s="10">
        <v>7.6923076923076927E-2</v>
      </c>
      <c r="E549">
        <v>91</v>
      </c>
      <c r="F549">
        <v>7</v>
      </c>
    </row>
    <row r="550" spans="3:6" x14ac:dyDescent="0.25">
      <c r="C550">
        <v>454</v>
      </c>
      <c r="D550" s="10">
        <v>3.4090909090909088E-2</v>
      </c>
      <c r="E550">
        <v>88</v>
      </c>
      <c r="F550">
        <v>3</v>
      </c>
    </row>
    <row r="551" spans="3:6" x14ac:dyDescent="0.25">
      <c r="C551">
        <v>455</v>
      </c>
      <c r="D551" s="10">
        <v>0</v>
      </c>
      <c r="E551">
        <v>91</v>
      </c>
      <c r="F551">
        <v>0</v>
      </c>
    </row>
    <row r="552" spans="3:6" x14ac:dyDescent="0.25">
      <c r="C552">
        <v>456</v>
      </c>
      <c r="D552" s="10">
        <v>0.13636363636363635</v>
      </c>
      <c r="E552">
        <v>110</v>
      </c>
      <c r="F552">
        <v>15</v>
      </c>
    </row>
    <row r="553" spans="3:6" x14ac:dyDescent="0.25">
      <c r="C553">
        <v>457</v>
      </c>
      <c r="D553" s="10">
        <v>0</v>
      </c>
      <c r="E553">
        <v>75</v>
      </c>
      <c r="F553">
        <v>0</v>
      </c>
    </row>
    <row r="554" spans="3:6" x14ac:dyDescent="0.25">
      <c r="C554">
        <v>458</v>
      </c>
      <c r="D554" s="10">
        <v>0</v>
      </c>
      <c r="E554">
        <v>79</v>
      </c>
      <c r="F554">
        <v>0</v>
      </c>
    </row>
    <row r="555" spans="3:6" x14ac:dyDescent="0.25">
      <c r="C555">
        <v>459</v>
      </c>
      <c r="D555" s="10">
        <v>0</v>
      </c>
      <c r="E555">
        <v>72</v>
      </c>
      <c r="F555">
        <v>0</v>
      </c>
    </row>
    <row r="556" spans="3:6" x14ac:dyDescent="0.25">
      <c r="C556">
        <v>460</v>
      </c>
      <c r="D556" s="10">
        <v>5.2083333333333336E-2</v>
      </c>
      <c r="E556">
        <v>96</v>
      </c>
      <c r="F556">
        <v>5</v>
      </c>
    </row>
    <row r="557" spans="3:6" x14ac:dyDescent="0.25">
      <c r="C557">
        <v>461</v>
      </c>
      <c r="D557" s="10">
        <v>0.12380952380952381</v>
      </c>
      <c r="E557">
        <v>105</v>
      </c>
      <c r="F557">
        <v>13</v>
      </c>
    </row>
    <row r="558" spans="3:6" x14ac:dyDescent="0.25">
      <c r="C558">
        <v>462</v>
      </c>
      <c r="D558" s="10">
        <v>6.5420560747663545E-2</v>
      </c>
      <c r="E558">
        <v>107</v>
      </c>
      <c r="F558">
        <v>7</v>
      </c>
    </row>
    <row r="559" spans="3:6" x14ac:dyDescent="0.25">
      <c r="C559">
        <v>463</v>
      </c>
      <c r="D559" s="10">
        <v>0</v>
      </c>
      <c r="E559">
        <v>83</v>
      </c>
      <c r="F559">
        <v>0</v>
      </c>
    </row>
    <row r="560" spans="3:6" x14ac:dyDescent="0.25">
      <c r="C560">
        <v>464</v>
      </c>
      <c r="D560" s="10">
        <v>8.3333333333333329E-2</v>
      </c>
      <c r="E560">
        <v>96</v>
      </c>
      <c r="F560">
        <v>8</v>
      </c>
    </row>
    <row r="561" spans="3:6" x14ac:dyDescent="0.25">
      <c r="C561">
        <v>465</v>
      </c>
      <c r="D561" s="10">
        <v>6.8181818181818177E-2</v>
      </c>
      <c r="E561">
        <v>88</v>
      </c>
      <c r="F561">
        <v>6</v>
      </c>
    </row>
    <row r="562" spans="3:6" x14ac:dyDescent="0.25">
      <c r="C562">
        <v>466</v>
      </c>
      <c r="D562" s="10">
        <v>0.15454545454545454</v>
      </c>
      <c r="E562">
        <v>110</v>
      </c>
      <c r="F562">
        <v>17</v>
      </c>
    </row>
    <row r="563" spans="3:6" x14ac:dyDescent="0.25">
      <c r="C563">
        <v>467</v>
      </c>
      <c r="D563" s="10">
        <v>3.125E-2</v>
      </c>
      <c r="E563">
        <v>96</v>
      </c>
      <c r="F563">
        <v>3</v>
      </c>
    </row>
    <row r="564" spans="3:6" x14ac:dyDescent="0.25">
      <c r="C564">
        <v>468</v>
      </c>
      <c r="D564" s="10">
        <v>9.4736842105263161E-2</v>
      </c>
      <c r="E564">
        <v>95</v>
      </c>
      <c r="F564">
        <v>9</v>
      </c>
    </row>
    <row r="565" spans="3:6" x14ac:dyDescent="0.25">
      <c r="C565">
        <v>469</v>
      </c>
      <c r="D565" s="10">
        <v>4.7058823529411764E-2</v>
      </c>
      <c r="E565">
        <v>85</v>
      </c>
      <c r="F565">
        <v>4</v>
      </c>
    </row>
    <row r="566" spans="3:6" x14ac:dyDescent="0.25">
      <c r="C566">
        <v>470</v>
      </c>
      <c r="D566" s="10">
        <v>3.3333333333333333E-2</v>
      </c>
      <c r="E566">
        <v>90</v>
      </c>
      <c r="F566">
        <v>3</v>
      </c>
    </row>
    <row r="567" spans="3:6" x14ac:dyDescent="0.25">
      <c r="C567">
        <v>471</v>
      </c>
      <c r="D567" s="10">
        <v>0</v>
      </c>
      <c r="E567">
        <v>81</v>
      </c>
      <c r="F567">
        <v>0</v>
      </c>
    </row>
    <row r="568" spans="3:6" x14ac:dyDescent="0.25">
      <c r="C568">
        <v>472</v>
      </c>
      <c r="D568" s="10">
        <v>4.5454545454545456E-2</v>
      </c>
      <c r="E568">
        <v>110</v>
      </c>
      <c r="F568">
        <v>5</v>
      </c>
    </row>
    <row r="569" spans="3:6" x14ac:dyDescent="0.25">
      <c r="C569">
        <v>473</v>
      </c>
      <c r="D569" s="10">
        <v>4.3956043956043959E-2</v>
      </c>
      <c r="E569">
        <v>91</v>
      </c>
      <c r="F569">
        <v>4</v>
      </c>
    </row>
    <row r="570" spans="3:6" x14ac:dyDescent="0.25">
      <c r="C570">
        <v>474</v>
      </c>
      <c r="D570" s="10">
        <v>0.11504424778761062</v>
      </c>
      <c r="E570">
        <v>113</v>
      </c>
      <c r="F570">
        <v>13</v>
      </c>
    </row>
    <row r="571" spans="3:6" x14ac:dyDescent="0.25">
      <c r="C571">
        <v>475</v>
      </c>
      <c r="D571" s="10">
        <v>0</v>
      </c>
      <c r="E571">
        <v>95</v>
      </c>
      <c r="F571">
        <v>0</v>
      </c>
    </row>
    <row r="572" spans="3:6" x14ac:dyDescent="0.25">
      <c r="C572">
        <v>476</v>
      </c>
      <c r="D572" s="10">
        <v>2.2988505747126436E-2</v>
      </c>
      <c r="E572">
        <v>87</v>
      </c>
      <c r="F572">
        <v>2</v>
      </c>
    </row>
    <row r="573" spans="3:6" x14ac:dyDescent="0.25">
      <c r="C573">
        <v>477</v>
      </c>
      <c r="D573" s="10">
        <v>6.8627450980392163E-2</v>
      </c>
      <c r="E573">
        <v>102</v>
      </c>
      <c r="F573">
        <v>7</v>
      </c>
    </row>
    <row r="574" spans="3:6" x14ac:dyDescent="0.25">
      <c r="C574">
        <v>478</v>
      </c>
      <c r="D574" s="10">
        <v>0.10344827586206896</v>
      </c>
      <c r="E574">
        <v>87</v>
      </c>
      <c r="F574">
        <v>9</v>
      </c>
    </row>
    <row r="575" spans="3:6" x14ac:dyDescent="0.25">
      <c r="C575">
        <v>479</v>
      </c>
      <c r="D575" s="10">
        <v>0</v>
      </c>
      <c r="E575">
        <v>90</v>
      </c>
      <c r="F575">
        <v>0</v>
      </c>
    </row>
    <row r="576" spans="3:6" x14ac:dyDescent="0.25">
      <c r="C576">
        <v>480</v>
      </c>
      <c r="D576" s="10">
        <v>5.3763440860215055E-2</v>
      </c>
      <c r="E576">
        <v>93</v>
      </c>
      <c r="F576">
        <v>5</v>
      </c>
    </row>
    <row r="577" spans="3:6" x14ac:dyDescent="0.25">
      <c r="C577">
        <v>481</v>
      </c>
      <c r="D577" s="10">
        <v>6.6037735849056603E-2</v>
      </c>
      <c r="E577">
        <v>106</v>
      </c>
      <c r="F577">
        <v>7</v>
      </c>
    </row>
    <row r="578" spans="3:6" x14ac:dyDescent="0.25">
      <c r="C578">
        <v>482</v>
      </c>
      <c r="D578" s="10">
        <v>0.11578947368421053</v>
      </c>
      <c r="E578">
        <v>95</v>
      </c>
      <c r="F578">
        <v>11</v>
      </c>
    </row>
    <row r="579" spans="3:6" x14ac:dyDescent="0.25">
      <c r="C579">
        <v>483</v>
      </c>
      <c r="D579" s="10">
        <v>0</v>
      </c>
      <c r="E579">
        <v>81</v>
      </c>
      <c r="F579">
        <v>0</v>
      </c>
    </row>
    <row r="580" spans="3:6" x14ac:dyDescent="0.25">
      <c r="C580">
        <v>484</v>
      </c>
      <c r="D580" s="10">
        <v>1.1627906976744186E-2</v>
      </c>
      <c r="E580">
        <v>86</v>
      </c>
      <c r="F580">
        <v>1</v>
      </c>
    </row>
    <row r="581" spans="3:6" x14ac:dyDescent="0.25">
      <c r="C581">
        <v>485</v>
      </c>
      <c r="D581" s="10">
        <v>0</v>
      </c>
      <c r="E581">
        <v>81</v>
      </c>
      <c r="F581">
        <v>0</v>
      </c>
    </row>
    <row r="582" spans="3:6" x14ac:dyDescent="0.25">
      <c r="C582">
        <v>486</v>
      </c>
      <c r="D582" s="10">
        <v>5.4945054945054944E-2</v>
      </c>
      <c r="E582">
        <v>91</v>
      </c>
      <c r="F582">
        <v>5</v>
      </c>
    </row>
    <row r="583" spans="3:6" x14ac:dyDescent="0.25">
      <c r="C583">
        <v>487</v>
      </c>
      <c r="D583" s="10">
        <v>5.1020408163265307E-2</v>
      </c>
      <c r="E583">
        <v>98</v>
      </c>
      <c r="F583">
        <v>5</v>
      </c>
    </row>
    <row r="584" spans="3:6" x14ac:dyDescent="0.25">
      <c r="C584">
        <v>488</v>
      </c>
      <c r="D584" s="10">
        <v>7.9545454545454544E-2</v>
      </c>
      <c r="E584">
        <v>88</v>
      </c>
      <c r="F584">
        <v>7</v>
      </c>
    </row>
    <row r="585" spans="3:6" x14ac:dyDescent="0.25">
      <c r="C585">
        <v>489</v>
      </c>
      <c r="D585" s="10">
        <v>4.49438202247191E-2</v>
      </c>
      <c r="E585">
        <v>89</v>
      </c>
      <c r="F585">
        <v>4</v>
      </c>
    </row>
    <row r="586" spans="3:6" x14ac:dyDescent="0.25">
      <c r="C586">
        <v>490</v>
      </c>
      <c r="D586" s="10">
        <v>2.1276595744680851E-2</v>
      </c>
      <c r="E586">
        <v>94</v>
      </c>
      <c r="F586">
        <v>2</v>
      </c>
    </row>
    <row r="587" spans="3:6" x14ac:dyDescent="0.25">
      <c r="C587">
        <v>491</v>
      </c>
      <c r="D587" s="10">
        <v>8.2568807339449546E-2</v>
      </c>
      <c r="E587">
        <v>109</v>
      </c>
      <c r="F587">
        <v>9</v>
      </c>
    </row>
    <row r="588" spans="3:6" x14ac:dyDescent="0.25">
      <c r="C588">
        <v>492</v>
      </c>
      <c r="D588" s="10">
        <v>2.7272727272727271E-2</v>
      </c>
      <c r="E588">
        <v>110</v>
      </c>
      <c r="F588">
        <v>3</v>
      </c>
    </row>
    <row r="589" spans="3:6" x14ac:dyDescent="0.25">
      <c r="C589">
        <v>493</v>
      </c>
      <c r="D589" s="10">
        <v>0</v>
      </c>
      <c r="E589">
        <v>75</v>
      </c>
      <c r="F589">
        <v>0</v>
      </c>
    </row>
    <row r="590" spans="3:6" x14ac:dyDescent="0.25">
      <c r="C590">
        <v>494</v>
      </c>
      <c r="D590" s="10">
        <v>3.6585365853658534E-2</v>
      </c>
      <c r="E590">
        <v>82</v>
      </c>
      <c r="F590">
        <v>3</v>
      </c>
    </row>
    <row r="591" spans="3:6" x14ac:dyDescent="0.25">
      <c r="C591">
        <v>495</v>
      </c>
      <c r="D591" s="10">
        <v>6.7961165048543687E-2</v>
      </c>
      <c r="E591">
        <v>103</v>
      </c>
      <c r="F591">
        <v>7</v>
      </c>
    </row>
    <row r="592" spans="3:6" x14ac:dyDescent="0.25">
      <c r="C592">
        <v>496</v>
      </c>
      <c r="D592" s="10">
        <v>0.10638297872340426</v>
      </c>
      <c r="E592">
        <v>94</v>
      </c>
      <c r="F592">
        <v>10</v>
      </c>
    </row>
    <row r="593" spans="3:6" x14ac:dyDescent="0.25">
      <c r="C593">
        <v>497</v>
      </c>
      <c r="D593" s="10">
        <v>6.25E-2</v>
      </c>
      <c r="E593">
        <v>96</v>
      </c>
      <c r="F593">
        <v>6</v>
      </c>
    </row>
    <row r="594" spans="3:6" x14ac:dyDescent="0.25">
      <c r="C594">
        <v>498</v>
      </c>
      <c r="D594" s="10">
        <v>0</v>
      </c>
      <c r="E594">
        <v>78</v>
      </c>
      <c r="F594">
        <v>0</v>
      </c>
    </row>
    <row r="595" spans="3:6" x14ac:dyDescent="0.25">
      <c r="C595">
        <v>499</v>
      </c>
      <c r="D595" s="10">
        <v>0</v>
      </c>
      <c r="E595">
        <v>77</v>
      </c>
      <c r="F595">
        <v>0</v>
      </c>
    </row>
    <row r="596" spans="3:6" x14ac:dyDescent="0.25">
      <c r="C596">
        <v>500</v>
      </c>
      <c r="D596" s="10">
        <v>4.3010752688172046E-2</v>
      </c>
      <c r="E596">
        <v>93</v>
      </c>
      <c r="F596">
        <v>4</v>
      </c>
    </row>
    <row r="597" spans="3:6" x14ac:dyDescent="0.25">
      <c r="C597">
        <v>501</v>
      </c>
      <c r="D597" s="10">
        <v>3.0927835051546393E-2</v>
      </c>
      <c r="E597">
        <v>97</v>
      </c>
      <c r="F597">
        <v>3</v>
      </c>
    </row>
    <row r="598" spans="3:6" x14ac:dyDescent="0.25">
      <c r="C598">
        <v>502</v>
      </c>
      <c r="D598" s="10">
        <v>0</v>
      </c>
      <c r="E598">
        <v>90</v>
      </c>
      <c r="F598">
        <v>0</v>
      </c>
    </row>
    <row r="599" spans="3:6" x14ac:dyDescent="0.25">
      <c r="C599">
        <v>503</v>
      </c>
      <c r="D599" s="10">
        <v>9.6774193548387094E-2</v>
      </c>
      <c r="E599">
        <v>93</v>
      </c>
      <c r="F599">
        <v>9</v>
      </c>
    </row>
    <row r="600" spans="3:6" x14ac:dyDescent="0.25">
      <c r="C600">
        <v>504</v>
      </c>
      <c r="D600" s="10">
        <v>6.1403508771929821E-2</v>
      </c>
      <c r="E600">
        <v>114</v>
      </c>
      <c r="F600">
        <v>7</v>
      </c>
    </row>
    <row r="601" spans="3:6" x14ac:dyDescent="0.25">
      <c r="C601">
        <v>505</v>
      </c>
      <c r="D601" s="10">
        <v>0.1111111111111111</v>
      </c>
      <c r="E601">
        <v>108</v>
      </c>
      <c r="F601">
        <v>12</v>
      </c>
    </row>
    <row r="602" spans="3:6" x14ac:dyDescent="0.25">
      <c r="C602">
        <v>506</v>
      </c>
      <c r="D602" s="10">
        <v>8.1632653061224483E-2</v>
      </c>
      <c r="E602">
        <v>98</v>
      </c>
      <c r="F602">
        <v>8</v>
      </c>
    </row>
    <row r="603" spans="3:6" x14ac:dyDescent="0.25">
      <c r="C603">
        <v>507</v>
      </c>
      <c r="D603" s="10">
        <v>0.06</v>
      </c>
      <c r="E603">
        <v>100</v>
      </c>
      <c r="F603">
        <v>6</v>
      </c>
    </row>
    <row r="604" spans="3:6" x14ac:dyDescent="0.25">
      <c r="C604">
        <v>508</v>
      </c>
      <c r="D604" s="10">
        <v>0</v>
      </c>
      <c r="E604">
        <v>91</v>
      </c>
      <c r="F604">
        <v>0</v>
      </c>
    </row>
    <row r="605" spans="3:6" x14ac:dyDescent="0.25">
      <c r="C605">
        <v>509</v>
      </c>
      <c r="D605" s="10">
        <v>1.0638297872340425E-2</v>
      </c>
      <c r="E605">
        <v>94</v>
      </c>
      <c r="F605">
        <v>1</v>
      </c>
    </row>
    <row r="606" spans="3:6" x14ac:dyDescent="0.25">
      <c r="C606">
        <v>510</v>
      </c>
      <c r="D606" s="10">
        <v>4.0816326530612242E-2</v>
      </c>
      <c r="E606">
        <v>98</v>
      </c>
      <c r="F606">
        <v>4</v>
      </c>
    </row>
    <row r="607" spans="3:6" x14ac:dyDescent="0.25">
      <c r="C607">
        <v>511</v>
      </c>
      <c r="D607" s="10">
        <v>3.0612244897959183E-2</v>
      </c>
      <c r="E607">
        <v>98</v>
      </c>
      <c r="F607">
        <v>3</v>
      </c>
    </row>
    <row r="608" spans="3:6" x14ac:dyDescent="0.25">
      <c r="C608">
        <v>512</v>
      </c>
      <c r="D608" s="10">
        <v>6.7961165048543687E-2</v>
      </c>
      <c r="E608">
        <v>103</v>
      </c>
      <c r="F608">
        <v>7</v>
      </c>
    </row>
    <row r="609" spans="3:6" x14ac:dyDescent="0.25">
      <c r="C609">
        <v>513</v>
      </c>
      <c r="D609" s="10">
        <v>4.2105263157894736E-2</v>
      </c>
      <c r="E609">
        <v>95</v>
      </c>
      <c r="F609">
        <v>4</v>
      </c>
    </row>
    <row r="610" spans="3:6" x14ac:dyDescent="0.25">
      <c r="C610">
        <v>514</v>
      </c>
      <c r="D610" s="10">
        <v>0</v>
      </c>
      <c r="E610">
        <v>88</v>
      </c>
      <c r="F610">
        <v>0</v>
      </c>
    </row>
    <row r="611" spans="3:6" x14ac:dyDescent="0.25">
      <c r="C611">
        <v>515</v>
      </c>
      <c r="D611" s="10">
        <v>8.6538461538461536E-2</v>
      </c>
      <c r="E611">
        <v>104</v>
      </c>
      <c r="F611">
        <v>9</v>
      </c>
    </row>
    <row r="612" spans="3:6" x14ac:dyDescent="0.25">
      <c r="C612">
        <v>516</v>
      </c>
      <c r="D612" s="10">
        <v>0.12727272727272726</v>
      </c>
      <c r="E612">
        <v>110</v>
      </c>
      <c r="F612">
        <v>14</v>
      </c>
    </row>
    <row r="613" spans="3:6" x14ac:dyDescent="0.25">
      <c r="C613">
        <v>517</v>
      </c>
      <c r="D613" s="10">
        <v>0</v>
      </c>
      <c r="E613">
        <v>82</v>
      </c>
      <c r="F613">
        <v>0</v>
      </c>
    </row>
    <row r="614" spans="3:6" x14ac:dyDescent="0.25">
      <c r="C614">
        <v>518</v>
      </c>
      <c r="D614" s="10">
        <v>6.7961165048543687E-2</v>
      </c>
      <c r="E614">
        <v>103</v>
      </c>
      <c r="F614">
        <v>7</v>
      </c>
    </row>
    <row r="615" spans="3:6" x14ac:dyDescent="0.25">
      <c r="C615">
        <v>519</v>
      </c>
      <c r="D615" s="10">
        <v>0.12</v>
      </c>
      <c r="E615">
        <v>100</v>
      </c>
      <c r="F615">
        <v>12</v>
      </c>
    </row>
    <row r="616" spans="3:6" x14ac:dyDescent="0.25">
      <c r="C616">
        <v>520</v>
      </c>
      <c r="D616" s="10">
        <v>1.0638297872340425E-2</v>
      </c>
      <c r="E616">
        <v>94</v>
      </c>
      <c r="F616">
        <v>1</v>
      </c>
    </row>
    <row r="617" spans="3:6" x14ac:dyDescent="0.25">
      <c r="C617">
        <v>521</v>
      </c>
      <c r="D617" s="10">
        <v>0</v>
      </c>
      <c r="E617">
        <v>92</v>
      </c>
      <c r="F617">
        <v>0</v>
      </c>
    </row>
    <row r="618" spans="3:6" x14ac:dyDescent="0.25">
      <c r="C618">
        <v>522</v>
      </c>
      <c r="D618" s="10">
        <v>8.7378640776699032E-2</v>
      </c>
      <c r="E618">
        <v>103</v>
      </c>
      <c r="F618">
        <v>9</v>
      </c>
    </row>
    <row r="619" spans="3:6" x14ac:dyDescent="0.25">
      <c r="C619">
        <v>523</v>
      </c>
      <c r="D619" s="10">
        <v>0.13207547169811321</v>
      </c>
      <c r="E619">
        <v>106</v>
      </c>
      <c r="F619">
        <v>14</v>
      </c>
    </row>
    <row r="620" spans="3:6" x14ac:dyDescent="0.25">
      <c r="C620">
        <v>524</v>
      </c>
      <c r="D620" s="10">
        <v>0.10810810810810811</v>
      </c>
      <c r="E620">
        <v>111</v>
      </c>
      <c r="F620">
        <v>12</v>
      </c>
    </row>
    <row r="621" spans="3:6" x14ac:dyDescent="0.25">
      <c r="C621">
        <v>525</v>
      </c>
      <c r="D621" s="10">
        <v>4.4444444444444446E-2</v>
      </c>
      <c r="E621">
        <v>90</v>
      </c>
      <c r="F621">
        <v>4</v>
      </c>
    </row>
    <row r="622" spans="3:6" x14ac:dyDescent="0.25">
      <c r="C622">
        <v>526</v>
      </c>
      <c r="D622" s="10">
        <v>1.0416666666666666E-2</v>
      </c>
      <c r="E622">
        <v>96</v>
      </c>
      <c r="F622">
        <v>1</v>
      </c>
    </row>
    <row r="623" spans="3:6" x14ac:dyDescent="0.25">
      <c r="C623">
        <v>527</v>
      </c>
      <c r="D623" s="10">
        <v>0.17821782178217821</v>
      </c>
      <c r="E623">
        <v>101</v>
      </c>
      <c r="F623">
        <v>18</v>
      </c>
    </row>
    <row r="624" spans="3:6" x14ac:dyDescent="0.25">
      <c r="C624">
        <v>528</v>
      </c>
      <c r="D624" s="10">
        <v>5.8252427184466021E-2</v>
      </c>
      <c r="E624">
        <v>103</v>
      </c>
      <c r="F624">
        <v>6</v>
      </c>
    </row>
    <row r="625" spans="3:6" x14ac:dyDescent="0.25">
      <c r="C625">
        <v>529</v>
      </c>
      <c r="D625" s="10">
        <v>5.0505050505050504E-2</v>
      </c>
      <c r="E625">
        <v>99</v>
      </c>
      <c r="F625">
        <v>5</v>
      </c>
    </row>
    <row r="626" spans="3:6" x14ac:dyDescent="0.25">
      <c r="C626">
        <v>530</v>
      </c>
      <c r="D626" s="10">
        <v>0.15573770491803279</v>
      </c>
      <c r="E626">
        <v>122</v>
      </c>
      <c r="F626">
        <v>19</v>
      </c>
    </row>
    <row r="627" spans="3:6" x14ac:dyDescent="0.25">
      <c r="C627">
        <v>531</v>
      </c>
      <c r="D627" s="10">
        <v>5.3191489361702128E-2</v>
      </c>
      <c r="E627">
        <v>94</v>
      </c>
      <c r="F627">
        <v>5</v>
      </c>
    </row>
    <row r="628" spans="3:6" x14ac:dyDescent="0.25">
      <c r="C628">
        <v>532</v>
      </c>
      <c r="D628" s="10">
        <v>6.8627450980392163E-2</v>
      </c>
      <c r="E628">
        <v>102</v>
      </c>
      <c r="F628">
        <v>7</v>
      </c>
    </row>
    <row r="629" spans="3:6" x14ac:dyDescent="0.25">
      <c r="C629">
        <v>533</v>
      </c>
      <c r="D629" s="10">
        <v>5.8823529411764705E-2</v>
      </c>
      <c r="E629">
        <v>102</v>
      </c>
      <c r="F629">
        <v>6</v>
      </c>
    </row>
    <row r="630" spans="3:6" x14ac:dyDescent="0.25">
      <c r="C630">
        <v>534</v>
      </c>
      <c r="D630" s="10">
        <v>3.4090909090909088E-2</v>
      </c>
      <c r="E630">
        <v>88</v>
      </c>
      <c r="F630">
        <v>3</v>
      </c>
    </row>
    <row r="631" spans="3:6" x14ac:dyDescent="0.25">
      <c r="C631">
        <v>535</v>
      </c>
      <c r="D631" s="10">
        <v>4.3478260869565216E-2</v>
      </c>
      <c r="E631">
        <v>92</v>
      </c>
      <c r="F631">
        <v>4</v>
      </c>
    </row>
    <row r="632" spans="3:6" x14ac:dyDescent="0.25">
      <c r="C632">
        <v>536</v>
      </c>
      <c r="D632" s="10">
        <v>0.05</v>
      </c>
      <c r="E632">
        <v>100</v>
      </c>
      <c r="F632">
        <v>5</v>
      </c>
    </row>
    <row r="633" spans="3:6" x14ac:dyDescent="0.25">
      <c r="C633">
        <v>537</v>
      </c>
      <c r="D633" s="10">
        <v>4.6728971962616821E-2</v>
      </c>
      <c r="E633">
        <v>107</v>
      </c>
      <c r="F633">
        <v>5</v>
      </c>
    </row>
    <row r="634" spans="3:6" x14ac:dyDescent="0.25">
      <c r="C634">
        <v>538</v>
      </c>
      <c r="D634" s="10">
        <v>2.9411764705882353E-2</v>
      </c>
      <c r="E634">
        <v>102</v>
      </c>
      <c r="F634">
        <v>3</v>
      </c>
    </row>
    <row r="635" spans="3:6" x14ac:dyDescent="0.25">
      <c r="C635">
        <v>539</v>
      </c>
      <c r="D635" s="10">
        <v>8.5106382978723402E-2</v>
      </c>
      <c r="E635">
        <v>94</v>
      </c>
      <c r="F635">
        <v>8</v>
      </c>
    </row>
    <row r="636" spans="3:6" x14ac:dyDescent="0.25">
      <c r="C636">
        <v>540</v>
      </c>
      <c r="D636" s="10">
        <v>0</v>
      </c>
      <c r="E636">
        <v>90</v>
      </c>
      <c r="F636">
        <v>0</v>
      </c>
    </row>
    <row r="637" spans="3:6" x14ac:dyDescent="0.25">
      <c r="C637">
        <v>541</v>
      </c>
      <c r="D637" s="10">
        <v>0</v>
      </c>
      <c r="E637">
        <v>80</v>
      </c>
      <c r="F637">
        <v>0</v>
      </c>
    </row>
    <row r="638" spans="3:6" x14ac:dyDescent="0.25">
      <c r="C638">
        <v>542</v>
      </c>
      <c r="D638" s="10">
        <v>4.9019607843137254E-2</v>
      </c>
      <c r="E638">
        <v>102</v>
      </c>
      <c r="F638">
        <v>5</v>
      </c>
    </row>
    <row r="639" spans="3:6" x14ac:dyDescent="0.25">
      <c r="C639">
        <v>543</v>
      </c>
      <c r="D639" s="10">
        <v>4.9504950495049507E-2</v>
      </c>
      <c r="E639">
        <v>101</v>
      </c>
      <c r="F639">
        <v>5</v>
      </c>
    </row>
    <row r="640" spans="3:6" x14ac:dyDescent="0.25">
      <c r="C640">
        <v>544</v>
      </c>
      <c r="D640" s="10">
        <v>0.01</v>
      </c>
      <c r="E640">
        <v>100</v>
      </c>
      <c r="F640">
        <v>1</v>
      </c>
    </row>
    <row r="641" spans="3:6" x14ac:dyDescent="0.25">
      <c r="C641">
        <v>545</v>
      </c>
      <c r="D641" s="10">
        <v>0</v>
      </c>
      <c r="E641">
        <v>85</v>
      </c>
      <c r="F641">
        <v>0</v>
      </c>
    </row>
    <row r="642" spans="3:6" x14ac:dyDescent="0.25">
      <c r="C642">
        <v>546</v>
      </c>
      <c r="D642" s="10">
        <v>2.0833333333333332E-2</v>
      </c>
      <c r="E642">
        <v>96</v>
      </c>
      <c r="F642">
        <v>2</v>
      </c>
    </row>
    <row r="643" spans="3:6" x14ac:dyDescent="0.25">
      <c r="C643">
        <v>547</v>
      </c>
      <c r="D643" s="10">
        <v>4.5977011494252873E-2</v>
      </c>
      <c r="E643">
        <v>87</v>
      </c>
      <c r="F643">
        <v>4</v>
      </c>
    </row>
    <row r="644" spans="3:6" x14ac:dyDescent="0.25">
      <c r="C644">
        <v>548</v>
      </c>
      <c r="D644" s="10">
        <v>4.49438202247191E-2</v>
      </c>
      <c r="E644">
        <v>89</v>
      </c>
      <c r="F644">
        <v>4</v>
      </c>
    </row>
    <row r="645" spans="3:6" x14ac:dyDescent="0.25">
      <c r="C645">
        <v>549</v>
      </c>
      <c r="D645" s="10">
        <v>4.1666666666666664E-2</v>
      </c>
      <c r="E645">
        <v>96</v>
      </c>
      <c r="F645">
        <v>4</v>
      </c>
    </row>
    <row r="646" spans="3:6" x14ac:dyDescent="0.25">
      <c r="C646">
        <v>550</v>
      </c>
      <c r="D646" s="10">
        <v>0</v>
      </c>
      <c r="E646">
        <v>77</v>
      </c>
      <c r="F646">
        <v>0</v>
      </c>
    </row>
    <row r="647" spans="3:6" x14ac:dyDescent="0.25">
      <c r="C647">
        <v>551</v>
      </c>
      <c r="D647" s="10">
        <v>5.1546391752577317E-2</v>
      </c>
      <c r="E647">
        <v>97</v>
      </c>
      <c r="F647">
        <v>5</v>
      </c>
    </row>
    <row r="648" spans="3:6" x14ac:dyDescent="0.25">
      <c r="C648">
        <v>552</v>
      </c>
      <c r="D648" s="10">
        <v>1.0526315789473684E-2</v>
      </c>
      <c r="E648">
        <v>95</v>
      </c>
      <c r="F648">
        <v>1</v>
      </c>
    </row>
    <row r="649" spans="3:6" x14ac:dyDescent="0.25">
      <c r="C649">
        <v>553</v>
      </c>
      <c r="D649" s="10">
        <v>0</v>
      </c>
      <c r="E649">
        <v>78</v>
      </c>
      <c r="F649">
        <v>0</v>
      </c>
    </row>
    <row r="650" spans="3:6" x14ac:dyDescent="0.25">
      <c r="C650">
        <v>554</v>
      </c>
      <c r="D650" s="10">
        <v>1.9047619047619049E-2</v>
      </c>
      <c r="E650">
        <v>105</v>
      </c>
      <c r="F650">
        <v>2</v>
      </c>
    </row>
    <row r="651" spans="3:6" x14ac:dyDescent="0.25">
      <c r="C651">
        <v>555</v>
      </c>
      <c r="D651" s="10">
        <v>0</v>
      </c>
      <c r="E651">
        <v>73</v>
      </c>
      <c r="F651">
        <v>0</v>
      </c>
    </row>
    <row r="652" spans="3:6" x14ac:dyDescent="0.25">
      <c r="C652">
        <v>556</v>
      </c>
      <c r="D652" s="10">
        <v>1.1904761904761904E-2</v>
      </c>
      <c r="E652">
        <v>84</v>
      </c>
      <c r="F652">
        <v>1</v>
      </c>
    </row>
    <row r="653" spans="3:6" x14ac:dyDescent="0.25">
      <c r="C653">
        <v>557</v>
      </c>
      <c r="D653" s="10">
        <v>3.8461538461538464E-2</v>
      </c>
      <c r="E653">
        <v>104</v>
      </c>
      <c r="F653">
        <v>4</v>
      </c>
    </row>
    <row r="654" spans="3:6" x14ac:dyDescent="0.25">
      <c r="C654">
        <v>558</v>
      </c>
      <c r="D654" s="10">
        <v>2.1052631578947368E-2</v>
      </c>
      <c r="E654">
        <v>95</v>
      </c>
      <c r="F654">
        <v>2</v>
      </c>
    </row>
    <row r="655" spans="3:6" x14ac:dyDescent="0.25">
      <c r="C655">
        <v>559</v>
      </c>
      <c r="D655" s="10">
        <v>0.1</v>
      </c>
      <c r="E655">
        <v>90</v>
      </c>
      <c r="F655">
        <v>9</v>
      </c>
    </row>
    <row r="656" spans="3:6" x14ac:dyDescent="0.25">
      <c r="C656">
        <v>560</v>
      </c>
      <c r="D656" s="10">
        <v>2.9411764705882353E-2</v>
      </c>
      <c r="E656">
        <v>102</v>
      </c>
      <c r="F656">
        <v>3</v>
      </c>
    </row>
    <row r="657" spans="3:6" x14ac:dyDescent="0.25">
      <c r="C657">
        <v>561</v>
      </c>
      <c r="D657" s="10">
        <v>0</v>
      </c>
      <c r="E657">
        <v>91</v>
      </c>
      <c r="F657">
        <v>0</v>
      </c>
    </row>
    <row r="658" spans="3:6" x14ac:dyDescent="0.25">
      <c r="C658">
        <v>562</v>
      </c>
      <c r="D658" s="10">
        <v>0.1</v>
      </c>
      <c r="E658">
        <v>90</v>
      </c>
      <c r="F658">
        <v>9</v>
      </c>
    </row>
    <row r="659" spans="3:6" x14ac:dyDescent="0.25">
      <c r="C659">
        <v>563</v>
      </c>
      <c r="D659" s="10">
        <v>2.4096385542168676E-2</v>
      </c>
      <c r="E659">
        <v>83</v>
      </c>
      <c r="F659">
        <v>2</v>
      </c>
    </row>
    <row r="660" spans="3:6" x14ac:dyDescent="0.25">
      <c r="C660">
        <v>564</v>
      </c>
      <c r="D660" s="10">
        <v>0</v>
      </c>
      <c r="E660">
        <v>98</v>
      </c>
      <c r="F660">
        <v>0</v>
      </c>
    </row>
    <row r="661" spans="3:6" x14ac:dyDescent="0.25">
      <c r="C661">
        <v>565</v>
      </c>
      <c r="D661" s="10">
        <v>6.3829787234042548E-2</v>
      </c>
      <c r="E661">
        <v>94</v>
      </c>
      <c r="F661">
        <v>6</v>
      </c>
    </row>
    <row r="662" spans="3:6" x14ac:dyDescent="0.25">
      <c r="C662">
        <v>566</v>
      </c>
      <c r="D662" s="10">
        <v>1.0752688172043012E-2</v>
      </c>
      <c r="E662">
        <v>93</v>
      </c>
      <c r="F662">
        <v>1</v>
      </c>
    </row>
    <row r="663" spans="3:6" x14ac:dyDescent="0.25">
      <c r="C663">
        <v>567</v>
      </c>
      <c r="D663" s="10">
        <v>8.98876404494382E-2</v>
      </c>
      <c r="E663">
        <v>89</v>
      </c>
      <c r="F663">
        <v>8</v>
      </c>
    </row>
    <row r="664" spans="3:6" x14ac:dyDescent="0.25">
      <c r="C664">
        <v>568</v>
      </c>
      <c r="D664" s="10">
        <v>1.9417475728155338E-2</v>
      </c>
      <c r="E664">
        <v>103</v>
      </c>
      <c r="F664">
        <v>2</v>
      </c>
    </row>
    <row r="665" spans="3:6" x14ac:dyDescent="0.25">
      <c r="C665">
        <v>569</v>
      </c>
      <c r="D665" s="10">
        <v>0</v>
      </c>
      <c r="E665">
        <v>78</v>
      </c>
      <c r="F665">
        <v>0</v>
      </c>
    </row>
    <row r="666" spans="3:6" x14ac:dyDescent="0.25">
      <c r="C666">
        <v>570</v>
      </c>
      <c r="D666" s="10">
        <v>0</v>
      </c>
      <c r="E666">
        <v>73</v>
      </c>
      <c r="F666">
        <v>0</v>
      </c>
    </row>
    <row r="667" spans="3:6" x14ac:dyDescent="0.25">
      <c r="C667">
        <v>571</v>
      </c>
      <c r="D667" s="10">
        <v>4.9019607843137254E-2</v>
      </c>
      <c r="E667">
        <v>102</v>
      </c>
      <c r="F667">
        <v>5</v>
      </c>
    </row>
    <row r="668" spans="3:6" x14ac:dyDescent="0.25">
      <c r="C668">
        <v>572</v>
      </c>
      <c r="D668" s="10">
        <v>7.2289156626506021E-2</v>
      </c>
      <c r="E668">
        <v>83</v>
      </c>
      <c r="F668">
        <v>6</v>
      </c>
    </row>
    <row r="669" spans="3:6" x14ac:dyDescent="0.25">
      <c r="C669">
        <v>573</v>
      </c>
      <c r="D669" s="10">
        <v>1.282051282051282E-2</v>
      </c>
      <c r="E669">
        <v>78</v>
      </c>
      <c r="F669">
        <v>1</v>
      </c>
    </row>
    <row r="670" spans="3:6" x14ac:dyDescent="0.25">
      <c r="C670">
        <v>574</v>
      </c>
      <c r="D670" s="10">
        <v>0.15238095238095239</v>
      </c>
      <c r="E670">
        <v>105</v>
      </c>
      <c r="F670">
        <v>16</v>
      </c>
    </row>
    <row r="671" spans="3:6" x14ac:dyDescent="0.25">
      <c r="C671">
        <v>575</v>
      </c>
      <c r="D671" s="10">
        <v>6.4814814814814811E-2</v>
      </c>
      <c r="E671">
        <v>108</v>
      </c>
      <c r="F671">
        <v>7</v>
      </c>
    </row>
    <row r="672" spans="3:6" x14ac:dyDescent="0.25">
      <c r="C672">
        <v>576</v>
      </c>
      <c r="D672" s="10">
        <v>8.247422680412371E-2</v>
      </c>
      <c r="E672">
        <v>97</v>
      </c>
      <c r="F672">
        <v>8</v>
      </c>
    </row>
    <row r="673" spans="3:6" x14ac:dyDescent="0.25">
      <c r="C673">
        <v>577</v>
      </c>
      <c r="D673" s="10">
        <v>4.1237113402061855E-2</v>
      </c>
      <c r="E673">
        <v>97</v>
      </c>
      <c r="F673">
        <v>4</v>
      </c>
    </row>
    <row r="674" spans="3:6" x14ac:dyDescent="0.25">
      <c r="C674">
        <v>578</v>
      </c>
      <c r="D674" s="10">
        <v>7.407407407407407E-2</v>
      </c>
      <c r="E674">
        <v>81</v>
      </c>
      <c r="F674">
        <v>6</v>
      </c>
    </row>
    <row r="675" spans="3:6" x14ac:dyDescent="0.25">
      <c r="C675">
        <v>579</v>
      </c>
      <c r="D675" s="10">
        <v>4.6296296296296294E-2</v>
      </c>
      <c r="E675">
        <v>108</v>
      </c>
      <c r="F675">
        <v>5</v>
      </c>
    </row>
    <row r="676" spans="3:6" x14ac:dyDescent="0.25">
      <c r="C676">
        <v>580</v>
      </c>
      <c r="D676" s="10">
        <v>0</v>
      </c>
      <c r="E676">
        <v>83</v>
      </c>
      <c r="F676">
        <v>0</v>
      </c>
    </row>
    <row r="677" spans="3:6" x14ac:dyDescent="0.25">
      <c r="C677">
        <v>581</v>
      </c>
      <c r="D677" s="10">
        <v>5.9405940594059403E-2</v>
      </c>
      <c r="E677">
        <v>101</v>
      </c>
      <c r="F677">
        <v>6</v>
      </c>
    </row>
    <row r="678" spans="3:6" x14ac:dyDescent="0.25">
      <c r="C678">
        <v>582</v>
      </c>
      <c r="D678" s="10">
        <v>0.10569105691056911</v>
      </c>
      <c r="E678">
        <v>123</v>
      </c>
      <c r="F678">
        <v>13</v>
      </c>
    </row>
    <row r="679" spans="3:6" x14ac:dyDescent="0.25">
      <c r="C679">
        <v>583</v>
      </c>
      <c r="D679" s="10">
        <v>1.0101010101010102E-2</v>
      </c>
      <c r="E679">
        <v>99</v>
      </c>
      <c r="F679">
        <v>1</v>
      </c>
    </row>
    <row r="680" spans="3:6" x14ac:dyDescent="0.25">
      <c r="C680">
        <v>584</v>
      </c>
      <c r="D680" s="10">
        <v>0</v>
      </c>
      <c r="E680">
        <v>93</v>
      </c>
      <c r="F680">
        <v>0</v>
      </c>
    </row>
    <row r="681" spans="3:6" x14ac:dyDescent="0.25">
      <c r="C681">
        <v>585</v>
      </c>
      <c r="D681" s="10">
        <v>1.2345679012345678E-2</v>
      </c>
      <c r="E681">
        <v>81</v>
      </c>
      <c r="F681">
        <v>1</v>
      </c>
    </row>
    <row r="682" spans="3:6" x14ac:dyDescent="0.25">
      <c r="C682">
        <v>586</v>
      </c>
      <c r="D682" s="10">
        <v>6.5934065934065936E-2</v>
      </c>
      <c r="E682">
        <v>91</v>
      </c>
      <c r="F682">
        <v>6</v>
      </c>
    </row>
    <row r="683" spans="3:6" x14ac:dyDescent="0.25">
      <c r="C683">
        <v>587</v>
      </c>
      <c r="D683" s="10">
        <v>2.1052631578947368E-2</v>
      </c>
      <c r="E683">
        <v>95</v>
      </c>
      <c r="F683">
        <v>2</v>
      </c>
    </row>
    <row r="684" spans="3:6" x14ac:dyDescent="0.25">
      <c r="C684">
        <v>588</v>
      </c>
      <c r="D684" s="10">
        <v>3.2967032967032968E-2</v>
      </c>
      <c r="E684">
        <v>91</v>
      </c>
      <c r="F684">
        <v>3</v>
      </c>
    </row>
    <row r="685" spans="3:6" x14ac:dyDescent="0.25">
      <c r="C685">
        <v>589</v>
      </c>
      <c r="D685" s="10">
        <v>1.9417475728155338E-2</v>
      </c>
      <c r="E685">
        <v>103</v>
      </c>
      <c r="F685">
        <v>2</v>
      </c>
    </row>
    <row r="686" spans="3:6" x14ac:dyDescent="0.25">
      <c r="C686">
        <v>590</v>
      </c>
      <c r="D686" s="10">
        <v>0</v>
      </c>
      <c r="E686">
        <v>95</v>
      </c>
      <c r="F686">
        <v>0</v>
      </c>
    </row>
    <row r="687" spans="3:6" x14ac:dyDescent="0.25">
      <c r="C687">
        <v>591</v>
      </c>
      <c r="D687" s="10">
        <v>9.0909090909090912E-2</v>
      </c>
      <c r="E687">
        <v>110</v>
      </c>
      <c r="F687">
        <v>10</v>
      </c>
    </row>
    <row r="688" spans="3:6" x14ac:dyDescent="0.25">
      <c r="C688">
        <v>592</v>
      </c>
      <c r="D688" s="10">
        <v>7.4468085106382975E-2</v>
      </c>
      <c r="E688">
        <v>94</v>
      </c>
      <c r="F688">
        <v>7</v>
      </c>
    </row>
    <row r="689" spans="3:6" x14ac:dyDescent="0.25">
      <c r="C689">
        <v>593</v>
      </c>
      <c r="D689" s="10">
        <v>4.3478260869565216E-2</v>
      </c>
      <c r="E689">
        <v>92</v>
      </c>
      <c r="F689">
        <v>4</v>
      </c>
    </row>
    <row r="690" spans="3:6" x14ac:dyDescent="0.25">
      <c r="C690">
        <v>594</v>
      </c>
      <c r="D690" s="10">
        <v>7.3170731707317069E-2</v>
      </c>
      <c r="E690">
        <v>82</v>
      </c>
      <c r="F690">
        <v>6</v>
      </c>
    </row>
    <row r="691" spans="3:6" x14ac:dyDescent="0.25">
      <c r="C691">
        <v>595</v>
      </c>
      <c r="D691" s="10">
        <v>0</v>
      </c>
      <c r="E691">
        <v>81</v>
      </c>
      <c r="F691">
        <v>0</v>
      </c>
    </row>
    <row r="692" spans="3:6" x14ac:dyDescent="0.25">
      <c r="C692">
        <v>596</v>
      </c>
      <c r="D692" s="10">
        <v>0</v>
      </c>
      <c r="E692">
        <v>88</v>
      </c>
      <c r="F692">
        <v>0</v>
      </c>
    </row>
    <row r="693" spans="3:6" x14ac:dyDescent="0.25">
      <c r="C693">
        <v>597</v>
      </c>
      <c r="D693" s="10">
        <v>2.3255813953488372E-2</v>
      </c>
      <c r="E693">
        <v>86</v>
      </c>
      <c r="F693">
        <v>2</v>
      </c>
    </row>
    <row r="694" spans="3:6" x14ac:dyDescent="0.25">
      <c r="C694">
        <v>598</v>
      </c>
      <c r="D694" s="10">
        <v>8.9108910891089105E-2</v>
      </c>
      <c r="E694">
        <v>101</v>
      </c>
      <c r="F694">
        <v>9</v>
      </c>
    </row>
    <row r="695" spans="3:6" x14ac:dyDescent="0.25">
      <c r="C695">
        <v>599</v>
      </c>
      <c r="D695" s="10">
        <v>4.6728971962616821E-2</v>
      </c>
      <c r="E695">
        <v>107</v>
      </c>
      <c r="F695">
        <v>5</v>
      </c>
    </row>
    <row r="696" spans="3:6" x14ac:dyDescent="0.25">
      <c r="C696">
        <v>600</v>
      </c>
      <c r="D696" s="10">
        <v>2.9702970297029702E-2</v>
      </c>
      <c r="E696">
        <v>101</v>
      </c>
      <c r="F696">
        <v>3</v>
      </c>
    </row>
    <row r="697" spans="3:6" x14ac:dyDescent="0.25">
      <c r="C697">
        <v>601</v>
      </c>
      <c r="D697" s="10">
        <v>8.5714285714285715E-2</v>
      </c>
      <c r="E697">
        <v>105</v>
      </c>
      <c r="F697">
        <v>9</v>
      </c>
    </row>
    <row r="698" spans="3:6" x14ac:dyDescent="0.25">
      <c r="C698">
        <v>602</v>
      </c>
      <c r="D698" s="10">
        <v>5.1546391752577317E-2</v>
      </c>
      <c r="E698">
        <v>97</v>
      </c>
      <c r="F698">
        <v>5</v>
      </c>
    </row>
    <row r="699" spans="3:6" x14ac:dyDescent="0.25">
      <c r="C699">
        <v>603</v>
      </c>
      <c r="D699" s="10">
        <v>0</v>
      </c>
      <c r="E699">
        <v>98</v>
      </c>
      <c r="F699">
        <v>0</v>
      </c>
    </row>
    <row r="700" spans="3:6" x14ac:dyDescent="0.25">
      <c r="C700">
        <v>604</v>
      </c>
      <c r="D700" s="10">
        <v>0.13392857142857142</v>
      </c>
      <c r="E700">
        <v>112</v>
      </c>
      <c r="F700">
        <v>15</v>
      </c>
    </row>
    <row r="701" spans="3:6" x14ac:dyDescent="0.25">
      <c r="C701">
        <v>605</v>
      </c>
      <c r="D701" s="10">
        <v>1.3333333333333334E-2</v>
      </c>
      <c r="E701">
        <v>75</v>
      </c>
      <c r="F701">
        <v>1</v>
      </c>
    </row>
    <row r="702" spans="3:6" x14ac:dyDescent="0.25">
      <c r="C702">
        <v>606</v>
      </c>
      <c r="D702" s="10">
        <v>0</v>
      </c>
      <c r="E702">
        <v>63</v>
      </c>
      <c r="F702">
        <v>0</v>
      </c>
    </row>
    <row r="703" spans="3:6" x14ac:dyDescent="0.25">
      <c r="C703">
        <v>607</v>
      </c>
      <c r="D703" s="10">
        <v>0</v>
      </c>
      <c r="E703">
        <v>79</v>
      </c>
      <c r="F703">
        <v>0</v>
      </c>
    </row>
    <row r="704" spans="3:6" x14ac:dyDescent="0.25">
      <c r="C704">
        <v>608</v>
      </c>
      <c r="D704" s="10">
        <v>6.3829787234042548E-2</v>
      </c>
      <c r="E704">
        <v>94</v>
      </c>
      <c r="F704">
        <v>6</v>
      </c>
    </row>
    <row r="705" spans="3:6" x14ac:dyDescent="0.25">
      <c r="C705">
        <v>609</v>
      </c>
      <c r="D705" s="10">
        <v>0.05</v>
      </c>
      <c r="E705">
        <v>100</v>
      </c>
      <c r="F705">
        <v>5</v>
      </c>
    </row>
    <row r="706" spans="3:6" x14ac:dyDescent="0.25">
      <c r="C706">
        <v>610</v>
      </c>
      <c r="D706" s="10">
        <v>8.6538461538461536E-2</v>
      </c>
      <c r="E706">
        <v>104</v>
      </c>
      <c r="F706">
        <v>9</v>
      </c>
    </row>
    <row r="707" spans="3:6" x14ac:dyDescent="0.25">
      <c r="C707">
        <v>611</v>
      </c>
      <c r="D707" s="10">
        <v>9.8039215686274508E-2</v>
      </c>
      <c r="E707">
        <v>102</v>
      </c>
      <c r="F707">
        <v>10</v>
      </c>
    </row>
    <row r="708" spans="3:6" x14ac:dyDescent="0.25">
      <c r="C708">
        <v>612</v>
      </c>
      <c r="D708" s="10">
        <v>4.1237113402061855E-2</v>
      </c>
      <c r="E708">
        <v>97</v>
      </c>
      <c r="F708">
        <v>4</v>
      </c>
    </row>
    <row r="709" spans="3:6" x14ac:dyDescent="0.25">
      <c r="C709">
        <v>613</v>
      </c>
      <c r="D709" s="10">
        <v>1.0638297872340425E-2</v>
      </c>
      <c r="E709">
        <v>94</v>
      </c>
      <c r="F709">
        <v>1</v>
      </c>
    </row>
    <row r="710" spans="3:6" x14ac:dyDescent="0.25">
      <c r="C710">
        <v>614</v>
      </c>
      <c r="D710" s="10">
        <v>7.407407407407407E-2</v>
      </c>
      <c r="E710">
        <v>108</v>
      </c>
      <c r="F710">
        <v>8</v>
      </c>
    </row>
    <row r="711" spans="3:6" x14ac:dyDescent="0.25">
      <c r="C711">
        <v>615</v>
      </c>
      <c r="D711" s="10">
        <v>2.4390243902439025E-2</v>
      </c>
      <c r="E711">
        <v>82</v>
      </c>
      <c r="F711">
        <v>2</v>
      </c>
    </row>
    <row r="712" spans="3:6" x14ac:dyDescent="0.25">
      <c r="C712">
        <v>616</v>
      </c>
      <c r="D712" s="10">
        <v>0.11304347826086956</v>
      </c>
      <c r="E712">
        <v>115</v>
      </c>
      <c r="F712">
        <v>13</v>
      </c>
    </row>
    <row r="713" spans="3:6" x14ac:dyDescent="0.25">
      <c r="C713">
        <v>617</v>
      </c>
      <c r="D713" s="10">
        <v>0</v>
      </c>
      <c r="E713">
        <v>85</v>
      </c>
      <c r="F713">
        <v>0</v>
      </c>
    </row>
    <row r="714" spans="3:6" x14ac:dyDescent="0.25">
      <c r="C714">
        <v>618</v>
      </c>
      <c r="D714" s="10">
        <v>0.18269230769230768</v>
      </c>
      <c r="E714">
        <v>104</v>
      </c>
      <c r="F714">
        <v>19</v>
      </c>
    </row>
    <row r="715" spans="3:6" x14ac:dyDescent="0.25">
      <c r="C715">
        <v>619</v>
      </c>
      <c r="D715" s="10">
        <v>4.3478260869565216E-2</v>
      </c>
      <c r="E715">
        <v>92</v>
      </c>
      <c r="F715">
        <v>4</v>
      </c>
    </row>
    <row r="716" spans="3:6" x14ac:dyDescent="0.25">
      <c r="C716">
        <v>620</v>
      </c>
      <c r="D716" s="10">
        <v>0</v>
      </c>
      <c r="E716">
        <v>89</v>
      </c>
      <c r="F716">
        <v>0</v>
      </c>
    </row>
    <row r="717" spans="3:6" x14ac:dyDescent="0.25">
      <c r="C717">
        <v>621</v>
      </c>
      <c r="D717" s="10">
        <v>0.14851485148514851</v>
      </c>
      <c r="E717">
        <v>101</v>
      </c>
      <c r="F717">
        <v>15</v>
      </c>
    </row>
    <row r="718" spans="3:6" x14ac:dyDescent="0.25">
      <c r="C718">
        <v>622</v>
      </c>
      <c r="D718" s="10">
        <v>9.2783505154639179E-2</v>
      </c>
      <c r="E718">
        <v>97</v>
      </c>
      <c r="F718">
        <v>9</v>
      </c>
    </row>
    <row r="719" spans="3:6" x14ac:dyDescent="0.25">
      <c r="C719">
        <v>623</v>
      </c>
      <c r="D719" s="10">
        <v>5.3191489361702128E-2</v>
      </c>
      <c r="E719">
        <v>94</v>
      </c>
      <c r="F719">
        <v>5</v>
      </c>
    </row>
    <row r="720" spans="3:6" x14ac:dyDescent="0.25">
      <c r="C720">
        <v>624</v>
      </c>
      <c r="D720" s="10">
        <v>0</v>
      </c>
      <c r="E720">
        <v>86</v>
      </c>
      <c r="F720">
        <v>0</v>
      </c>
    </row>
    <row r="721" spans="3:6" x14ac:dyDescent="0.25">
      <c r="C721">
        <v>625</v>
      </c>
      <c r="D721" s="10">
        <v>1.8691588785046728E-2</v>
      </c>
      <c r="E721">
        <v>107</v>
      </c>
      <c r="F721">
        <v>2</v>
      </c>
    </row>
    <row r="722" spans="3:6" x14ac:dyDescent="0.25">
      <c r="C722">
        <v>626</v>
      </c>
      <c r="D722" s="10">
        <v>1.0869565217391304E-2</v>
      </c>
      <c r="E722">
        <v>92</v>
      </c>
      <c r="F722">
        <v>1</v>
      </c>
    </row>
    <row r="723" spans="3:6" x14ac:dyDescent="0.25">
      <c r="C723">
        <v>627</v>
      </c>
      <c r="D723" s="10">
        <v>0.02</v>
      </c>
      <c r="E723">
        <v>100</v>
      </c>
      <c r="F723">
        <v>2</v>
      </c>
    </row>
    <row r="724" spans="3:6" x14ac:dyDescent="0.25">
      <c r="C724">
        <v>628</v>
      </c>
      <c r="D724" s="10">
        <v>0</v>
      </c>
      <c r="E724">
        <v>97</v>
      </c>
      <c r="F724">
        <v>0</v>
      </c>
    </row>
    <row r="725" spans="3:6" x14ac:dyDescent="0.25">
      <c r="C725">
        <v>629</v>
      </c>
      <c r="D725" s="10">
        <v>0.1111111111111111</v>
      </c>
      <c r="E725">
        <v>99</v>
      </c>
      <c r="F725">
        <v>11</v>
      </c>
    </row>
    <row r="726" spans="3:6" x14ac:dyDescent="0.25">
      <c r="C726">
        <v>630</v>
      </c>
      <c r="D726" s="10">
        <v>3.8095238095238099E-2</v>
      </c>
      <c r="E726">
        <v>105</v>
      </c>
      <c r="F726">
        <v>4</v>
      </c>
    </row>
    <row r="727" spans="3:6" x14ac:dyDescent="0.25">
      <c r="C727">
        <v>631</v>
      </c>
      <c r="D727" s="10">
        <v>0</v>
      </c>
      <c r="E727">
        <v>74</v>
      </c>
      <c r="F727">
        <v>0</v>
      </c>
    </row>
    <row r="728" spans="3:6" x14ac:dyDescent="0.25">
      <c r="C728">
        <v>632</v>
      </c>
      <c r="D728" s="10">
        <v>0.10344827586206896</v>
      </c>
      <c r="E728">
        <v>87</v>
      </c>
      <c r="F728">
        <v>9</v>
      </c>
    </row>
    <row r="729" spans="3:6" x14ac:dyDescent="0.25">
      <c r="C729">
        <v>633</v>
      </c>
      <c r="D729" s="10">
        <v>5.0505050505050504E-2</v>
      </c>
      <c r="E729">
        <v>99</v>
      </c>
      <c r="F729">
        <v>5</v>
      </c>
    </row>
    <row r="730" spans="3:6" x14ac:dyDescent="0.25">
      <c r="C730">
        <v>634</v>
      </c>
      <c r="D730" s="10">
        <v>5.8823529411764705E-2</v>
      </c>
      <c r="E730">
        <v>102</v>
      </c>
      <c r="F730">
        <v>6</v>
      </c>
    </row>
    <row r="731" spans="3:6" x14ac:dyDescent="0.25">
      <c r="C731">
        <v>635</v>
      </c>
      <c r="D731" s="10">
        <v>7.0707070707070704E-2</v>
      </c>
      <c r="E731">
        <v>99</v>
      </c>
      <c r="F731">
        <v>7</v>
      </c>
    </row>
    <row r="732" spans="3:6" x14ac:dyDescent="0.25">
      <c r="C732">
        <v>636</v>
      </c>
      <c r="D732" s="10">
        <v>7.5471698113207544E-2</v>
      </c>
      <c r="E732">
        <v>106</v>
      </c>
      <c r="F732">
        <v>8</v>
      </c>
    </row>
    <row r="733" spans="3:6" x14ac:dyDescent="0.25">
      <c r="C733">
        <v>637</v>
      </c>
      <c r="D733" s="10">
        <v>8.1632653061224483E-2</v>
      </c>
      <c r="E733">
        <v>98</v>
      </c>
      <c r="F733">
        <v>8</v>
      </c>
    </row>
    <row r="734" spans="3:6" x14ac:dyDescent="0.25">
      <c r="C734">
        <v>638</v>
      </c>
      <c r="D734" s="10">
        <v>4.4642857142857144E-2</v>
      </c>
      <c r="E734">
        <v>112</v>
      </c>
      <c r="F734">
        <v>5</v>
      </c>
    </row>
    <row r="735" spans="3:6" x14ac:dyDescent="0.25">
      <c r="C735">
        <v>639</v>
      </c>
      <c r="D735" s="10">
        <v>1.9417475728155338E-2</v>
      </c>
      <c r="E735">
        <v>103</v>
      </c>
      <c r="F735">
        <v>2</v>
      </c>
    </row>
    <row r="736" spans="3:6" x14ac:dyDescent="0.25">
      <c r="C736">
        <v>640</v>
      </c>
      <c r="D736" s="10">
        <v>7.9207920792079209E-2</v>
      </c>
      <c r="E736">
        <v>101</v>
      </c>
      <c r="F736">
        <v>8</v>
      </c>
    </row>
    <row r="737" spans="3:6" x14ac:dyDescent="0.25">
      <c r="C737">
        <v>641</v>
      </c>
      <c r="D737" s="10">
        <v>6.3157894736842107E-2</v>
      </c>
      <c r="E737">
        <v>95</v>
      </c>
      <c r="F737">
        <v>6</v>
      </c>
    </row>
    <row r="738" spans="3:6" x14ac:dyDescent="0.25">
      <c r="C738">
        <v>642</v>
      </c>
      <c r="D738" s="10">
        <v>0</v>
      </c>
      <c r="E738">
        <v>81</v>
      </c>
      <c r="F738">
        <v>0</v>
      </c>
    </row>
    <row r="739" spans="3:6" x14ac:dyDescent="0.25">
      <c r="C739">
        <v>643</v>
      </c>
      <c r="D739" s="10">
        <v>7.3684210526315783E-2</v>
      </c>
      <c r="E739">
        <v>95</v>
      </c>
      <c r="F739">
        <v>7</v>
      </c>
    </row>
    <row r="740" spans="3:6" x14ac:dyDescent="0.25">
      <c r="C740">
        <v>644</v>
      </c>
      <c r="D740" s="10">
        <v>2.247191011235955E-2</v>
      </c>
      <c r="E740">
        <v>89</v>
      </c>
      <c r="F740">
        <v>2</v>
      </c>
    </row>
    <row r="741" spans="3:6" x14ac:dyDescent="0.25">
      <c r="C741">
        <v>645</v>
      </c>
      <c r="D741" s="10">
        <v>0</v>
      </c>
      <c r="E741">
        <v>80</v>
      </c>
      <c r="F741">
        <v>0</v>
      </c>
    </row>
    <row r="742" spans="3:6" x14ac:dyDescent="0.25">
      <c r="C742">
        <v>646</v>
      </c>
      <c r="D742" s="10">
        <v>0.13043478260869565</v>
      </c>
      <c r="E742">
        <v>115</v>
      </c>
      <c r="F742">
        <v>15</v>
      </c>
    </row>
    <row r="743" spans="3:6" x14ac:dyDescent="0.25">
      <c r="C743">
        <v>647</v>
      </c>
      <c r="D743" s="10">
        <v>3.9215686274509803E-2</v>
      </c>
      <c r="E743">
        <v>102</v>
      </c>
      <c r="F743">
        <v>4</v>
      </c>
    </row>
    <row r="744" spans="3:6" x14ac:dyDescent="0.25">
      <c r="C744">
        <v>648</v>
      </c>
      <c r="D744" s="10">
        <v>5.1546391752577317E-2</v>
      </c>
      <c r="E744">
        <v>97</v>
      </c>
      <c r="F744">
        <v>5</v>
      </c>
    </row>
    <row r="745" spans="3:6" x14ac:dyDescent="0.25">
      <c r="C745">
        <v>649</v>
      </c>
      <c r="D745" s="10">
        <v>0</v>
      </c>
      <c r="E745">
        <v>83</v>
      </c>
      <c r="F745">
        <v>0</v>
      </c>
    </row>
    <row r="746" spans="3:6" x14ac:dyDescent="0.25">
      <c r="C746">
        <v>650</v>
      </c>
      <c r="D746" s="10">
        <v>0</v>
      </c>
      <c r="E746">
        <v>88</v>
      </c>
      <c r="F746">
        <v>0</v>
      </c>
    </row>
    <row r="747" spans="3:6" x14ac:dyDescent="0.25">
      <c r="C747">
        <v>651</v>
      </c>
      <c r="D747" s="10">
        <v>0.14814814814814814</v>
      </c>
      <c r="E747">
        <v>108</v>
      </c>
      <c r="F747">
        <v>16</v>
      </c>
    </row>
    <row r="748" spans="3:6" x14ac:dyDescent="0.25">
      <c r="C748">
        <v>652</v>
      </c>
      <c r="D748" s="10">
        <v>0</v>
      </c>
      <c r="E748">
        <v>88</v>
      </c>
      <c r="F748">
        <v>0</v>
      </c>
    </row>
    <row r="749" spans="3:6" x14ac:dyDescent="0.25">
      <c r="C749">
        <v>653</v>
      </c>
      <c r="D749" s="10">
        <v>0</v>
      </c>
      <c r="E749">
        <v>89</v>
      </c>
      <c r="F749">
        <v>0</v>
      </c>
    </row>
    <row r="750" spans="3:6" x14ac:dyDescent="0.25">
      <c r="C750">
        <v>654</v>
      </c>
      <c r="D750" s="10">
        <v>0.10891089108910891</v>
      </c>
      <c r="E750">
        <v>101</v>
      </c>
      <c r="F750">
        <v>11</v>
      </c>
    </row>
    <row r="751" spans="3:6" x14ac:dyDescent="0.25">
      <c r="C751">
        <v>655</v>
      </c>
      <c r="D751" s="10">
        <v>0</v>
      </c>
      <c r="E751">
        <v>91</v>
      </c>
      <c r="F751">
        <v>0</v>
      </c>
    </row>
    <row r="752" spans="3:6" x14ac:dyDescent="0.25">
      <c r="C752">
        <v>656</v>
      </c>
      <c r="D752" s="10">
        <v>2.247191011235955E-2</v>
      </c>
      <c r="E752">
        <v>89</v>
      </c>
      <c r="F752">
        <v>2</v>
      </c>
    </row>
    <row r="753" spans="3:6" x14ac:dyDescent="0.25">
      <c r="C753">
        <v>657</v>
      </c>
      <c r="D753" s="10">
        <v>4.807692307692308E-2</v>
      </c>
      <c r="E753">
        <v>104</v>
      </c>
      <c r="F753">
        <v>5</v>
      </c>
    </row>
    <row r="754" spans="3:6" x14ac:dyDescent="0.25">
      <c r="C754">
        <v>658</v>
      </c>
      <c r="D754" s="10">
        <v>2.0833333333333332E-2</v>
      </c>
      <c r="E754">
        <v>96</v>
      </c>
      <c r="F754">
        <v>2</v>
      </c>
    </row>
    <row r="755" spans="3:6" x14ac:dyDescent="0.25">
      <c r="C755">
        <v>659</v>
      </c>
      <c r="D755" s="10">
        <v>0</v>
      </c>
      <c r="E755">
        <v>74</v>
      </c>
      <c r="F755">
        <v>0</v>
      </c>
    </row>
    <row r="756" spans="3:6" x14ac:dyDescent="0.25">
      <c r="C756">
        <v>660</v>
      </c>
      <c r="D756" s="10">
        <v>7.8431372549019607E-2</v>
      </c>
      <c r="E756">
        <v>102</v>
      </c>
      <c r="F756">
        <v>8</v>
      </c>
    </row>
    <row r="757" spans="3:6" x14ac:dyDescent="0.25">
      <c r="C757">
        <v>661</v>
      </c>
      <c r="D757" s="10">
        <v>1.9230769230769232E-2</v>
      </c>
      <c r="E757">
        <v>104</v>
      </c>
      <c r="F757">
        <v>2</v>
      </c>
    </row>
    <row r="758" spans="3:6" x14ac:dyDescent="0.25">
      <c r="C758">
        <v>662</v>
      </c>
      <c r="D758" s="10">
        <v>8.247422680412371E-2</v>
      </c>
      <c r="E758">
        <v>97</v>
      </c>
      <c r="F758">
        <v>8</v>
      </c>
    </row>
    <row r="759" spans="3:6" x14ac:dyDescent="0.25">
      <c r="C759">
        <v>663</v>
      </c>
      <c r="D759" s="10">
        <v>0.14423076923076922</v>
      </c>
      <c r="E759">
        <v>104</v>
      </c>
      <c r="F759">
        <v>15</v>
      </c>
    </row>
    <row r="760" spans="3:6" x14ac:dyDescent="0.25">
      <c r="C760">
        <v>664</v>
      </c>
      <c r="D760" s="10">
        <v>8.8235294117647065E-2</v>
      </c>
      <c r="E760">
        <v>102</v>
      </c>
      <c r="F760">
        <v>9</v>
      </c>
    </row>
    <row r="761" spans="3:6" x14ac:dyDescent="0.25">
      <c r="C761">
        <v>665</v>
      </c>
      <c r="D761" s="10">
        <v>0</v>
      </c>
      <c r="E761">
        <v>81</v>
      </c>
      <c r="F761">
        <v>0</v>
      </c>
    </row>
    <row r="762" spans="3:6" x14ac:dyDescent="0.25">
      <c r="C762">
        <v>666</v>
      </c>
      <c r="D762" s="10">
        <v>6.1855670103092786E-2</v>
      </c>
      <c r="E762">
        <v>97</v>
      </c>
      <c r="F762">
        <v>6</v>
      </c>
    </row>
    <row r="763" spans="3:6" x14ac:dyDescent="0.25">
      <c r="C763">
        <v>667</v>
      </c>
      <c r="D763" s="10">
        <v>0</v>
      </c>
      <c r="E763">
        <v>94</v>
      </c>
      <c r="F763">
        <v>0</v>
      </c>
    </row>
    <row r="764" spans="3:6" x14ac:dyDescent="0.25">
      <c r="C764">
        <v>668</v>
      </c>
      <c r="D764" s="10">
        <v>6.6666666666666666E-2</v>
      </c>
      <c r="E764">
        <v>105</v>
      </c>
      <c r="F764">
        <v>7</v>
      </c>
    </row>
    <row r="765" spans="3:6" x14ac:dyDescent="0.25">
      <c r="C765">
        <v>669</v>
      </c>
      <c r="D765" s="10">
        <v>9.2783505154639179E-2</v>
      </c>
      <c r="E765">
        <v>97</v>
      </c>
      <c r="F765">
        <v>9</v>
      </c>
    </row>
    <row r="766" spans="3:6" x14ac:dyDescent="0.25">
      <c r="C766">
        <v>670</v>
      </c>
      <c r="D766" s="10">
        <v>2.1505376344086023E-2</v>
      </c>
      <c r="E766">
        <v>93</v>
      </c>
      <c r="F766">
        <v>2</v>
      </c>
    </row>
    <row r="767" spans="3:6" x14ac:dyDescent="0.25">
      <c r="C767">
        <v>671</v>
      </c>
      <c r="D767" s="10">
        <v>3.7383177570093455E-2</v>
      </c>
      <c r="E767">
        <v>107</v>
      </c>
      <c r="F767">
        <v>4</v>
      </c>
    </row>
    <row r="768" spans="3:6" x14ac:dyDescent="0.25">
      <c r="C768">
        <v>672</v>
      </c>
      <c r="D768" s="10">
        <v>3.4482758620689655E-2</v>
      </c>
      <c r="E768">
        <v>87</v>
      </c>
      <c r="F768">
        <v>3</v>
      </c>
    </row>
    <row r="769" spans="3:6" x14ac:dyDescent="0.25">
      <c r="C769">
        <v>673</v>
      </c>
      <c r="D769" s="10">
        <v>4.2105263157894736E-2</v>
      </c>
      <c r="E769">
        <v>95</v>
      </c>
      <c r="F769">
        <v>4</v>
      </c>
    </row>
    <row r="770" spans="3:6" x14ac:dyDescent="0.25">
      <c r="C770">
        <v>674</v>
      </c>
      <c r="D770" s="10">
        <v>6.3829787234042548E-2</v>
      </c>
      <c r="E770">
        <v>94</v>
      </c>
      <c r="F770">
        <v>6</v>
      </c>
    </row>
    <row r="771" spans="3:6" x14ac:dyDescent="0.25">
      <c r="C771">
        <v>675</v>
      </c>
      <c r="D771" s="10">
        <v>5.434782608695652E-2</v>
      </c>
      <c r="E771">
        <v>92</v>
      </c>
      <c r="F771">
        <v>5</v>
      </c>
    </row>
    <row r="772" spans="3:6" x14ac:dyDescent="0.25">
      <c r="C772">
        <v>676</v>
      </c>
      <c r="D772" s="10">
        <v>0</v>
      </c>
      <c r="E772">
        <v>86</v>
      </c>
      <c r="F772">
        <v>0</v>
      </c>
    </row>
    <row r="773" spans="3:6" x14ac:dyDescent="0.25">
      <c r="C773">
        <v>677</v>
      </c>
      <c r="D773" s="10">
        <v>7.0707070707070704E-2</v>
      </c>
      <c r="E773">
        <v>99</v>
      </c>
      <c r="F773">
        <v>7</v>
      </c>
    </row>
    <row r="774" spans="3:6" x14ac:dyDescent="0.25">
      <c r="C774">
        <v>678</v>
      </c>
      <c r="D774" s="10">
        <v>1.0638297872340425E-2</v>
      </c>
      <c r="E774">
        <v>94</v>
      </c>
      <c r="F774">
        <v>1</v>
      </c>
    </row>
    <row r="775" spans="3:6" x14ac:dyDescent="0.25">
      <c r="C775">
        <v>679</v>
      </c>
      <c r="D775" s="10">
        <v>1.1363636363636364E-2</v>
      </c>
      <c r="E775">
        <v>88</v>
      </c>
      <c r="F775">
        <v>1</v>
      </c>
    </row>
    <row r="776" spans="3:6" x14ac:dyDescent="0.25">
      <c r="C776">
        <v>680</v>
      </c>
      <c r="D776" s="10">
        <v>4.3478260869565216E-2</v>
      </c>
      <c r="E776">
        <v>92</v>
      </c>
      <c r="F776">
        <v>4</v>
      </c>
    </row>
    <row r="777" spans="3:6" x14ac:dyDescent="0.25">
      <c r="C777">
        <v>681</v>
      </c>
      <c r="D777" s="10">
        <v>5.9405940594059403E-2</v>
      </c>
      <c r="E777">
        <v>101</v>
      </c>
      <c r="F777">
        <v>6</v>
      </c>
    </row>
    <row r="778" spans="3:6" x14ac:dyDescent="0.25">
      <c r="C778">
        <v>682</v>
      </c>
      <c r="D778" s="10">
        <v>0.15596330275229359</v>
      </c>
      <c r="E778">
        <v>109</v>
      </c>
      <c r="F778">
        <v>17</v>
      </c>
    </row>
    <row r="779" spans="3:6" x14ac:dyDescent="0.25">
      <c r="C779">
        <v>683</v>
      </c>
      <c r="D779" s="10">
        <v>0</v>
      </c>
      <c r="E779">
        <v>84</v>
      </c>
      <c r="F779">
        <v>0</v>
      </c>
    </row>
    <row r="780" spans="3:6" x14ac:dyDescent="0.25">
      <c r="C780">
        <v>684</v>
      </c>
      <c r="D780" s="10">
        <v>1.1627906976744186E-2</v>
      </c>
      <c r="E780">
        <v>86</v>
      </c>
      <c r="F780">
        <v>1</v>
      </c>
    </row>
    <row r="781" spans="3:6" x14ac:dyDescent="0.25">
      <c r="C781">
        <v>685</v>
      </c>
      <c r="D781" s="10">
        <v>4.49438202247191E-2</v>
      </c>
      <c r="E781">
        <v>89</v>
      </c>
      <c r="F781">
        <v>4</v>
      </c>
    </row>
    <row r="782" spans="3:6" x14ac:dyDescent="0.25">
      <c r="C782">
        <v>686</v>
      </c>
      <c r="D782" s="10">
        <v>7.3394495412844041E-2</v>
      </c>
      <c r="E782">
        <v>109</v>
      </c>
      <c r="F782">
        <v>8</v>
      </c>
    </row>
    <row r="783" spans="3:6" x14ac:dyDescent="0.25">
      <c r="C783">
        <v>687</v>
      </c>
      <c r="D783" s="10">
        <v>0</v>
      </c>
      <c r="E783">
        <v>89</v>
      </c>
      <c r="F783">
        <v>0</v>
      </c>
    </row>
    <row r="784" spans="3:6" x14ac:dyDescent="0.25">
      <c r="C784">
        <v>688</v>
      </c>
      <c r="D784" s="10">
        <v>1.2195121951219513E-2</v>
      </c>
      <c r="E784">
        <v>82</v>
      </c>
      <c r="F784">
        <v>1</v>
      </c>
    </row>
    <row r="785" spans="3:6" x14ac:dyDescent="0.25">
      <c r="C785">
        <v>689</v>
      </c>
      <c r="D785" s="10">
        <v>0</v>
      </c>
      <c r="E785">
        <v>86</v>
      </c>
      <c r="F785">
        <v>0</v>
      </c>
    </row>
    <row r="786" spans="3:6" x14ac:dyDescent="0.25">
      <c r="C786">
        <v>690</v>
      </c>
      <c r="D786" s="10">
        <v>3.0303030303030304E-2</v>
      </c>
      <c r="E786">
        <v>99</v>
      </c>
      <c r="F786">
        <v>3</v>
      </c>
    </row>
    <row r="787" spans="3:6" x14ac:dyDescent="0.25">
      <c r="C787">
        <v>691</v>
      </c>
      <c r="D787" s="10">
        <v>2.5974025974025976E-2</v>
      </c>
      <c r="E787">
        <v>77</v>
      </c>
      <c r="F787">
        <v>2</v>
      </c>
    </row>
    <row r="788" spans="3:6" x14ac:dyDescent="0.25">
      <c r="C788">
        <v>692</v>
      </c>
      <c r="D788" s="10">
        <v>5.1020408163265307E-2</v>
      </c>
      <c r="E788">
        <v>98</v>
      </c>
      <c r="F788">
        <v>5</v>
      </c>
    </row>
    <row r="789" spans="3:6" x14ac:dyDescent="0.25">
      <c r="C789">
        <v>693</v>
      </c>
      <c r="D789" s="10">
        <v>6.6037735849056603E-2</v>
      </c>
      <c r="E789">
        <v>106</v>
      </c>
      <c r="F789">
        <v>7</v>
      </c>
    </row>
    <row r="790" spans="3:6" x14ac:dyDescent="0.25">
      <c r="C790">
        <v>694</v>
      </c>
      <c r="D790" s="10">
        <v>0</v>
      </c>
      <c r="E790">
        <v>95</v>
      </c>
      <c r="F790">
        <v>0</v>
      </c>
    </row>
    <row r="791" spans="3:6" x14ac:dyDescent="0.25">
      <c r="C791">
        <v>695</v>
      </c>
      <c r="D791" s="10">
        <v>0</v>
      </c>
      <c r="E791">
        <v>84</v>
      </c>
      <c r="F791">
        <v>0</v>
      </c>
    </row>
    <row r="792" spans="3:6" x14ac:dyDescent="0.25">
      <c r="C792">
        <v>696</v>
      </c>
      <c r="D792" s="10">
        <v>0</v>
      </c>
      <c r="E792">
        <v>84</v>
      </c>
      <c r="F792">
        <v>0</v>
      </c>
    </row>
    <row r="793" spans="3:6" x14ac:dyDescent="0.25">
      <c r="C793">
        <v>697</v>
      </c>
      <c r="D793" s="10">
        <v>0</v>
      </c>
      <c r="E793">
        <v>86</v>
      </c>
      <c r="F793">
        <v>0</v>
      </c>
    </row>
    <row r="794" spans="3:6" x14ac:dyDescent="0.25">
      <c r="C794">
        <v>698</v>
      </c>
      <c r="D794" s="10">
        <v>0</v>
      </c>
      <c r="E794">
        <v>87</v>
      </c>
      <c r="F794">
        <v>0</v>
      </c>
    </row>
    <row r="795" spans="3:6" x14ac:dyDescent="0.25">
      <c r="C795">
        <v>699</v>
      </c>
      <c r="D795" s="10">
        <v>0.06</v>
      </c>
      <c r="E795">
        <v>100</v>
      </c>
      <c r="F795">
        <v>6</v>
      </c>
    </row>
    <row r="796" spans="3:6" x14ac:dyDescent="0.25">
      <c r="C796">
        <v>700</v>
      </c>
      <c r="D796" s="10">
        <v>0</v>
      </c>
      <c r="E796">
        <v>67</v>
      </c>
      <c r="F796">
        <v>0</v>
      </c>
    </row>
    <row r="797" spans="3:6" x14ac:dyDescent="0.25">
      <c r="C797">
        <v>701</v>
      </c>
      <c r="D797" s="10">
        <v>0</v>
      </c>
      <c r="E797">
        <v>99</v>
      </c>
      <c r="F797">
        <v>0</v>
      </c>
    </row>
    <row r="798" spans="3:6" x14ac:dyDescent="0.25">
      <c r="C798">
        <v>702</v>
      </c>
      <c r="D798" s="10">
        <v>0.20353982300884957</v>
      </c>
      <c r="E798">
        <v>113</v>
      </c>
      <c r="F798">
        <v>23</v>
      </c>
    </row>
    <row r="799" spans="3:6" x14ac:dyDescent="0.25">
      <c r="C799">
        <v>703</v>
      </c>
      <c r="D799" s="10">
        <v>5.7692307692307696E-2</v>
      </c>
      <c r="E799">
        <v>104</v>
      </c>
      <c r="F799">
        <v>6</v>
      </c>
    </row>
    <row r="800" spans="3:6" x14ac:dyDescent="0.25">
      <c r="C800">
        <v>704</v>
      </c>
      <c r="D800" s="10">
        <v>0.10465116279069768</v>
      </c>
      <c r="E800">
        <v>86</v>
      </c>
      <c r="F800">
        <v>9</v>
      </c>
    </row>
    <row r="801" spans="3:6" x14ac:dyDescent="0.25">
      <c r="C801">
        <v>705</v>
      </c>
      <c r="D801" s="10">
        <v>0.10416666666666667</v>
      </c>
      <c r="E801">
        <v>96</v>
      </c>
      <c r="F801">
        <v>10</v>
      </c>
    </row>
    <row r="802" spans="3:6" x14ac:dyDescent="0.25">
      <c r="C802">
        <v>706</v>
      </c>
      <c r="D802" s="10">
        <v>0</v>
      </c>
      <c r="E802">
        <v>68</v>
      </c>
      <c r="F802">
        <v>0</v>
      </c>
    </row>
    <row r="803" spans="3:6" x14ac:dyDescent="0.25">
      <c r="C803">
        <v>707</v>
      </c>
      <c r="D803" s="10">
        <v>0.11538461538461539</v>
      </c>
      <c r="E803">
        <v>104</v>
      </c>
      <c r="F803">
        <v>12</v>
      </c>
    </row>
    <row r="804" spans="3:6" x14ac:dyDescent="0.25">
      <c r="C804">
        <v>708</v>
      </c>
      <c r="D804" s="10">
        <v>2.9702970297029702E-2</v>
      </c>
      <c r="E804">
        <v>101</v>
      </c>
      <c r="F804">
        <v>3</v>
      </c>
    </row>
    <row r="805" spans="3:6" x14ac:dyDescent="0.25">
      <c r="C805">
        <v>709</v>
      </c>
      <c r="D805" s="10">
        <v>8.7378640776699032E-2</v>
      </c>
      <c r="E805">
        <v>103</v>
      </c>
      <c r="F805">
        <v>9</v>
      </c>
    </row>
    <row r="806" spans="3:6" x14ac:dyDescent="0.25">
      <c r="C806">
        <v>710</v>
      </c>
      <c r="D806" s="10">
        <v>4.3010752688172046E-2</v>
      </c>
      <c r="E806">
        <v>93</v>
      </c>
      <c r="F806">
        <v>4</v>
      </c>
    </row>
    <row r="807" spans="3:6" x14ac:dyDescent="0.25">
      <c r="C807">
        <v>711</v>
      </c>
      <c r="D807" s="10">
        <v>8.4905660377358486E-2</v>
      </c>
      <c r="E807">
        <v>106</v>
      </c>
      <c r="F807">
        <v>9</v>
      </c>
    </row>
    <row r="808" spans="3:6" x14ac:dyDescent="0.25">
      <c r="C808">
        <v>712</v>
      </c>
      <c r="D808" s="10">
        <v>1.0869565217391304E-2</v>
      </c>
      <c r="E808">
        <v>92</v>
      </c>
      <c r="F808">
        <v>1</v>
      </c>
    </row>
    <row r="809" spans="3:6" x14ac:dyDescent="0.25">
      <c r="C809">
        <v>713</v>
      </c>
      <c r="D809" s="10">
        <v>7.4468085106382975E-2</v>
      </c>
      <c r="E809">
        <v>94</v>
      </c>
      <c r="F809">
        <v>7</v>
      </c>
    </row>
    <row r="810" spans="3:6" x14ac:dyDescent="0.25">
      <c r="C810">
        <v>714</v>
      </c>
      <c r="D810" s="10">
        <v>2.7027027027027029E-2</v>
      </c>
      <c r="E810">
        <v>74</v>
      </c>
      <c r="F810">
        <v>2</v>
      </c>
    </row>
    <row r="811" spans="3:6" x14ac:dyDescent="0.25">
      <c r="C811">
        <v>715</v>
      </c>
      <c r="D811" s="10">
        <v>4.5871559633027525E-2</v>
      </c>
      <c r="E811">
        <v>109</v>
      </c>
      <c r="F811">
        <v>5</v>
      </c>
    </row>
    <row r="812" spans="3:6" x14ac:dyDescent="0.25">
      <c r="C812">
        <v>716</v>
      </c>
      <c r="D812" s="10">
        <v>6.8627450980392163E-2</v>
      </c>
      <c r="E812">
        <v>102</v>
      </c>
      <c r="F812">
        <v>7</v>
      </c>
    </row>
    <row r="813" spans="3:6" x14ac:dyDescent="0.25">
      <c r="C813">
        <v>717</v>
      </c>
      <c r="D813" s="10">
        <v>5.9405940594059403E-2</v>
      </c>
      <c r="E813">
        <v>101</v>
      </c>
      <c r="F813">
        <v>6</v>
      </c>
    </row>
    <row r="814" spans="3:6" x14ac:dyDescent="0.25">
      <c r="C814">
        <v>718</v>
      </c>
      <c r="D814" s="10">
        <v>3.3707865168539325E-2</v>
      </c>
      <c r="E814">
        <v>89</v>
      </c>
      <c r="F814">
        <v>3</v>
      </c>
    </row>
    <row r="815" spans="3:6" x14ac:dyDescent="0.25">
      <c r="C815">
        <v>719</v>
      </c>
      <c r="D815" s="10">
        <v>4.8192771084337352E-2</v>
      </c>
      <c r="E815">
        <v>83</v>
      </c>
      <c r="F815">
        <v>4</v>
      </c>
    </row>
    <row r="816" spans="3:6" x14ac:dyDescent="0.25">
      <c r="C816">
        <v>720</v>
      </c>
      <c r="D816" s="10">
        <v>4.3478260869565216E-2</v>
      </c>
      <c r="E816">
        <v>92</v>
      </c>
      <c r="F816">
        <v>4</v>
      </c>
    </row>
    <row r="817" spans="3:6" x14ac:dyDescent="0.25">
      <c r="C817">
        <v>721</v>
      </c>
      <c r="D817" s="10">
        <v>2.0202020202020204E-2</v>
      </c>
      <c r="E817">
        <v>99</v>
      </c>
      <c r="F817">
        <v>2</v>
      </c>
    </row>
    <row r="818" spans="3:6" x14ac:dyDescent="0.25">
      <c r="C818">
        <v>722</v>
      </c>
      <c r="D818" s="10">
        <v>6.0606060606060608E-2</v>
      </c>
      <c r="E818">
        <v>99</v>
      </c>
      <c r="F818">
        <v>6</v>
      </c>
    </row>
    <row r="819" spans="3:6" x14ac:dyDescent="0.25">
      <c r="C819">
        <v>723</v>
      </c>
      <c r="D819" s="10">
        <v>7.1428571428571425E-2</v>
      </c>
      <c r="E819">
        <v>84</v>
      </c>
      <c r="F819">
        <v>6</v>
      </c>
    </row>
    <row r="820" spans="3:6" x14ac:dyDescent="0.25">
      <c r="C820">
        <v>724</v>
      </c>
      <c r="D820" s="10">
        <v>5.1020408163265307E-2</v>
      </c>
      <c r="E820">
        <v>98</v>
      </c>
      <c r="F820">
        <v>5</v>
      </c>
    </row>
    <row r="821" spans="3:6" x14ac:dyDescent="0.25">
      <c r="C821">
        <v>725</v>
      </c>
      <c r="D821" s="10">
        <v>3.3333333333333333E-2</v>
      </c>
      <c r="E821">
        <v>90</v>
      </c>
      <c r="F821">
        <v>3</v>
      </c>
    </row>
    <row r="822" spans="3:6" x14ac:dyDescent="0.25">
      <c r="C822">
        <v>726</v>
      </c>
      <c r="D822" s="10">
        <v>4.3478260869565216E-2</v>
      </c>
      <c r="E822">
        <v>92</v>
      </c>
      <c r="F822">
        <v>4</v>
      </c>
    </row>
    <row r="823" spans="3:6" x14ac:dyDescent="0.25">
      <c r="C823">
        <v>727</v>
      </c>
      <c r="D823" s="10">
        <v>2.0408163265306121E-2</v>
      </c>
      <c r="E823">
        <v>98</v>
      </c>
      <c r="F823">
        <v>2</v>
      </c>
    </row>
    <row r="824" spans="3:6" x14ac:dyDescent="0.25">
      <c r="C824">
        <v>728</v>
      </c>
      <c r="D824" s="10">
        <v>0</v>
      </c>
      <c r="E824">
        <v>82</v>
      </c>
      <c r="F824">
        <v>0</v>
      </c>
    </row>
    <row r="825" spans="3:6" x14ac:dyDescent="0.25">
      <c r="C825">
        <v>729</v>
      </c>
      <c r="D825" s="10">
        <v>6.9306930693069313E-2</v>
      </c>
      <c r="E825">
        <v>101</v>
      </c>
      <c r="F825">
        <v>7</v>
      </c>
    </row>
    <row r="826" spans="3:6" x14ac:dyDescent="0.25">
      <c r="C826">
        <v>730</v>
      </c>
      <c r="D826" s="10">
        <v>4.8192771084337352E-2</v>
      </c>
      <c r="E826">
        <v>83</v>
      </c>
      <c r="F826">
        <v>4</v>
      </c>
    </row>
    <row r="827" spans="3:6" x14ac:dyDescent="0.25">
      <c r="C827">
        <v>731</v>
      </c>
      <c r="D827" s="10">
        <v>9.5238095238095233E-2</v>
      </c>
      <c r="E827">
        <v>126</v>
      </c>
      <c r="F827">
        <v>12</v>
      </c>
    </row>
    <row r="828" spans="3:6" x14ac:dyDescent="0.25">
      <c r="C828">
        <v>732</v>
      </c>
      <c r="D828" s="10">
        <v>0.06</v>
      </c>
      <c r="E828">
        <v>100</v>
      </c>
      <c r="F828">
        <v>6</v>
      </c>
    </row>
    <row r="829" spans="3:6" x14ac:dyDescent="0.25">
      <c r="C829">
        <v>733</v>
      </c>
      <c r="D829" s="10">
        <v>5.1546391752577317E-2</v>
      </c>
      <c r="E829">
        <v>97</v>
      </c>
      <c r="F829">
        <v>5</v>
      </c>
    </row>
    <row r="830" spans="3:6" x14ac:dyDescent="0.25">
      <c r="C830">
        <v>734</v>
      </c>
      <c r="D830" s="10">
        <v>4.9504950495049507E-2</v>
      </c>
      <c r="E830">
        <v>101</v>
      </c>
      <c r="F830">
        <v>5</v>
      </c>
    </row>
    <row r="831" spans="3:6" x14ac:dyDescent="0.25">
      <c r="C831">
        <v>735</v>
      </c>
      <c r="D831" s="10">
        <v>2.1505376344086023E-2</v>
      </c>
      <c r="E831">
        <v>93</v>
      </c>
      <c r="F831">
        <v>2</v>
      </c>
    </row>
    <row r="832" spans="3:6" x14ac:dyDescent="0.25">
      <c r="C832">
        <v>736</v>
      </c>
      <c r="D832" s="10">
        <v>0.04</v>
      </c>
      <c r="E832">
        <v>100</v>
      </c>
      <c r="F832">
        <v>4</v>
      </c>
    </row>
    <row r="833" spans="3:6" x14ac:dyDescent="0.25">
      <c r="C833">
        <v>737</v>
      </c>
      <c r="D833" s="10">
        <v>0</v>
      </c>
      <c r="E833">
        <v>86</v>
      </c>
      <c r="F833">
        <v>0</v>
      </c>
    </row>
    <row r="834" spans="3:6" x14ac:dyDescent="0.25">
      <c r="C834">
        <v>738</v>
      </c>
      <c r="D834" s="10">
        <v>0.17857142857142858</v>
      </c>
      <c r="E834">
        <v>112</v>
      </c>
      <c r="F834">
        <v>20</v>
      </c>
    </row>
    <row r="835" spans="3:6" x14ac:dyDescent="0.25">
      <c r="C835">
        <v>739</v>
      </c>
      <c r="D835" s="10">
        <v>0.125</v>
      </c>
      <c r="E835">
        <v>120</v>
      </c>
      <c r="F835">
        <v>15</v>
      </c>
    </row>
    <row r="836" spans="3:6" x14ac:dyDescent="0.25">
      <c r="C836">
        <v>740</v>
      </c>
      <c r="D836" s="10">
        <v>0</v>
      </c>
      <c r="E836">
        <v>80</v>
      </c>
      <c r="F836">
        <v>0</v>
      </c>
    </row>
    <row r="837" spans="3:6" x14ac:dyDescent="0.25">
      <c r="C837">
        <v>741</v>
      </c>
      <c r="D837" s="10">
        <v>0</v>
      </c>
      <c r="E837">
        <v>84</v>
      </c>
      <c r="F837">
        <v>0</v>
      </c>
    </row>
    <row r="838" spans="3:6" x14ac:dyDescent="0.25">
      <c r="C838">
        <v>742</v>
      </c>
      <c r="D838" s="10">
        <v>6.8627450980392163E-2</v>
      </c>
      <c r="E838">
        <v>102</v>
      </c>
      <c r="F838">
        <v>7</v>
      </c>
    </row>
    <row r="839" spans="3:6" x14ac:dyDescent="0.25">
      <c r="C839">
        <v>743</v>
      </c>
      <c r="D839" s="10">
        <v>2.2988505747126436E-2</v>
      </c>
      <c r="E839">
        <v>87</v>
      </c>
      <c r="F839">
        <v>2</v>
      </c>
    </row>
    <row r="840" spans="3:6" x14ac:dyDescent="0.25">
      <c r="C840">
        <v>744</v>
      </c>
      <c r="D840" s="10">
        <v>6.9306930693069313E-2</v>
      </c>
      <c r="E840">
        <v>101</v>
      </c>
      <c r="F840">
        <v>7</v>
      </c>
    </row>
    <row r="841" spans="3:6" x14ac:dyDescent="0.25">
      <c r="C841">
        <v>745</v>
      </c>
      <c r="D841" s="10">
        <v>1.1764705882352941E-2</v>
      </c>
      <c r="E841">
        <v>85</v>
      </c>
      <c r="F841">
        <v>1</v>
      </c>
    </row>
    <row r="842" spans="3:6" x14ac:dyDescent="0.25">
      <c r="C842">
        <v>746</v>
      </c>
      <c r="D842" s="10">
        <v>1.2048192771084338E-2</v>
      </c>
      <c r="E842">
        <v>83</v>
      </c>
      <c r="F842">
        <v>1</v>
      </c>
    </row>
    <row r="843" spans="3:6" x14ac:dyDescent="0.25">
      <c r="C843">
        <v>747</v>
      </c>
      <c r="D843" s="10">
        <v>0</v>
      </c>
      <c r="E843">
        <v>80</v>
      </c>
      <c r="F843">
        <v>0</v>
      </c>
    </row>
    <row r="844" spans="3:6" x14ac:dyDescent="0.25">
      <c r="C844">
        <v>748</v>
      </c>
      <c r="D844" s="10">
        <v>0</v>
      </c>
      <c r="E844">
        <v>87</v>
      </c>
      <c r="F844">
        <v>0</v>
      </c>
    </row>
    <row r="845" spans="3:6" x14ac:dyDescent="0.25">
      <c r="C845">
        <v>749</v>
      </c>
      <c r="D845" s="10">
        <v>0.13513513513513514</v>
      </c>
      <c r="E845">
        <v>111</v>
      </c>
      <c r="F845">
        <v>15</v>
      </c>
    </row>
    <row r="846" spans="3:6" x14ac:dyDescent="0.25">
      <c r="C846">
        <v>750</v>
      </c>
      <c r="D846" s="10">
        <v>6.7961165048543687E-2</v>
      </c>
      <c r="E846">
        <v>103</v>
      </c>
      <c r="F846">
        <v>7</v>
      </c>
    </row>
    <row r="847" spans="3:6" x14ac:dyDescent="0.25">
      <c r="C847">
        <v>751</v>
      </c>
      <c r="D847" s="10">
        <v>0</v>
      </c>
      <c r="E847">
        <v>82</v>
      </c>
      <c r="F847">
        <v>0</v>
      </c>
    </row>
    <row r="848" spans="3:6" x14ac:dyDescent="0.25">
      <c r="C848">
        <v>752</v>
      </c>
      <c r="D848" s="10">
        <v>7.1428571428571425E-2</v>
      </c>
      <c r="E848">
        <v>98</v>
      </c>
      <c r="F848">
        <v>7</v>
      </c>
    </row>
    <row r="849" spans="3:6" x14ac:dyDescent="0.25">
      <c r="C849">
        <v>753</v>
      </c>
      <c r="D849" s="10">
        <v>1.0526315789473684E-2</v>
      </c>
      <c r="E849">
        <v>95</v>
      </c>
      <c r="F849">
        <v>1</v>
      </c>
    </row>
    <row r="850" spans="3:6" x14ac:dyDescent="0.25">
      <c r="C850">
        <v>754</v>
      </c>
      <c r="D850" s="10">
        <v>4.5454545454545456E-2</v>
      </c>
      <c r="E850">
        <v>110</v>
      </c>
      <c r="F850">
        <v>5</v>
      </c>
    </row>
    <row r="851" spans="3:6" x14ac:dyDescent="0.25">
      <c r="C851">
        <v>755</v>
      </c>
      <c r="D851" s="10">
        <v>7.2164948453608241E-2</v>
      </c>
      <c r="E851">
        <v>97</v>
      </c>
      <c r="F851">
        <v>7</v>
      </c>
    </row>
    <row r="852" spans="3:6" x14ac:dyDescent="0.25">
      <c r="C852">
        <v>756</v>
      </c>
      <c r="D852" s="10">
        <v>0.06</v>
      </c>
      <c r="E852">
        <v>100</v>
      </c>
      <c r="F852">
        <v>6</v>
      </c>
    </row>
    <row r="853" spans="3:6" x14ac:dyDescent="0.25">
      <c r="C853">
        <v>757</v>
      </c>
      <c r="D853" s="10">
        <v>9.375E-2</v>
      </c>
      <c r="E853">
        <v>96</v>
      </c>
      <c r="F853">
        <v>9</v>
      </c>
    </row>
    <row r="854" spans="3:6" x14ac:dyDescent="0.25">
      <c r="C854">
        <v>758</v>
      </c>
      <c r="D854" s="10">
        <v>0.05</v>
      </c>
      <c r="E854">
        <v>100</v>
      </c>
      <c r="F854">
        <v>5</v>
      </c>
    </row>
    <row r="855" spans="3:6" x14ac:dyDescent="0.25">
      <c r="C855">
        <v>759</v>
      </c>
      <c r="D855" s="10">
        <v>4.49438202247191E-2</v>
      </c>
      <c r="E855">
        <v>89</v>
      </c>
      <c r="F855">
        <v>4</v>
      </c>
    </row>
    <row r="856" spans="3:6" x14ac:dyDescent="0.25">
      <c r="C856">
        <v>760</v>
      </c>
      <c r="D856" s="10">
        <v>6.9306930693069313E-2</v>
      </c>
      <c r="E856">
        <v>101</v>
      </c>
      <c r="F856">
        <v>7</v>
      </c>
    </row>
    <row r="857" spans="3:6" x14ac:dyDescent="0.25">
      <c r="C857">
        <v>761</v>
      </c>
      <c r="D857" s="10">
        <v>0.10784313725490197</v>
      </c>
      <c r="E857">
        <v>102</v>
      </c>
      <c r="F857">
        <v>11</v>
      </c>
    </row>
    <row r="858" spans="3:6" x14ac:dyDescent="0.25">
      <c r="C858">
        <v>762</v>
      </c>
      <c r="D858" s="10">
        <v>2.1052631578947368E-2</v>
      </c>
      <c r="E858">
        <v>95</v>
      </c>
      <c r="F858">
        <v>2</v>
      </c>
    </row>
    <row r="859" spans="3:6" x14ac:dyDescent="0.25">
      <c r="C859">
        <v>763</v>
      </c>
      <c r="D859" s="10">
        <v>0.10784313725490197</v>
      </c>
      <c r="E859">
        <v>102</v>
      </c>
      <c r="F859">
        <v>11</v>
      </c>
    </row>
    <row r="860" spans="3:6" x14ac:dyDescent="0.25">
      <c r="C860">
        <v>764</v>
      </c>
      <c r="D860" s="10">
        <v>3.2967032967032968E-2</v>
      </c>
      <c r="E860">
        <v>91</v>
      </c>
      <c r="F860">
        <v>3</v>
      </c>
    </row>
    <row r="861" spans="3:6" x14ac:dyDescent="0.25">
      <c r="C861">
        <v>765</v>
      </c>
      <c r="D861" s="10">
        <v>3.9603960396039604E-2</v>
      </c>
      <c r="E861">
        <v>101</v>
      </c>
      <c r="F861">
        <v>4</v>
      </c>
    </row>
    <row r="862" spans="3:6" x14ac:dyDescent="0.25">
      <c r="C862">
        <v>766</v>
      </c>
      <c r="D862" s="10">
        <v>2.0833333333333332E-2</v>
      </c>
      <c r="E862">
        <v>96</v>
      </c>
      <c r="F862">
        <v>2</v>
      </c>
    </row>
    <row r="863" spans="3:6" x14ac:dyDescent="0.25">
      <c r="C863">
        <v>767</v>
      </c>
      <c r="D863" s="10">
        <v>4.4444444444444446E-2</v>
      </c>
      <c r="E863">
        <v>90</v>
      </c>
      <c r="F863">
        <v>4</v>
      </c>
    </row>
    <row r="864" spans="3:6" x14ac:dyDescent="0.25">
      <c r="C864">
        <v>768</v>
      </c>
      <c r="D864" s="10">
        <v>7.1428571428571425E-2</v>
      </c>
      <c r="E864">
        <v>98</v>
      </c>
      <c r="F864">
        <v>7</v>
      </c>
    </row>
    <row r="865" spans="3:6" x14ac:dyDescent="0.25">
      <c r="C865">
        <v>769</v>
      </c>
      <c r="D865" s="10">
        <v>7.1428571428571425E-2</v>
      </c>
      <c r="E865">
        <v>98</v>
      </c>
      <c r="F865">
        <v>7</v>
      </c>
    </row>
    <row r="866" spans="3:6" x14ac:dyDescent="0.25">
      <c r="C866">
        <v>770</v>
      </c>
      <c r="D866" s="10">
        <v>1.1494252873563218E-2</v>
      </c>
      <c r="E866">
        <v>87</v>
      </c>
      <c r="F866">
        <v>1</v>
      </c>
    </row>
    <row r="867" spans="3:6" x14ac:dyDescent="0.25">
      <c r="C867">
        <v>771</v>
      </c>
      <c r="D867" s="10">
        <v>3.9215686274509803E-2</v>
      </c>
      <c r="E867">
        <v>102</v>
      </c>
      <c r="F867">
        <v>4</v>
      </c>
    </row>
    <row r="868" spans="3:6" x14ac:dyDescent="0.25">
      <c r="C868">
        <v>772</v>
      </c>
      <c r="D868" s="10">
        <v>9.1836734693877556E-2</v>
      </c>
      <c r="E868">
        <v>98</v>
      </c>
      <c r="F868">
        <v>9</v>
      </c>
    </row>
    <row r="869" spans="3:6" x14ac:dyDescent="0.25">
      <c r="C869">
        <v>773</v>
      </c>
      <c r="D869" s="10">
        <v>0</v>
      </c>
      <c r="E869">
        <v>99</v>
      </c>
      <c r="F869">
        <v>0</v>
      </c>
    </row>
    <row r="870" spans="3:6" x14ac:dyDescent="0.25">
      <c r="C870">
        <v>774</v>
      </c>
      <c r="D870" s="10">
        <v>0</v>
      </c>
      <c r="E870">
        <v>93</v>
      </c>
      <c r="F870">
        <v>0</v>
      </c>
    </row>
    <row r="871" spans="3:6" x14ac:dyDescent="0.25">
      <c r="C871">
        <v>775</v>
      </c>
      <c r="D871" s="10">
        <v>4.3478260869565216E-2</v>
      </c>
      <c r="E871">
        <v>92</v>
      </c>
      <c r="F871">
        <v>4</v>
      </c>
    </row>
    <row r="872" spans="3:6" x14ac:dyDescent="0.25">
      <c r="C872">
        <v>776</v>
      </c>
      <c r="D872" s="10">
        <v>1.0752688172043012E-2</v>
      </c>
      <c r="E872">
        <v>93</v>
      </c>
      <c r="F872">
        <v>1</v>
      </c>
    </row>
    <row r="873" spans="3:6" x14ac:dyDescent="0.25">
      <c r="C873">
        <v>777</v>
      </c>
      <c r="D873" s="10">
        <v>3.3333333333333333E-2</v>
      </c>
      <c r="E873">
        <v>90</v>
      </c>
      <c r="F873">
        <v>3</v>
      </c>
    </row>
    <row r="874" spans="3:6" x14ac:dyDescent="0.25">
      <c r="C874">
        <v>778</v>
      </c>
      <c r="D874" s="10">
        <v>4.3956043956043959E-2</v>
      </c>
      <c r="E874">
        <v>91</v>
      </c>
      <c r="F874">
        <v>4</v>
      </c>
    </row>
    <row r="875" spans="3:6" x14ac:dyDescent="0.25">
      <c r="C875">
        <v>779</v>
      </c>
      <c r="D875" s="10">
        <v>0.12244897959183673</v>
      </c>
      <c r="E875">
        <v>98</v>
      </c>
      <c r="F875">
        <v>12</v>
      </c>
    </row>
    <row r="876" spans="3:6" x14ac:dyDescent="0.25">
      <c r="C876">
        <v>780</v>
      </c>
      <c r="D876" s="10">
        <v>6.8181818181818177E-2</v>
      </c>
      <c r="E876">
        <v>88</v>
      </c>
      <c r="F876">
        <v>6</v>
      </c>
    </row>
    <row r="877" spans="3:6" x14ac:dyDescent="0.25">
      <c r="C877">
        <v>781</v>
      </c>
      <c r="D877" s="10">
        <v>4.3010752688172046E-2</v>
      </c>
      <c r="E877">
        <v>93</v>
      </c>
      <c r="F877">
        <v>4</v>
      </c>
    </row>
    <row r="878" spans="3:6" x14ac:dyDescent="0.25">
      <c r="C878">
        <v>782</v>
      </c>
      <c r="D878" s="10">
        <v>5.3763440860215055E-2</v>
      </c>
      <c r="E878">
        <v>93</v>
      </c>
      <c r="F878">
        <v>5</v>
      </c>
    </row>
    <row r="879" spans="3:6" x14ac:dyDescent="0.25">
      <c r="C879">
        <v>783</v>
      </c>
      <c r="D879" s="10">
        <v>0.11214953271028037</v>
      </c>
      <c r="E879">
        <v>107</v>
      </c>
      <c r="F879">
        <v>12</v>
      </c>
    </row>
    <row r="880" spans="3:6" x14ac:dyDescent="0.25">
      <c r="C880">
        <v>784</v>
      </c>
      <c r="D880" s="10">
        <v>0.11956521739130435</v>
      </c>
      <c r="E880">
        <v>92</v>
      </c>
      <c r="F880">
        <v>11</v>
      </c>
    </row>
    <row r="881" spans="3:6" x14ac:dyDescent="0.25">
      <c r="C881">
        <v>785</v>
      </c>
      <c r="D881" s="10">
        <v>0.14035087719298245</v>
      </c>
      <c r="E881">
        <v>114</v>
      </c>
      <c r="F881">
        <v>16</v>
      </c>
    </row>
    <row r="882" spans="3:6" x14ac:dyDescent="0.25">
      <c r="C882">
        <v>786</v>
      </c>
      <c r="D882" s="10">
        <v>1.098901098901099E-2</v>
      </c>
      <c r="E882">
        <v>91</v>
      </c>
      <c r="F882">
        <v>1</v>
      </c>
    </row>
    <row r="883" spans="3:6" x14ac:dyDescent="0.25">
      <c r="C883">
        <v>787</v>
      </c>
      <c r="D883" s="10">
        <v>2.0408163265306121E-2</v>
      </c>
      <c r="E883">
        <v>98</v>
      </c>
      <c r="F883">
        <v>2</v>
      </c>
    </row>
    <row r="884" spans="3:6" x14ac:dyDescent="0.25">
      <c r="C884">
        <v>788</v>
      </c>
      <c r="D884" s="10">
        <v>5.9405940594059403E-2</v>
      </c>
      <c r="E884">
        <v>101</v>
      </c>
      <c r="F884">
        <v>6</v>
      </c>
    </row>
    <row r="885" spans="3:6" x14ac:dyDescent="0.25">
      <c r="C885">
        <v>789</v>
      </c>
      <c r="D885" s="10">
        <v>6.6666666666666666E-2</v>
      </c>
      <c r="E885">
        <v>90</v>
      </c>
      <c r="F885">
        <v>6</v>
      </c>
    </row>
    <row r="886" spans="3:6" x14ac:dyDescent="0.25">
      <c r="C886">
        <v>790</v>
      </c>
      <c r="D886" s="10">
        <v>1.1764705882352941E-2</v>
      </c>
      <c r="E886">
        <v>85</v>
      </c>
      <c r="F886">
        <v>1</v>
      </c>
    </row>
    <row r="887" spans="3:6" x14ac:dyDescent="0.25">
      <c r="C887">
        <v>791</v>
      </c>
      <c r="D887" s="10">
        <v>2.197802197802198E-2</v>
      </c>
      <c r="E887">
        <v>91</v>
      </c>
      <c r="F887">
        <v>2</v>
      </c>
    </row>
    <row r="888" spans="3:6" x14ac:dyDescent="0.25">
      <c r="C888">
        <v>792</v>
      </c>
      <c r="D888" s="10">
        <v>6.4814814814814811E-2</v>
      </c>
      <c r="E888">
        <v>108</v>
      </c>
      <c r="F888">
        <v>7</v>
      </c>
    </row>
    <row r="889" spans="3:6" x14ac:dyDescent="0.25">
      <c r="C889">
        <v>793</v>
      </c>
      <c r="D889" s="10">
        <v>0</v>
      </c>
      <c r="E889">
        <v>95</v>
      </c>
      <c r="F889">
        <v>0</v>
      </c>
    </row>
    <row r="890" spans="3:6" x14ac:dyDescent="0.25">
      <c r="C890">
        <v>794</v>
      </c>
      <c r="D890" s="10">
        <v>1.1235955056179775E-2</v>
      </c>
      <c r="E890">
        <v>89</v>
      </c>
      <c r="F890">
        <v>1</v>
      </c>
    </row>
    <row r="891" spans="3:6" x14ac:dyDescent="0.25">
      <c r="C891">
        <v>795</v>
      </c>
      <c r="D891" s="10">
        <v>1.0416666666666666E-2</v>
      </c>
      <c r="E891">
        <v>96</v>
      </c>
      <c r="F891">
        <v>1</v>
      </c>
    </row>
    <row r="892" spans="3:6" x14ac:dyDescent="0.25">
      <c r="C892">
        <v>796</v>
      </c>
      <c r="D892" s="10">
        <v>6.25E-2</v>
      </c>
      <c r="E892">
        <v>96</v>
      </c>
      <c r="F892">
        <v>6</v>
      </c>
    </row>
    <row r="893" spans="3:6" x14ac:dyDescent="0.25">
      <c r="C893">
        <v>797</v>
      </c>
      <c r="D893" s="10">
        <v>9.0909090909090912E-2</v>
      </c>
      <c r="E893">
        <v>99</v>
      </c>
      <c r="F893">
        <v>9</v>
      </c>
    </row>
    <row r="894" spans="3:6" x14ac:dyDescent="0.25">
      <c r="C894">
        <v>798</v>
      </c>
      <c r="D894" s="10">
        <v>1.1904761904761904E-2</v>
      </c>
      <c r="E894">
        <v>84</v>
      </c>
      <c r="F894">
        <v>1</v>
      </c>
    </row>
    <row r="895" spans="3:6" x14ac:dyDescent="0.25">
      <c r="C895">
        <v>799</v>
      </c>
      <c r="D895" s="10">
        <v>0</v>
      </c>
      <c r="E895">
        <v>85</v>
      </c>
      <c r="F895">
        <v>0</v>
      </c>
    </row>
    <row r="896" spans="3:6" x14ac:dyDescent="0.25">
      <c r="C896">
        <v>800</v>
      </c>
      <c r="D896" s="10">
        <v>4.7058823529411764E-2</v>
      </c>
      <c r="E896">
        <v>85</v>
      </c>
      <c r="F896">
        <v>4</v>
      </c>
    </row>
    <row r="897" spans="3:6" x14ac:dyDescent="0.25">
      <c r="C897">
        <v>801</v>
      </c>
      <c r="D897" s="10">
        <v>0</v>
      </c>
      <c r="E897">
        <v>84</v>
      </c>
      <c r="F897">
        <v>0</v>
      </c>
    </row>
    <row r="898" spans="3:6" x14ac:dyDescent="0.25">
      <c r="C898">
        <v>802</v>
      </c>
      <c r="D898" s="10">
        <v>0</v>
      </c>
      <c r="E898">
        <v>87</v>
      </c>
      <c r="F898">
        <v>0</v>
      </c>
    </row>
    <row r="899" spans="3:6" x14ac:dyDescent="0.25">
      <c r="C899">
        <v>803</v>
      </c>
      <c r="D899" s="10">
        <v>0</v>
      </c>
      <c r="E899">
        <v>92</v>
      </c>
      <c r="F899">
        <v>0</v>
      </c>
    </row>
    <row r="900" spans="3:6" x14ac:dyDescent="0.25">
      <c r="C900">
        <v>804</v>
      </c>
      <c r="D900" s="10">
        <v>0</v>
      </c>
      <c r="E900">
        <v>87</v>
      </c>
      <c r="F900">
        <v>0</v>
      </c>
    </row>
    <row r="901" spans="3:6" x14ac:dyDescent="0.25">
      <c r="C901">
        <v>805</v>
      </c>
      <c r="D901" s="10">
        <v>4.3010752688172046E-2</v>
      </c>
      <c r="E901">
        <v>93</v>
      </c>
      <c r="F901">
        <v>4</v>
      </c>
    </row>
    <row r="902" spans="3:6" x14ac:dyDescent="0.25">
      <c r="C902">
        <v>806</v>
      </c>
      <c r="D902" s="10">
        <v>2.2222222222222223E-2</v>
      </c>
      <c r="E902">
        <v>90</v>
      </c>
      <c r="F902">
        <v>2</v>
      </c>
    </row>
    <row r="903" spans="3:6" x14ac:dyDescent="0.25">
      <c r="C903">
        <v>807</v>
      </c>
      <c r="D903" s="10">
        <v>2.247191011235955E-2</v>
      </c>
      <c r="E903">
        <v>89</v>
      </c>
      <c r="F903">
        <v>2</v>
      </c>
    </row>
    <row r="904" spans="3:6" x14ac:dyDescent="0.25">
      <c r="C904">
        <v>808</v>
      </c>
      <c r="D904" s="10">
        <v>3.2967032967032968E-2</v>
      </c>
      <c r="E904">
        <v>91</v>
      </c>
      <c r="F904">
        <v>3</v>
      </c>
    </row>
    <row r="905" spans="3:6" x14ac:dyDescent="0.25">
      <c r="C905">
        <v>809</v>
      </c>
      <c r="D905" s="10">
        <v>0.12</v>
      </c>
      <c r="E905">
        <v>100</v>
      </c>
      <c r="F905">
        <v>12</v>
      </c>
    </row>
    <row r="906" spans="3:6" x14ac:dyDescent="0.25">
      <c r="C906">
        <v>810</v>
      </c>
      <c r="D906" s="10">
        <v>0</v>
      </c>
      <c r="E906">
        <v>66</v>
      </c>
      <c r="F906">
        <v>0</v>
      </c>
    </row>
    <row r="907" spans="3:6" x14ac:dyDescent="0.25">
      <c r="C907">
        <v>811</v>
      </c>
      <c r="D907" s="10">
        <v>2.8571428571428571E-2</v>
      </c>
      <c r="E907">
        <v>105</v>
      </c>
      <c r="F907">
        <v>3</v>
      </c>
    </row>
    <row r="908" spans="3:6" x14ac:dyDescent="0.25">
      <c r="C908">
        <v>812</v>
      </c>
      <c r="D908" s="10">
        <v>6.741573033707865E-2</v>
      </c>
      <c r="E908">
        <v>89</v>
      </c>
      <c r="F908">
        <v>6</v>
      </c>
    </row>
    <row r="909" spans="3:6" x14ac:dyDescent="0.25">
      <c r="C909">
        <v>813</v>
      </c>
      <c r="D909" s="10">
        <v>8.771929824561403E-2</v>
      </c>
      <c r="E909">
        <v>114</v>
      </c>
      <c r="F909">
        <v>10</v>
      </c>
    </row>
    <row r="910" spans="3:6" x14ac:dyDescent="0.25">
      <c r="C910">
        <v>814</v>
      </c>
      <c r="D910" s="10">
        <v>4.9019607843137254E-2</v>
      </c>
      <c r="E910">
        <v>102</v>
      </c>
      <c r="F910">
        <v>5</v>
      </c>
    </row>
    <row r="911" spans="3:6" x14ac:dyDescent="0.25">
      <c r="C911">
        <v>815</v>
      </c>
      <c r="D911" s="10">
        <v>7.6086956521739135E-2</v>
      </c>
      <c r="E911">
        <v>92</v>
      </c>
      <c r="F911">
        <v>7</v>
      </c>
    </row>
    <row r="912" spans="3:6" x14ac:dyDescent="0.25">
      <c r="C912">
        <v>816</v>
      </c>
      <c r="D912" s="10">
        <v>3.2967032967032968E-2</v>
      </c>
      <c r="E912">
        <v>91</v>
      </c>
      <c r="F912">
        <v>3</v>
      </c>
    </row>
    <row r="913" spans="3:6" x14ac:dyDescent="0.25">
      <c r="C913">
        <v>817</v>
      </c>
      <c r="D913" s="10">
        <v>0</v>
      </c>
      <c r="E913">
        <v>84</v>
      </c>
      <c r="F913">
        <v>0</v>
      </c>
    </row>
    <row r="914" spans="3:6" x14ac:dyDescent="0.25">
      <c r="C914">
        <v>818</v>
      </c>
      <c r="D914" s="10">
        <v>3.4090909090909088E-2</v>
      </c>
      <c r="E914">
        <v>88</v>
      </c>
      <c r="F914">
        <v>3</v>
      </c>
    </row>
    <row r="915" spans="3:6" x14ac:dyDescent="0.25">
      <c r="C915">
        <v>819</v>
      </c>
      <c r="D915" s="10">
        <v>8.7378640776699032E-2</v>
      </c>
      <c r="E915">
        <v>103</v>
      </c>
      <c r="F915">
        <v>9</v>
      </c>
    </row>
    <row r="916" spans="3:6" x14ac:dyDescent="0.25">
      <c r="C916">
        <v>820</v>
      </c>
      <c r="D916" s="10">
        <v>3.4482758620689655E-2</v>
      </c>
      <c r="E916">
        <v>87</v>
      </c>
      <c r="F916">
        <v>3</v>
      </c>
    </row>
    <row r="917" spans="3:6" x14ac:dyDescent="0.25">
      <c r="C917">
        <v>821</v>
      </c>
      <c r="D917" s="10">
        <v>0</v>
      </c>
      <c r="E917">
        <v>79</v>
      </c>
      <c r="F917">
        <v>0</v>
      </c>
    </row>
    <row r="918" spans="3:6" x14ac:dyDescent="0.25">
      <c r="C918">
        <v>822</v>
      </c>
      <c r="D918" s="10">
        <v>0</v>
      </c>
      <c r="E918">
        <v>81</v>
      </c>
      <c r="F918">
        <v>0</v>
      </c>
    </row>
    <row r="919" spans="3:6" x14ac:dyDescent="0.25">
      <c r="C919">
        <v>823</v>
      </c>
      <c r="D919" s="10">
        <v>3.1578947368421054E-2</v>
      </c>
      <c r="E919">
        <v>95</v>
      </c>
      <c r="F919">
        <v>3</v>
      </c>
    </row>
    <row r="920" spans="3:6" x14ac:dyDescent="0.25">
      <c r="C920">
        <v>824</v>
      </c>
      <c r="D920" s="10">
        <v>0.13636363636363635</v>
      </c>
      <c r="E920">
        <v>110</v>
      </c>
      <c r="F920">
        <v>15</v>
      </c>
    </row>
    <row r="921" spans="3:6" x14ac:dyDescent="0.25">
      <c r="C921">
        <v>825</v>
      </c>
      <c r="D921" s="10">
        <v>0.11363636363636363</v>
      </c>
      <c r="E921">
        <v>88</v>
      </c>
      <c r="F921">
        <v>10</v>
      </c>
    </row>
    <row r="922" spans="3:6" x14ac:dyDescent="0.25">
      <c r="C922">
        <v>826</v>
      </c>
      <c r="D922" s="10">
        <v>2.564102564102564E-2</v>
      </c>
      <c r="E922">
        <v>78</v>
      </c>
      <c r="F922">
        <v>2</v>
      </c>
    </row>
    <row r="923" spans="3:6" x14ac:dyDescent="0.25">
      <c r="C923">
        <v>827</v>
      </c>
      <c r="D923" s="10">
        <v>1.1111111111111112E-2</v>
      </c>
      <c r="E923">
        <v>90</v>
      </c>
      <c r="F923">
        <v>1</v>
      </c>
    </row>
    <row r="924" spans="3:6" x14ac:dyDescent="0.25">
      <c r="C924">
        <v>828</v>
      </c>
      <c r="D924" s="10">
        <v>2.4691358024691357E-2</v>
      </c>
      <c r="E924">
        <v>81</v>
      </c>
      <c r="F924">
        <v>2</v>
      </c>
    </row>
    <row r="925" spans="3:6" x14ac:dyDescent="0.25">
      <c r="C925">
        <v>829</v>
      </c>
      <c r="D925" s="10">
        <v>0.125</v>
      </c>
      <c r="E925">
        <v>104</v>
      </c>
      <c r="F925">
        <v>13</v>
      </c>
    </row>
    <row r="926" spans="3:6" x14ac:dyDescent="0.25">
      <c r="C926">
        <v>830</v>
      </c>
      <c r="D926" s="10">
        <v>2.6666666666666668E-2</v>
      </c>
      <c r="E926">
        <v>75</v>
      </c>
      <c r="F926">
        <v>2</v>
      </c>
    </row>
    <row r="927" spans="3:6" x14ac:dyDescent="0.25">
      <c r="C927">
        <v>831</v>
      </c>
      <c r="D927" s="10">
        <v>3.1578947368421054E-2</v>
      </c>
      <c r="E927">
        <v>95</v>
      </c>
      <c r="F927">
        <v>3</v>
      </c>
    </row>
    <row r="928" spans="3:6" x14ac:dyDescent="0.25">
      <c r="C928">
        <v>832</v>
      </c>
      <c r="D928" s="10">
        <v>5.0505050505050504E-2</v>
      </c>
      <c r="E928">
        <v>99</v>
      </c>
      <c r="F928">
        <v>5</v>
      </c>
    </row>
    <row r="929" spans="3:6" x14ac:dyDescent="0.25">
      <c r="C929">
        <v>833</v>
      </c>
      <c r="D929" s="10">
        <v>4.0404040404040407E-2</v>
      </c>
      <c r="E929">
        <v>99</v>
      </c>
      <c r="F929">
        <v>4</v>
      </c>
    </row>
    <row r="930" spans="3:6" x14ac:dyDescent="0.25">
      <c r="C930">
        <v>834</v>
      </c>
      <c r="D930" s="10">
        <v>7.2164948453608241E-2</v>
      </c>
      <c r="E930">
        <v>97</v>
      </c>
      <c r="F930">
        <v>7</v>
      </c>
    </row>
    <row r="931" spans="3:6" x14ac:dyDescent="0.25">
      <c r="C931">
        <v>835</v>
      </c>
      <c r="D931" s="10">
        <v>0</v>
      </c>
      <c r="E931">
        <v>92</v>
      </c>
      <c r="F931">
        <v>0</v>
      </c>
    </row>
    <row r="932" spans="3:6" x14ac:dyDescent="0.25">
      <c r="C932">
        <v>836</v>
      </c>
      <c r="D932" s="10">
        <v>3.0303030303030304E-2</v>
      </c>
      <c r="E932">
        <v>99</v>
      </c>
      <c r="F932">
        <v>3</v>
      </c>
    </row>
    <row r="933" spans="3:6" x14ac:dyDescent="0.25">
      <c r="C933">
        <v>837</v>
      </c>
      <c r="D933" s="10">
        <v>1.1627906976744186E-2</v>
      </c>
      <c r="E933">
        <v>86</v>
      </c>
      <c r="F933">
        <v>1</v>
      </c>
    </row>
    <row r="934" spans="3:6" x14ac:dyDescent="0.25">
      <c r="C934">
        <v>838</v>
      </c>
      <c r="D934" s="10">
        <v>6.25E-2</v>
      </c>
      <c r="E934">
        <v>96</v>
      </c>
      <c r="F934">
        <v>6</v>
      </c>
    </row>
    <row r="935" spans="3:6" x14ac:dyDescent="0.25">
      <c r="C935">
        <v>839</v>
      </c>
      <c r="D935" s="10">
        <v>1.0416666666666666E-2</v>
      </c>
      <c r="E935">
        <v>96</v>
      </c>
      <c r="F935">
        <v>1</v>
      </c>
    </row>
    <row r="936" spans="3:6" x14ac:dyDescent="0.25">
      <c r="C936">
        <v>840</v>
      </c>
      <c r="D936" s="10">
        <v>0</v>
      </c>
      <c r="E936">
        <v>81</v>
      </c>
      <c r="F936">
        <v>0</v>
      </c>
    </row>
    <row r="937" spans="3:6" x14ac:dyDescent="0.25">
      <c r="C937">
        <v>841</v>
      </c>
      <c r="D937" s="10">
        <v>0</v>
      </c>
      <c r="E937">
        <v>76</v>
      </c>
      <c r="F937">
        <v>0</v>
      </c>
    </row>
    <row r="938" spans="3:6" x14ac:dyDescent="0.25">
      <c r="C938">
        <v>842</v>
      </c>
      <c r="D938" s="10">
        <v>9.8214285714285712E-2</v>
      </c>
      <c r="E938">
        <v>112</v>
      </c>
      <c r="F938">
        <v>11</v>
      </c>
    </row>
    <row r="939" spans="3:6" x14ac:dyDescent="0.25">
      <c r="C939">
        <v>843</v>
      </c>
      <c r="D939" s="10">
        <v>5.5555555555555552E-2</v>
      </c>
      <c r="E939">
        <v>108</v>
      </c>
      <c r="F939">
        <v>6</v>
      </c>
    </row>
    <row r="940" spans="3:6" x14ac:dyDescent="0.25">
      <c r="C940">
        <v>844</v>
      </c>
      <c r="D940" s="10">
        <v>0</v>
      </c>
      <c r="E940">
        <v>93</v>
      </c>
      <c r="F940">
        <v>0</v>
      </c>
    </row>
    <row r="941" spans="3:6" x14ac:dyDescent="0.25">
      <c r="C941">
        <v>845</v>
      </c>
      <c r="D941" s="10">
        <v>0.15596330275229359</v>
      </c>
      <c r="E941">
        <v>109</v>
      </c>
      <c r="F941">
        <v>17</v>
      </c>
    </row>
    <row r="942" spans="3:6" x14ac:dyDescent="0.25">
      <c r="C942">
        <v>846</v>
      </c>
      <c r="D942" s="10">
        <v>1.1235955056179775E-2</v>
      </c>
      <c r="E942">
        <v>89</v>
      </c>
      <c r="F942">
        <v>1</v>
      </c>
    </row>
    <row r="943" spans="3:6" x14ac:dyDescent="0.25">
      <c r="C943">
        <v>847</v>
      </c>
      <c r="D943" s="10">
        <v>0</v>
      </c>
      <c r="E943">
        <v>93</v>
      </c>
      <c r="F943">
        <v>0</v>
      </c>
    </row>
    <row r="944" spans="3:6" x14ac:dyDescent="0.25">
      <c r="C944">
        <v>848</v>
      </c>
      <c r="D944" s="10">
        <v>0</v>
      </c>
      <c r="E944">
        <v>88</v>
      </c>
      <c r="F944">
        <v>0</v>
      </c>
    </row>
    <row r="945" spans="3:6" x14ac:dyDescent="0.25">
      <c r="C945">
        <v>849</v>
      </c>
      <c r="D945" s="10">
        <v>5.7692307692307696E-2</v>
      </c>
      <c r="E945">
        <v>104</v>
      </c>
      <c r="F945">
        <v>6</v>
      </c>
    </row>
    <row r="946" spans="3:6" x14ac:dyDescent="0.25">
      <c r="C946">
        <v>850</v>
      </c>
      <c r="D946" s="10">
        <v>4.0404040404040407E-2</v>
      </c>
      <c r="E946">
        <v>99</v>
      </c>
      <c r="F946">
        <v>4</v>
      </c>
    </row>
    <row r="947" spans="3:6" x14ac:dyDescent="0.25">
      <c r="C947">
        <v>851</v>
      </c>
      <c r="D947" s="10">
        <v>5.1020408163265307E-2</v>
      </c>
      <c r="E947">
        <v>98</v>
      </c>
      <c r="F947">
        <v>5</v>
      </c>
    </row>
    <row r="948" spans="3:6" x14ac:dyDescent="0.25">
      <c r="C948">
        <v>852</v>
      </c>
      <c r="D948" s="10">
        <v>7.6086956521739135E-2</v>
      </c>
      <c r="E948">
        <v>92</v>
      </c>
      <c r="F948">
        <v>7</v>
      </c>
    </row>
    <row r="949" spans="3:6" x14ac:dyDescent="0.25">
      <c r="C949">
        <v>853</v>
      </c>
      <c r="D949" s="10">
        <v>0.10280373831775701</v>
      </c>
      <c r="E949">
        <v>107</v>
      </c>
      <c r="F949">
        <v>11</v>
      </c>
    </row>
    <row r="950" spans="3:6" x14ac:dyDescent="0.25">
      <c r="C950">
        <v>854</v>
      </c>
      <c r="D950" s="10">
        <v>0</v>
      </c>
      <c r="E950">
        <v>105</v>
      </c>
      <c r="F950">
        <v>0</v>
      </c>
    </row>
    <row r="951" spans="3:6" x14ac:dyDescent="0.25">
      <c r="C951">
        <v>855</v>
      </c>
      <c r="D951" s="10">
        <v>3.4883720930232558E-2</v>
      </c>
      <c r="E951">
        <v>86</v>
      </c>
      <c r="F951">
        <v>3</v>
      </c>
    </row>
    <row r="952" spans="3:6" x14ac:dyDescent="0.25">
      <c r="C952">
        <v>856</v>
      </c>
      <c r="D952" s="10">
        <v>0.11926605504587157</v>
      </c>
      <c r="E952">
        <v>109</v>
      </c>
      <c r="F952">
        <v>13</v>
      </c>
    </row>
    <row r="953" spans="3:6" x14ac:dyDescent="0.25">
      <c r="C953">
        <v>857</v>
      </c>
      <c r="D953" s="10">
        <v>7.4468085106382975E-2</v>
      </c>
      <c r="E953">
        <v>94</v>
      </c>
      <c r="F953">
        <v>7</v>
      </c>
    </row>
    <row r="954" spans="3:6" x14ac:dyDescent="0.25">
      <c r="C954">
        <v>858</v>
      </c>
      <c r="D954" s="10">
        <v>3.9215686274509803E-2</v>
      </c>
      <c r="E954">
        <v>102</v>
      </c>
      <c r="F954">
        <v>4</v>
      </c>
    </row>
    <row r="955" spans="3:6" x14ac:dyDescent="0.25">
      <c r="C955">
        <v>859</v>
      </c>
      <c r="D955" s="10">
        <v>0</v>
      </c>
      <c r="E955">
        <v>80</v>
      </c>
      <c r="F955">
        <v>0</v>
      </c>
    </row>
    <row r="956" spans="3:6" x14ac:dyDescent="0.25">
      <c r="C956">
        <v>860</v>
      </c>
      <c r="D956" s="10">
        <v>0</v>
      </c>
      <c r="E956">
        <v>90</v>
      </c>
      <c r="F956">
        <v>0</v>
      </c>
    </row>
    <row r="957" spans="3:6" x14ac:dyDescent="0.25">
      <c r="C957">
        <v>861</v>
      </c>
      <c r="D957" s="10">
        <v>2.0833333333333332E-2</v>
      </c>
      <c r="E957">
        <v>96</v>
      </c>
      <c r="F957">
        <v>2</v>
      </c>
    </row>
    <row r="958" spans="3:6" x14ac:dyDescent="0.25">
      <c r="C958">
        <v>862</v>
      </c>
      <c r="D958" s="10">
        <v>0.12037037037037036</v>
      </c>
      <c r="E958">
        <v>108</v>
      </c>
      <c r="F958">
        <v>13</v>
      </c>
    </row>
    <row r="959" spans="3:6" x14ac:dyDescent="0.25">
      <c r="C959">
        <v>863</v>
      </c>
      <c r="D959" s="10">
        <v>9.9009900990099011E-3</v>
      </c>
      <c r="E959">
        <v>101</v>
      </c>
      <c r="F959">
        <v>1</v>
      </c>
    </row>
    <row r="960" spans="3:6" x14ac:dyDescent="0.25">
      <c r="C960">
        <v>864</v>
      </c>
      <c r="D960" s="10">
        <v>0</v>
      </c>
      <c r="E960">
        <v>81</v>
      </c>
      <c r="F960">
        <v>0</v>
      </c>
    </row>
    <row r="961" spans="3:6" x14ac:dyDescent="0.25">
      <c r="C961">
        <v>865</v>
      </c>
      <c r="D961" s="10">
        <v>0</v>
      </c>
      <c r="E961">
        <v>89</v>
      </c>
      <c r="F961">
        <v>0</v>
      </c>
    </row>
    <row r="962" spans="3:6" x14ac:dyDescent="0.25">
      <c r="C962">
        <v>866</v>
      </c>
      <c r="D962" s="10">
        <v>1.1363636363636364E-2</v>
      </c>
      <c r="E962">
        <v>88</v>
      </c>
      <c r="F962">
        <v>1</v>
      </c>
    </row>
    <row r="963" spans="3:6" x14ac:dyDescent="0.25">
      <c r="C963">
        <v>867</v>
      </c>
      <c r="D963" s="10">
        <v>0</v>
      </c>
      <c r="E963">
        <v>87</v>
      </c>
      <c r="F963">
        <v>0</v>
      </c>
    </row>
    <row r="964" spans="3:6" x14ac:dyDescent="0.25">
      <c r="C964">
        <v>868</v>
      </c>
      <c r="D964" s="10">
        <v>0.10576923076923077</v>
      </c>
      <c r="E964">
        <v>104</v>
      </c>
      <c r="F964">
        <v>11</v>
      </c>
    </row>
    <row r="965" spans="3:6" x14ac:dyDescent="0.25">
      <c r="C965">
        <v>869</v>
      </c>
      <c r="D965" s="10">
        <v>9.7087378640776691E-3</v>
      </c>
      <c r="E965">
        <v>103</v>
      </c>
      <c r="F965">
        <v>1</v>
      </c>
    </row>
    <row r="966" spans="3:6" x14ac:dyDescent="0.25">
      <c r="C966">
        <v>870</v>
      </c>
      <c r="D966" s="10">
        <v>7.407407407407407E-2</v>
      </c>
      <c r="E966">
        <v>108</v>
      </c>
      <c r="F966">
        <v>8</v>
      </c>
    </row>
    <row r="967" spans="3:6" x14ac:dyDescent="0.25">
      <c r="C967">
        <v>871</v>
      </c>
      <c r="D967" s="10">
        <v>0.11926605504587157</v>
      </c>
      <c r="E967">
        <v>109</v>
      </c>
      <c r="F967">
        <v>13</v>
      </c>
    </row>
    <row r="968" spans="3:6" x14ac:dyDescent="0.25">
      <c r="C968">
        <v>872</v>
      </c>
      <c r="D968" s="10">
        <v>1.0309278350515464E-2</v>
      </c>
      <c r="E968">
        <v>97</v>
      </c>
      <c r="F968">
        <v>1</v>
      </c>
    </row>
    <row r="969" spans="3:6" x14ac:dyDescent="0.25">
      <c r="C969">
        <v>873</v>
      </c>
      <c r="D969" s="10">
        <v>5.2631578947368418E-2</v>
      </c>
      <c r="E969">
        <v>95</v>
      </c>
      <c r="F969">
        <v>5</v>
      </c>
    </row>
    <row r="970" spans="3:6" x14ac:dyDescent="0.25">
      <c r="C970">
        <v>874</v>
      </c>
      <c r="D970" s="10">
        <v>0</v>
      </c>
      <c r="E970">
        <v>70</v>
      </c>
      <c r="F970">
        <v>0</v>
      </c>
    </row>
    <row r="971" spans="3:6" x14ac:dyDescent="0.25">
      <c r="C971">
        <v>875</v>
      </c>
      <c r="D971" s="10">
        <v>0.03</v>
      </c>
      <c r="E971">
        <v>100</v>
      </c>
      <c r="F971">
        <v>3</v>
      </c>
    </row>
    <row r="972" spans="3:6" x14ac:dyDescent="0.25">
      <c r="C972">
        <v>876</v>
      </c>
      <c r="D972" s="10">
        <v>0</v>
      </c>
      <c r="E972">
        <v>94</v>
      </c>
      <c r="F972">
        <v>0</v>
      </c>
    </row>
    <row r="973" spans="3:6" x14ac:dyDescent="0.25">
      <c r="C973">
        <v>877</v>
      </c>
      <c r="D973" s="10">
        <v>5.5555555555555552E-2</v>
      </c>
      <c r="E973">
        <v>90</v>
      </c>
      <c r="F973">
        <v>5</v>
      </c>
    </row>
    <row r="974" spans="3:6" x14ac:dyDescent="0.25">
      <c r="C974">
        <v>878</v>
      </c>
      <c r="D974" s="10">
        <v>0.02</v>
      </c>
      <c r="E974">
        <v>100</v>
      </c>
      <c r="F974">
        <v>2</v>
      </c>
    </row>
    <row r="975" spans="3:6" x14ac:dyDescent="0.25">
      <c r="C975">
        <v>879</v>
      </c>
      <c r="D975" s="10">
        <v>5.9405940594059403E-2</v>
      </c>
      <c r="E975">
        <v>101</v>
      </c>
      <c r="F975">
        <v>6</v>
      </c>
    </row>
    <row r="976" spans="3:6" x14ac:dyDescent="0.25">
      <c r="C976">
        <v>880</v>
      </c>
      <c r="D976" s="10">
        <v>1.0526315789473684E-2</v>
      </c>
      <c r="E976">
        <v>95</v>
      </c>
      <c r="F976">
        <v>1</v>
      </c>
    </row>
    <row r="977" spans="3:6" x14ac:dyDescent="0.25">
      <c r="C977">
        <v>881</v>
      </c>
      <c r="D977" s="10">
        <v>9.3457943925233641E-2</v>
      </c>
      <c r="E977">
        <v>107</v>
      </c>
      <c r="F977">
        <v>10</v>
      </c>
    </row>
    <row r="978" spans="3:6" x14ac:dyDescent="0.25">
      <c r="C978">
        <v>882</v>
      </c>
      <c r="D978" s="10">
        <v>6.3829787234042548E-2</v>
      </c>
      <c r="E978">
        <v>94</v>
      </c>
      <c r="F978">
        <v>6</v>
      </c>
    </row>
    <row r="979" spans="3:6" x14ac:dyDescent="0.25">
      <c r="C979">
        <v>883</v>
      </c>
      <c r="D979" s="10">
        <v>4.49438202247191E-2</v>
      </c>
      <c r="E979">
        <v>89</v>
      </c>
      <c r="F979">
        <v>4</v>
      </c>
    </row>
    <row r="980" spans="3:6" x14ac:dyDescent="0.25">
      <c r="C980">
        <v>884</v>
      </c>
      <c r="D980" s="10">
        <v>4.4444444444444446E-2</v>
      </c>
      <c r="E980">
        <v>90</v>
      </c>
      <c r="F980">
        <v>4</v>
      </c>
    </row>
    <row r="981" spans="3:6" x14ac:dyDescent="0.25">
      <c r="C981">
        <v>885</v>
      </c>
      <c r="D981" s="10">
        <v>0</v>
      </c>
      <c r="E981">
        <v>95</v>
      </c>
      <c r="F981">
        <v>0</v>
      </c>
    </row>
    <row r="982" spans="3:6" x14ac:dyDescent="0.25">
      <c r="C982">
        <v>886</v>
      </c>
      <c r="D982" s="10">
        <v>7.0000000000000007E-2</v>
      </c>
      <c r="E982">
        <v>100</v>
      </c>
      <c r="F982">
        <v>7</v>
      </c>
    </row>
    <row r="983" spans="3:6" x14ac:dyDescent="0.25">
      <c r="C983">
        <v>887</v>
      </c>
      <c r="D983" s="10">
        <v>8.6419753086419748E-2</v>
      </c>
      <c r="E983">
        <v>81</v>
      </c>
      <c r="F983">
        <v>7</v>
      </c>
    </row>
    <row r="984" spans="3:6" x14ac:dyDescent="0.25">
      <c r="C984">
        <v>888</v>
      </c>
      <c r="D984" s="10">
        <v>0</v>
      </c>
      <c r="E984">
        <v>81</v>
      </c>
      <c r="F984">
        <v>0</v>
      </c>
    </row>
    <row r="985" spans="3:6" x14ac:dyDescent="0.25">
      <c r="C985">
        <v>889</v>
      </c>
      <c r="D985" s="10">
        <v>2.2222222222222223E-2</v>
      </c>
      <c r="E985">
        <v>90</v>
      </c>
      <c r="F985">
        <v>2</v>
      </c>
    </row>
    <row r="986" spans="3:6" x14ac:dyDescent="0.25">
      <c r="C986">
        <v>890</v>
      </c>
      <c r="D986" s="10">
        <v>2.197802197802198E-2</v>
      </c>
      <c r="E986">
        <v>91</v>
      </c>
      <c r="F986">
        <v>2</v>
      </c>
    </row>
    <row r="987" spans="3:6" x14ac:dyDescent="0.25">
      <c r="C987">
        <v>891</v>
      </c>
      <c r="D987" s="10">
        <v>3.0303030303030304E-2</v>
      </c>
      <c r="E987">
        <v>99</v>
      </c>
      <c r="F987">
        <v>3</v>
      </c>
    </row>
    <row r="988" spans="3:6" x14ac:dyDescent="0.25">
      <c r="C988">
        <v>892</v>
      </c>
      <c r="D988" s="10">
        <v>4.8543689320388349E-2</v>
      </c>
      <c r="E988">
        <v>103</v>
      </c>
      <c r="F988">
        <v>5</v>
      </c>
    </row>
    <row r="989" spans="3:6" x14ac:dyDescent="0.25">
      <c r="C989">
        <v>893</v>
      </c>
      <c r="D989" s="10">
        <v>2.3809523809523808E-2</v>
      </c>
      <c r="E989">
        <v>84</v>
      </c>
      <c r="F989">
        <v>2</v>
      </c>
    </row>
    <row r="990" spans="3:6" x14ac:dyDescent="0.25">
      <c r="C990">
        <v>894</v>
      </c>
      <c r="D990" s="10">
        <v>5.7471264367816091E-2</v>
      </c>
      <c r="E990">
        <v>87</v>
      </c>
      <c r="F990">
        <v>5</v>
      </c>
    </row>
    <row r="991" spans="3:6" x14ac:dyDescent="0.25">
      <c r="C991">
        <v>895</v>
      </c>
      <c r="D991" s="10">
        <v>8.5106382978723402E-2</v>
      </c>
      <c r="E991">
        <v>94</v>
      </c>
      <c r="F991">
        <v>8</v>
      </c>
    </row>
    <row r="992" spans="3:6" x14ac:dyDescent="0.25">
      <c r="C992">
        <v>896</v>
      </c>
      <c r="D992" s="10">
        <v>0</v>
      </c>
      <c r="E992">
        <v>81</v>
      </c>
      <c r="F992">
        <v>0</v>
      </c>
    </row>
    <row r="993" spans="3:6" x14ac:dyDescent="0.25">
      <c r="C993">
        <v>897</v>
      </c>
      <c r="D993" s="10">
        <v>6.1224489795918366E-2</v>
      </c>
      <c r="E993">
        <v>98</v>
      </c>
      <c r="F993">
        <v>6</v>
      </c>
    </row>
    <row r="994" spans="3:6" x14ac:dyDescent="0.25">
      <c r="C994">
        <v>898</v>
      </c>
      <c r="D994" s="10">
        <v>6.1855670103092786E-2</v>
      </c>
      <c r="E994">
        <v>97</v>
      </c>
      <c r="F994">
        <v>6</v>
      </c>
    </row>
    <row r="995" spans="3:6" x14ac:dyDescent="0.25">
      <c r="C995">
        <v>899</v>
      </c>
      <c r="D995" s="10">
        <v>5.1546391752577317E-2</v>
      </c>
      <c r="E995">
        <v>97</v>
      </c>
      <c r="F995">
        <v>5</v>
      </c>
    </row>
    <row r="996" spans="3:6" x14ac:dyDescent="0.25">
      <c r="C996">
        <v>900</v>
      </c>
      <c r="D996" s="10">
        <v>3.2258064516129031E-2</v>
      </c>
      <c r="E996">
        <v>93</v>
      </c>
      <c r="F996">
        <v>3</v>
      </c>
    </row>
    <row r="997" spans="3:6" x14ac:dyDescent="0.25">
      <c r="C997">
        <v>901</v>
      </c>
      <c r="D997" s="10">
        <v>3.4482758620689655E-2</v>
      </c>
      <c r="E997">
        <v>87</v>
      </c>
      <c r="F997">
        <v>3</v>
      </c>
    </row>
    <row r="998" spans="3:6" x14ac:dyDescent="0.25">
      <c r="C998">
        <v>902</v>
      </c>
      <c r="D998" s="10">
        <v>3.4883720930232558E-2</v>
      </c>
      <c r="E998">
        <v>86</v>
      </c>
      <c r="F998">
        <v>3</v>
      </c>
    </row>
    <row r="999" spans="3:6" x14ac:dyDescent="0.25">
      <c r="C999">
        <v>903</v>
      </c>
      <c r="D999" s="10">
        <v>0.1864406779661017</v>
      </c>
      <c r="E999">
        <v>118</v>
      </c>
      <c r="F999">
        <v>22</v>
      </c>
    </row>
    <row r="1000" spans="3:6" x14ac:dyDescent="0.25">
      <c r="C1000">
        <v>904</v>
      </c>
      <c r="D1000" s="10">
        <v>4.5454545454545456E-2</v>
      </c>
      <c r="E1000">
        <v>88</v>
      </c>
      <c r="F1000">
        <v>4</v>
      </c>
    </row>
    <row r="1001" spans="3:6" x14ac:dyDescent="0.25">
      <c r="C1001">
        <v>905</v>
      </c>
      <c r="D1001" s="10">
        <v>0</v>
      </c>
      <c r="E1001">
        <v>93</v>
      </c>
      <c r="F1001">
        <v>0</v>
      </c>
    </row>
    <row r="1002" spans="3:6" x14ac:dyDescent="0.25">
      <c r="C1002">
        <v>906</v>
      </c>
      <c r="D1002" s="10">
        <v>6.7961165048543687E-2</v>
      </c>
      <c r="E1002">
        <v>103</v>
      </c>
      <c r="F1002">
        <v>7</v>
      </c>
    </row>
    <row r="1003" spans="3:6" x14ac:dyDescent="0.25">
      <c r="C1003">
        <v>907</v>
      </c>
      <c r="D1003" s="10">
        <v>2.0833333333333332E-2</v>
      </c>
      <c r="E1003">
        <v>96</v>
      </c>
      <c r="F1003">
        <v>2</v>
      </c>
    </row>
    <row r="1004" spans="3:6" x14ac:dyDescent="0.25">
      <c r="C1004">
        <v>908</v>
      </c>
      <c r="D1004" s="10">
        <v>2.1052631578947368E-2</v>
      </c>
      <c r="E1004">
        <v>95</v>
      </c>
      <c r="F1004">
        <v>2</v>
      </c>
    </row>
    <row r="1005" spans="3:6" x14ac:dyDescent="0.25">
      <c r="C1005">
        <v>909</v>
      </c>
      <c r="D1005" s="10">
        <v>7.4468085106382975E-2</v>
      </c>
      <c r="E1005">
        <v>94</v>
      </c>
      <c r="F1005">
        <v>7</v>
      </c>
    </row>
    <row r="1006" spans="3:6" x14ac:dyDescent="0.25">
      <c r="C1006">
        <v>910</v>
      </c>
      <c r="D1006" s="10">
        <v>3.9603960396039604E-2</v>
      </c>
      <c r="E1006">
        <v>101</v>
      </c>
      <c r="F1006">
        <v>4</v>
      </c>
    </row>
    <row r="1007" spans="3:6" x14ac:dyDescent="0.25">
      <c r="C1007">
        <v>911</v>
      </c>
      <c r="D1007" s="10">
        <v>0</v>
      </c>
      <c r="E1007">
        <v>89</v>
      </c>
      <c r="F1007">
        <v>0</v>
      </c>
    </row>
    <row r="1008" spans="3:6" x14ac:dyDescent="0.25">
      <c r="C1008">
        <v>912</v>
      </c>
      <c r="D1008" s="10">
        <v>7.0707070707070704E-2</v>
      </c>
      <c r="E1008">
        <v>99</v>
      </c>
      <c r="F1008">
        <v>7</v>
      </c>
    </row>
    <row r="1009" spans="3:6" x14ac:dyDescent="0.25">
      <c r="C1009">
        <v>913</v>
      </c>
      <c r="D1009" s="10">
        <v>4.9504950495049507E-2</v>
      </c>
      <c r="E1009">
        <v>101</v>
      </c>
      <c r="F1009">
        <v>5</v>
      </c>
    </row>
    <row r="1010" spans="3:6" x14ac:dyDescent="0.25">
      <c r="C1010">
        <v>914</v>
      </c>
      <c r="D1010" s="10">
        <v>0</v>
      </c>
      <c r="E1010">
        <v>89</v>
      </c>
      <c r="F1010">
        <v>0</v>
      </c>
    </row>
    <row r="1011" spans="3:6" x14ac:dyDescent="0.25">
      <c r="C1011">
        <v>915</v>
      </c>
      <c r="D1011" s="10">
        <v>1.9801980198019802E-2</v>
      </c>
      <c r="E1011">
        <v>101</v>
      </c>
      <c r="F1011">
        <v>2</v>
      </c>
    </row>
    <row r="1012" spans="3:6" x14ac:dyDescent="0.25">
      <c r="C1012">
        <v>916</v>
      </c>
      <c r="D1012" s="10">
        <v>3.2967032967032968E-2</v>
      </c>
      <c r="E1012">
        <v>91</v>
      </c>
      <c r="F1012">
        <v>3</v>
      </c>
    </row>
    <row r="1013" spans="3:6" x14ac:dyDescent="0.25">
      <c r="C1013">
        <v>917</v>
      </c>
      <c r="D1013" s="10">
        <v>2.6548672566371681E-2</v>
      </c>
      <c r="E1013">
        <v>113</v>
      </c>
      <c r="F1013">
        <v>3</v>
      </c>
    </row>
    <row r="1014" spans="3:6" x14ac:dyDescent="0.25">
      <c r="C1014">
        <v>918</v>
      </c>
      <c r="D1014" s="10">
        <v>5.9405940594059403E-2</v>
      </c>
      <c r="E1014">
        <v>101</v>
      </c>
      <c r="F1014">
        <v>6</v>
      </c>
    </row>
    <row r="1015" spans="3:6" x14ac:dyDescent="0.25">
      <c r="C1015">
        <v>919</v>
      </c>
      <c r="D1015" s="10">
        <v>0</v>
      </c>
      <c r="E1015">
        <v>73</v>
      </c>
      <c r="F1015">
        <v>0</v>
      </c>
    </row>
    <row r="1016" spans="3:6" x14ac:dyDescent="0.25">
      <c r="C1016">
        <v>920</v>
      </c>
      <c r="D1016" s="10">
        <v>0.11818181818181818</v>
      </c>
      <c r="E1016">
        <v>110</v>
      </c>
      <c r="F1016">
        <v>13</v>
      </c>
    </row>
    <row r="1017" spans="3:6" x14ac:dyDescent="0.25">
      <c r="C1017">
        <v>921</v>
      </c>
      <c r="D1017" s="10">
        <v>9.2783505154639179E-2</v>
      </c>
      <c r="E1017">
        <v>97</v>
      </c>
      <c r="F1017">
        <v>9</v>
      </c>
    </row>
    <row r="1018" spans="3:6" x14ac:dyDescent="0.25">
      <c r="C1018">
        <v>922</v>
      </c>
      <c r="D1018" s="10">
        <v>1.0416666666666666E-2</v>
      </c>
      <c r="E1018">
        <v>96</v>
      </c>
      <c r="F1018">
        <v>1</v>
      </c>
    </row>
    <row r="1019" spans="3:6" x14ac:dyDescent="0.25">
      <c r="C1019">
        <v>923</v>
      </c>
      <c r="D1019" s="10">
        <v>2.1739130434782608E-2</v>
      </c>
      <c r="E1019">
        <v>92</v>
      </c>
      <c r="F1019">
        <v>2</v>
      </c>
    </row>
    <row r="1020" spans="3:6" x14ac:dyDescent="0.25">
      <c r="C1020">
        <v>924</v>
      </c>
      <c r="D1020" s="10">
        <v>8.9108910891089105E-2</v>
      </c>
      <c r="E1020">
        <v>101</v>
      </c>
      <c r="F1020">
        <v>9</v>
      </c>
    </row>
    <row r="1021" spans="3:6" x14ac:dyDescent="0.25">
      <c r="C1021">
        <v>925</v>
      </c>
      <c r="D1021" s="10">
        <v>9.2783505154639179E-2</v>
      </c>
      <c r="E1021">
        <v>97</v>
      </c>
      <c r="F1021">
        <v>9</v>
      </c>
    </row>
    <row r="1022" spans="3:6" x14ac:dyDescent="0.25">
      <c r="C1022">
        <v>926</v>
      </c>
      <c r="D1022" s="10">
        <v>0</v>
      </c>
      <c r="E1022">
        <v>79</v>
      </c>
      <c r="F1022">
        <v>0</v>
      </c>
    </row>
    <row r="1023" spans="3:6" x14ac:dyDescent="0.25">
      <c r="C1023">
        <v>927</v>
      </c>
      <c r="D1023" s="10">
        <v>6.4516129032258063E-2</v>
      </c>
      <c r="E1023">
        <v>93</v>
      </c>
      <c r="F1023">
        <v>6</v>
      </c>
    </row>
    <row r="1024" spans="3:6" x14ac:dyDescent="0.25">
      <c r="C1024">
        <v>928</v>
      </c>
      <c r="D1024" s="10">
        <v>0</v>
      </c>
      <c r="E1024">
        <v>82</v>
      </c>
      <c r="F1024">
        <v>0</v>
      </c>
    </row>
    <row r="1025" spans="3:6" x14ac:dyDescent="0.25">
      <c r="C1025">
        <v>929</v>
      </c>
      <c r="D1025" s="10">
        <v>0</v>
      </c>
      <c r="E1025">
        <v>69</v>
      </c>
      <c r="F1025">
        <v>0</v>
      </c>
    </row>
    <row r="1026" spans="3:6" x14ac:dyDescent="0.25">
      <c r="C1026">
        <v>930</v>
      </c>
      <c r="D1026" s="10">
        <v>1.0416666666666666E-2</v>
      </c>
      <c r="E1026">
        <v>96</v>
      </c>
      <c r="F1026">
        <v>1</v>
      </c>
    </row>
    <row r="1027" spans="3:6" x14ac:dyDescent="0.25">
      <c r="C1027">
        <v>931</v>
      </c>
      <c r="D1027" s="10">
        <v>0</v>
      </c>
      <c r="E1027">
        <v>81</v>
      </c>
      <c r="F1027">
        <v>0</v>
      </c>
    </row>
    <row r="1028" spans="3:6" x14ac:dyDescent="0.25">
      <c r="C1028">
        <v>932</v>
      </c>
      <c r="D1028" s="10">
        <v>3.2967032967032968E-2</v>
      </c>
      <c r="E1028">
        <v>91</v>
      </c>
      <c r="F1028">
        <v>3</v>
      </c>
    </row>
    <row r="1029" spans="3:6" x14ac:dyDescent="0.25">
      <c r="C1029">
        <v>933</v>
      </c>
      <c r="D1029" s="10">
        <v>0.13592233009708737</v>
      </c>
      <c r="E1029">
        <v>103</v>
      </c>
      <c r="F1029">
        <v>14</v>
      </c>
    </row>
    <row r="1030" spans="3:6" x14ac:dyDescent="0.25">
      <c r="C1030">
        <v>934</v>
      </c>
      <c r="D1030" s="10">
        <v>3.1914893617021274E-2</v>
      </c>
      <c r="E1030">
        <v>94</v>
      </c>
      <c r="F1030">
        <v>3</v>
      </c>
    </row>
    <row r="1031" spans="3:6" x14ac:dyDescent="0.25">
      <c r="C1031">
        <v>935</v>
      </c>
      <c r="D1031" s="10">
        <v>0.12844036697247707</v>
      </c>
      <c r="E1031">
        <v>109</v>
      </c>
      <c r="F1031">
        <v>14</v>
      </c>
    </row>
    <row r="1032" spans="3:6" x14ac:dyDescent="0.25">
      <c r="C1032">
        <v>936</v>
      </c>
      <c r="D1032" s="10">
        <v>0.11320754716981132</v>
      </c>
      <c r="E1032">
        <v>106</v>
      </c>
      <c r="F1032">
        <v>12</v>
      </c>
    </row>
    <row r="1033" spans="3:6" x14ac:dyDescent="0.25">
      <c r="C1033">
        <v>937</v>
      </c>
      <c r="D1033" s="10">
        <v>0</v>
      </c>
      <c r="E1033">
        <v>73</v>
      </c>
      <c r="F1033">
        <v>0</v>
      </c>
    </row>
    <row r="1034" spans="3:6" x14ac:dyDescent="0.25">
      <c r="C1034">
        <v>938</v>
      </c>
      <c r="D1034" s="10">
        <v>6.9306930693069313E-2</v>
      </c>
      <c r="E1034">
        <v>101</v>
      </c>
      <c r="F1034">
        <v>7</v>
      </c>
    </row>
    <row r="1035" spans="3:6" x14ac:dyDescent="0.25">
      <c r="C1035">
        <v>939</v>
      </c>
      <c r="D1035" s="10">
        <v>0.10752688172043011</v>
      </c>
      <c r="E1035">
        <v>93</v>
      </c>
      <c r="F1035">
        <v>10</v>
      </c>
    </row>
    <row r="1036" spans="3:6" x14ac:dyDescent="0.25">
      <c r="C1036">
        <v>940</v>
      </c>
      <c r="D1036" s="10">
        <v>7.2164948453608241E-2</v>
      </c>
      <c r="E1036">
        <v>97</v>
      </c>
      <c r="F1036">
        <v>7</v>
      </c>
    </row>
    <row r="1037" spans="3:6" x14ac:dyDescent="0.25">
      <c r="C1037">
        <v>941</v>
      </c>
      <c r="D1037" s="10">
        <v>0.12121212121212122</v>
      </c>
      <c r="E1037">
        <v>99</v>
      </c>
      <c r="F1037">
        <v>12</v>
      </c>
    </row>
    <row r="1038" spans="3:6" x14ac:dyDescent="0.25">
      <c r="C1038">
        <v>942</v>
      </c>
      <c r="D1038" s="10">
        <v>0</v>
      </c>
      <c r="E1038">
        <v>85</v>
      </c>
      <c r="F1038">
        <v>0</v>
      </c>
    </row>
    <row r="1039" spans="3:6" x14ac:dyDescent="0.25">
      <c r="C1039">
        <v>943</v>
      </c>
      <c r="D1039" s="10">
        <v>9.0909090909090912E-2</v>
      </c>
      <c r="E1039">
        <v>99</v>
      </c>
      <c r="F1039">
        <v>9</v>
      </c>
    </row>
    <row r="1040" spans="3:6" x14ac:dyDescent="0.25">
      <c r="C1040">
        <v>944</v>
      </c>
      <c r="D1040" s="10">
        <v>7.7669902912621352E-2</v>
      </c>
      <c r="E1040">
        <v>103</v>
      </c>
      <c r="F1040">
        <v>8</v>
      </c>
    </row>
    <row r="1041" spans="3:6" x14ac:dyDescent="0.25">
      <c r="C1041">
        <v>945</v>
      </c>
      <c r="D1041" s="10">
        <v>2.9702970297029702E-2</v>
      </c>
      <c r="E1041">
        <v>101</v>
      </c>
      <c r="F1041">
        <v>3</v>
      </c>
    </row>
    <row r="1042" spans="3:6" x14ac:dyDescent="0.25">
      <c r="C1042">
        <v>946</v>
      </c>
      <c r="D1042" s="10">
        <v>0</v>
      </c>
      <c r="E1042">
        <v>79</v>
      </c>
      <c r="F1042">
        <v>0</v>
      </c>
    </row>
    <row r="1043" spans="3:6" x14ac:dyDescent="0.25">
      <c r="C1043">
        <v>947</v>
      </c>
      <c r="D1043" s="10">
        <v>0.02</v>
      </c>
      <c r="E1043">
        <v>100</v>
      </c>
      <c r="F1043">
        <v>2</v>
      </c>
    </row>
    <row r="1044" spans="3:6" x14ac:dyDescent="0.25">
      <c r="C1044">
        <v>948</v>
      </c>
      <c r="D1044" s="10">
        <v>1.282051282051282E-2</v>
      </c>
      <c r="E1044">
        <v>78</v>
      </c>
      <c r="F1044">
        <v>1</v>
      </c>
    </row>
    <row r="1045" spans="3:6" x14ac:dyDescent="0.25">
      <c r="C1045">
        <v>949</v>
      </c>
      <c r="D1045" s="10">
        <v>6.7307692307692304E-2</v>
      </c>
      <c r="E1045">
        <v>104</v>
      </c>
      <c r="F1045">
        <v>7</v>
      </c>
    </row>
    <row r="1046" spans="3:6" x14ac:dyDescent="0.25">
      <c r="C1046">
        <v>950</v>
      </c>
      <c r="D1046" s="10">
        <v>0.12962962962962962</v>
      </c>
      <c r="E1046">
        <v>108</v>
      </c>
      <c r="F1046">
        <v>14</v>
      </c>
    </row>
    <row r="1047" spans="3:6" x14ac:dyDescent="0.25">
      <c r="C1047">
        <v>951</v>
      </c>
      <c r="D1047" s="10">
        <v>0</v>
      </c>
      <c r="E1047">
        <v>100</v>
      </c>
      <c r="F1047">
        <v>0</v>
      </c>
    </row>
    <row r="1048" spans="3:6" x14ac:dyDescent="0.25">
      <c r="C1048">
        <v>952</v>
      </c>
      <c r="D1048" s="10">
        <v>0.04</v>
      </c>
      <c r="E1048">
        <v>100</v>
      </c>
      <c r="F1048">
        <v>4</v>
      </c>
    </row>
    <row r="1049" spans="3:6" x14ac:dyDescent="0.25">
      <c r="C1049">
        <v>953</v>
      </c>
      <c r="D1049" s="10">
        <v>2.4390243902439025E-2</v>
      </c>
      <c r="E1049">
        <v>82</v>
      </c>
      <c r="F1049">
        <v>2</v>
      </c>
    </row>
    <row r="1050" spans="3:6" x14ac:dyDescent="0.25">
      <c r="C1050">
        <v>954</v>
      </c>
      <c r="D1050" s="10">
        <v>3.9215686274509803E-2</v>
      </c>
      <c r="E1050">
        <v>102</v>
      </c>
      <c r="F1050">
        <v>4</v>
      </c>
    </row>
    <row r="1051" spans="3:6" x14ac:dyDescent="0.25">
      <c r="C1051">
        <v>955</v>
      </c>
      <c r="D1051" s="10">
        <v>1.1904761904761904E-2</v>
      </c>
      <c r="E1051">
        <v>84</v>
      </c>
      <c r="F1051">
        <v>1</v>
      </c>
    </row>
    <row r="1052" spans="3:6" x14ac:dyDescent="0.25">
      <c r="C1052">
        <v>956</v>
      </c>
      <c r="D1052" s="10">
        <v>0.15322580645161291</v>
      </c>
      <c r="E1052">
        <v>124</v>
      </c>
      <c r="F1052">
        <v>19</v>
      </c>
    </row>
    <row r="1053" spans="3:6" x14ac:dyDescent="0.25">
      <c r="C1053">
        <v>957</v>
      </c>
      <c r="D1053" s="10">
        <v>6.7307692307692304E-2</v>
      </c>
      <c r="E1053">
        <v>104</v>
      </c>
      <c r="F1053">
        <v>7</v>
      </c>
    </row>
    <row r="1054" spans="3:6" x14ac:dyDescent="0.25">
      <c r="C1054">
        <v>958</v>
      </c>
      <c r="D1054" s="10">
        <v>8.5714285714285715E-2</v>
      </c>
      <c r="E1054">
        <v>105</v>
      </c>
      <c r="F1054">
        <v>9</v>
      </c>
    </row>
    <row r="1055" spans="3:6" x14ac:dyDescent="0.25">
      <c r="C1055">
        <v>959</v>
      </c>
      <c r="D1055" s="10">
        <v>2.1052631578947368E-2</v>
      </c>
      <c r="E1055">
        <v>95</v>
      </c>
      <c r="F1055">
        <v>2</v>
      </c>
    </row>
    <row r="1056" spans="3:6" x14ac:dyDescent="0.25">
      <c r="C1056">
        <v>960</v>
      </c>
      <c r="D1056" s="10">
        <v>2.9126213592233011E-2</v>
      </c>
      <c r="E1056">
        <v>103</v>
      </c>
      <c r="F1056">
        <v>3</v>
      </c>
    </row>
    <row r="1057" spans="3:6" x14ac:dyDescent="0.25">
      <c r="C1057">
        <v>961</v>
      </c>
      <c r="D1057" s="10">
        <v>9.5744680851063829E-2</v>
      </c>
      <c r="E1057">
        <v>94</v>
      </c>
      <c r="F1057">
        <v>9</v>
      </c>
    </row>
    <row r="1058" spans="3:6" x14ac:dyDescent="0.25">
      <c r="C1058">
        <v>962</v>
      </c>
      <c r="D1058" s="10">
        <v>5.7471264367816091E-2</v>
      </c>
      <c r="E1058">
        <v>87</v>
      </c>
      <c r="F1058">
        <v>5</v>
      </c>
    </row>
    <row r="1059" spans="3:6" x14ac:dyDescent="0.25">
      <c r="C1059">
        <v>963</v>
      </c>
      <c r="D1059" s="10">
        <v>8.8888888888888892E-2</v>
      </c>
      <c r="E1059">
        <v>90</v>
      </c>
      <c r="F1059">
        <v>8</v>
      </c>
    </row>
    <row r="1060" spans="3:6" x14ac:dyDescent="0.25">
      <c r="C1060">
        <v>964</v>
      </c>
      <c r="D1060" s="10">
        <v>4.9504950495049507E-2</v>
      </c>
      <c r="E1060">
        <v>101</v>
      </c>
      <c r="F1060">
        <v>5</v>
      </c>
    </row>
    <row r="1061" spans="3:6" x14ac:dyDescent="0.25">
      <c r="C1061">
        <v>965</v>
      </c>
      <c r="D1061" s="10">
        <v>0.08</v>
      </c>
      <c r="E1061">
        <v>100</v>
      </c>
      <c r="F1061">
        <v>8</v>
      </c>
    </row>
    <row r="1062" spans="3:6" x14ac:dyDescent="0.25">
      <c r="C1062">
        <v>966</v>
      </c>
      <c r="D1062" s="10">
        <v>8.4112149532710276E-2</v>
      </c>
      <c r="E1062">
        <v>107</v>
      </c>
      <c r="F1062">
        <v>9</v>
      </c>
    </row>
    <row r="1063" spans="3:6" x14ac:dyDescent="0.25">
      <c r="C1063">
        <v>967</v>
      </c>
      <c r="D1063" s="10">
        <v>0</v>
      </c>
      <c r="E1063">
        <v>77</v>
      </c>
      <c r="F1063">
        <v>0</v>
      </c>
    </row>
    <row r="1064" spans="3:6" x14ac:dyDescent="0.25">
      <c r="C1064">
        <v>968</v>
      </c>
      <c r="D1064" s="10">
        <v>0</v>
      </c>
      <c r="E1064">
        <v>88</v>
      </c>
      <c r="F1064">
        <v>0</v>
      </c>
    </row>
    <row r="1065" spans="3:6" x14ac:dyDescent="0.25">
      <c r="C1065">
        <v>969</v>
      </c>
      <c r="D1065" s="10">
        <v>2.2222222222222223E-2</v>
      </c>
      <c r="E1065">
        <v>90</v>
      </c>
      <c r="F1065">
        <v>2</v>
      </c>
    </row>
    <row r="1066" spans="3:6" x14ac:dyDescent="0.25">
      <c r="C1066">
        <v>970</v>
      </c>
      <c r="D1066" s="10">
        <v>1.1235955056179775E-2</v>
      </c>
      <c r="E1066">
        <v>89</v>
      </c>
      <c r="F1066">
        <v>1</v>
      </c>
    </row>
    <row r="1067" spans="3:6" x14ac:dyDescent="0.25">
      <c r="C1067">
        <v>971</v>
      </c>
      <c r="D1067" s="10">
        <v>0</v>
      </c>
      <c r="E1067">
        <v>88</v>
      </c>
      <c r="F1067">
        <v>0</v>
      </c>
    </row>
    <row r="1068" spans="3:6" x14ac:dyDescent="0.25">
      <c r="C1068">
        <v>972</v>
      </c>
      <c r="D1068" s="10">
        <v>0.10377358490566038</v>
      </c>
      <c r="E1068">
        <v>106</v>
      </c>
      <c r="F1068">
        <v>11</v>
      </c>
    </row>
    <row r="1069" spans="3:6" x14ac:dyDescent="0.25">
      <c r="C1069">
        <v>973</v>
      </c>
      <c r="D1069" s="10">
        <v>1.0309278350515464E-2</v>
      </c>
      <c r="E1069">
        <v>97</v>
      </c>
      <c r="F1069">
        <v>1</v>
      </c>
    </row>
    <row r="1070" spans="3:6" x14ac:dyDescent="0.25">
      <c r="C1070">
        <v>974</v>
      </c>
      <c r="D1070" s="10">
        <v>0</v>
      </c>
      <c r="E1070">
        <v>87</v>
      </c>
      <c r="F1070">
        <v>0</v>
      </c>
    </row>
    <row r="1071" spans="3:6" x14ac:dyDescent="0.25">
      <c r="C1071">
        <v>975</v>
      </c>
      <c r="D1071" s="10">
        <v>8.7378640776699032E-2</v>
      </c>
      <c r="E1071">
        <v>103</v>
      </c>
      <c r="F1071">
        <v>9</v>
      </c>
    </row>
    <row r="1072" spans="3:6" x14ac:dyDescent="0.25">
      <c r="C1072">
        <v>976</v>
      </c>
      <c r="D1072" s="10">
        <v>0</v>
      </c>
      <c r="E1072">
        <v>89</v>
      </c>
      <c r="F1072">
        <v>0</v>
      </c>
    </row>
    <row r="1073" spans="3:6" x14ac:dyDescent="0.25">
      <c r="C1073">
        <v>977</v>
      </c>
      <c r="D1073" s="10">
        <v>0.10377358490566038</v>
      </c>
      <c r="E1073">
        <v>106</v>
      </c>
      <c r="F1073">
        <v>11</v>
      </c>
    </row>
    <row r="1074" spans="3:6" x14ac:dyDescent="0.25">
      <c r="C1074">
        <v>978</v>
      </c>
      <c r="D1074" s="10">
        <v>1.0416666666666666E-2</v>
      </c>
      <c r="E1074">
        <v>96</v>
      </c>
      <c r="F1074">
        <v>1</v>
      </c>
    </row>
    <row r="1075" spans="3:6" x14ac:dyDescent="0.25">
      <c r="C1075">
        <v>979</v>
      </c>
      <c r="D1075" s="10">
        <v>0</v>
      </c>
      <c r="E1075">
        <v>87</v>
      </c>
      <c r="F1075">
        <v>0</v>
      </c>
    </row>
    <row r="1076" spans="3:6" x14ac:dyDescent="0.25">
      <c r="C1076">
        <v>980</v>
      </c>
      <c r="D1076" s="10">
        <v>0</v>
      </c>
      <c r="E1076">
        <v>68</v>
      </c>
      <c r="F1076">
        <v>0</v>
      </c>
    </row>
    <row r="1077" spans="3:6" x14ac:dyDescent="0.25">
      <c r="C1077">
        <v>981</v>
      </c>
      <c r="D1077" s="10">
        <v>3.7735849056603772E-2</v>
      </c>
      <c r="E1077">
        <v>106</v>
      </c>
      <c r="F1077">
        <v>4</v>
      </c>
    </row>
    <row r="1078" spans="3:6" x14ac:dyDescent="0.25">
      <c r="C1078">
        <v>982</v>
      </c>
      <c r="D1078" s="10">
        <v>3.125E-2</v>
      </c>
      <c r="E1078">
        <v>96</v>
      </c>
      <c r="F1078">
        <v>3</v>
      </c>
    </row>
    <row r="1079" spans="3:6" x14ac:dyDescent="0.25">
      <c r="C1079">
        <v>983</v>
      </c>
      <c r="D1079" s="10">
        <v>2.1276595744680851E-2</v>
      </c>
      <c r="E1079">
        <v>94</v>
      </c>
      <c r="F1079">
        <v>2</v>
      </c>
    </row>
    <row r="1080" spans="3:6" x14ac:dyDescent="0.25">
      <c r="C1080">
        <v>984</v>
      </c>
      <c r="D1080" s="10">
        <v>0</v>
      </c>
      <c r="E1080">
        <v>78</v>
      </c>
      <c r="F1080">
        <v>0</v>
      </c>
    </row>
    <row r="1081" spans="3:6" x14ac:dyDescent="0.25">
      <c r="C1081">
        <v>985</v>
      </c>
      <c r="D1081" s="10">
        <v>0</v>
      </c>
      <c r="E1081">
        <v>83</v>
      </c>
      <c r="F1081">
        <v>0</v>
      </c>
    </row>
    <row r="1082" spans="3:6" x14ac:dyDescent="0.25">
      <c r="C1082">
        <v>986</v>
      </c>
      <c r="D1082" s="10">
        <v>0</v>
      </c>
      <c r="E1082">
        <v>87</v>
      </c>
      <c r="F1082">
        <v>0</v>
      </c>
    </row>
    <row r="1083" spans="3:6" x14ac:dyDescent="0.25">
      <c r="C1083">
        <v>987</v>
      </c>
      <c r="D1083" s="10">
        <v>9.8039215686274508E-2</v>
      </c>
      <c r="E1083">
        <v>102</v>
      </c>
      <c r="F1083">
        <v>10</v>
      </c>
    </row>
    <row r="1084" spans="3:6" x14ac:dyDescent="0.25">
      <c r="C1084">
        <v>988</v>
      </c>
      <c r="D1084" s="10">
        <v>0.11</v>
      </c>
      <c r="E1084">
        <v>100</v>
      </c>
      <c r="F1084">
        <v>11</v>
      </c>
    </row>
    <row r="1085" spans="3:6" x14ac:dyDescent="0.25">
      <c r="C1085">
        <v>989</v>
      </c>
      <c r="D1085" s="10">
        <v>0.10679611650485436</v>
      </c>
      <c r="E1085">
        <v>103</v>
      </c>
      <c r="F1085">
        <v>11</v>
      </c>
    </row>
    <row r="1086" spans="3:6" x14ac:dyDescent="0.25">
      <c r="C1086">
        <v>990</v>
      </c>
      <c r="D1086" s="10">
        <v>2.9126213592233011E-2</v>
      </c>
      <c r="E1086">
        <v>103</v>
      </c>
      <c r="F1086">
        <v>3</v>
      </c>
    </row>
    <row r="1087" spans="3:6" x14ac:dyDescent="0.25">
      <c r="C1087">
        <v>991</v>
      </c>
      <c r="D1087" s="10">
        <v>6.8181818181818177E-2</v>
      </c>
      <c r="E1087">
        <v>88</v>
      </c>
      <c r="F1087">
        <v>6</v>
      </c>
    </row>
    <row r="1088" spans="3:6" x14ac:dyDescent="0.25">
      <c r="C1088">
        <v>992</v>
      </c>
      <c r="D1088" s="10">
        <v>3.3333333333333333E-2</v>
      </c>
      <c r="E1088">
        <v>90</v>
      </c>
      <c r="F1088">
        <v>3</v>
      </c>
    </row>
    <row r="1089" spans="3:6" x14ac:dyDescent="0.25">
      <c r="C1089">
        <v>993</v>
      </c>
      <c r="D1089" s="10">
        <v>2.197802197802198E-2</v>
      </c>
      <c r="E1089">
        <v>91</v>
      </c>
      <c r="F1089">
        <v>2</v>
      </c>
    </row>
    <row r="1090" spans="3:6" x14ac:dyDescent="0.25">
      <c r="C1090">
        <v>994</v>
      </c>
      <c r="D1090" s="10">
        <v>3.3333333333333333E-2</v>
      </c>
      <c r="E1090">
        <v>90</v>
      </c>
      <c r="F1090">
        <v>3</v>
      </c>
    </row>
    <row r="1091" spans="3:6" x14ac:dyDescent="0.25">
      <c r="C1091">
        <v>995</v>
      </c>
      <c r="D1091" s="10">
        <v>2.9411764705882353E-2</v>
      </c>
      <c r="E1091">
        <v>102</v>
      </c>
      <c r="F1091">
        <v>3</v>
      </c>
    </row>
    <row r="1092" spans="3:6" x14ac:dyDescent="0.25">
      <c r="C1092">
        <v>996</v>
      </c>
      <c r="D1092" s="10">
        <v>5.3763440860215055E-2</v>
      </c>
      <c r="E1092">
        <v>93</v>
      </c>
      <c r="F1092">
        <v>5</v>
      </c>
    </row>
    <row r="1093" spans="3:6" x14ac:dyDescent="0.25">
      <c r="C1093">
        <v>997</v>
      </c>
      <c r="D1093" s="10">
        <v>3.0927835051546393E-2</v>
      </c>
      <c r="E1093">
        <v>97</v>
      </c>
      <c r="F1093">
        <v>3</v>
      </c>
    </row>
    <row r="1094" spans="3:6" x14ac:dyDescent="0.25">
      <c r="C1094">
        <v>998</v>
      </c>
      <c r="D1094" s="10">
        <v>5.1546391752577317E-2</v>
      </c>
      <c r="E1094">
        <v>97</v>
      </c>
      <c r="F1094">
        <v>5</v>
      </c>
    </row>
    <row r="1095" spans="3:6" x14ac:dyDescent="0.25">
      <c r="C1095">
        <v>999</v>
      </c>
      <c r="D1095" s="10">
        <v>0.12244897959183673</v>
      </c>
      <c r="E1095">
        <v>98</v>
      </c>
      <c r="F1095">
        <v>12</v>
      </c>
    </row>
    <row r="1096" spans="3:6" x14ac:dyDescent="0.25">
      <c r="C1096">
        <v>1000</v>
      </c>
      <c r="D1096" s="10">
        <v>0</v>
      </c>
      <c r="E1096">
        <v>69</v>
      </c>
      <c r="F1096">
        <v>0</v>
      </c>
    </row>
  </sheetData>
  <mergeCells count="3">
    <mergeCell ref="B94:B95"/>
    <mergeCell ref="E94:E95"/>
    <mergeCell ref="F94:F95"/>
  </mergeCells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4AEF3-E58F-4F5C-80D7-1DA4C1501E8C}">
  <dimension ref="A1:M1096"/>
  <sheetViews>
    <sheetView zoomScaleNormal="100" workbookViewId="0">
      <selection activeCell="G12" sqref="G11:G12"/>
    </sheetView>
  </sheetViews>
  <sheetFormatPr defaultRowHeight="15" x14ac:dyDescent="0.25"/>
  <cols>
    <col min="2" max="2" width="18.7109375" customWidth="1"/>
    <col min="3" max="3" width="28.42578125" customWidth="1"/>
    <col min="4" max="4" width="28.5703125" customWidth="1"/>
    <col min="5" max="6" width="23.85546875" customWidth="1"/>
    <col min="7" max="7" width="21.85546875" customWidth="1"/>
    <col min="8" max="8" width="13" customWidth="1"/>
    <col min="9" max="9" width="16.140625" customWidth="1"/>
    <col min="10" max="10" width="12.28515625" customWidth="1"/>
    <col min="12" max="12" width="12.28515625" customWidth="1"/>
  </cols>
  <sheetData>
    <row r="1" spans="1:13" ht="15.75" thickBot="1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L1" s="4" t="s">
        <v>8</v>
      </c>
      <c r="M1" s="5" t="s">
        <v>15</v>
      </c>
    </row>
    <row r="2" spans="1:13" x14ac:dyDescent="0.25">
      <c r="A2" t="s">
        <v>14</v>
      </c>
      <c r="L2" s="6" t="s">
        <v>9</v>
      </c>
      <c r="M2" s="6" t="s">
        <v>2</v>
      </c>
    </row>
    <row r="3" spans="1:13" x14ac:dyDescent="0.25">
      <c r="A3">
        <v>1</v>
      </c>
      <c r="B3">
        <v>1</v>
      </c>
      <c r="C3">
        <f ca="1">RAND()</f>
        <v>0.18370416119557342</v>
      </c>
      <c r="D3">
        <f ca="1">LOOKUP(C3,$L$3:$L$25,$M$3:$M$25)</f>
        <v>0</v>
      </c>
      <c r="E3">
        <v>10</v>
      </c>
      <c r="F3">
        <f ca="1">IF((E3-D3)&lt;=0,0,(E3-D3))</f>
        <v>10</v>
      </c>
      <c r="G3">
        <v>0</v>
      </c>
      <c r="H3">
        <f ca="1">IF(D3-E3&gt;0,IF(D3-E3&lt;=4,D3-E3,4),0)</f>
        <v>0</v>
      </c>
      <c r="I3">
        <f ca="1">IF(H3=4,IF(D3&gt;E3, IF(G3&lt;=H3,D3-(H3-G3),0),0),0)</f>
        <v>0</v>
      </c>
      <c r="L3">
        <v>0</v>
      </c>
      <c r="M3">
        <v>0</v>
      </c>
    </row>
    <row r="4" spans="1:13" x14ac:dyDescent="0.25">
      <c r="B4">
        <v>2</v>
      </c>
      <c r="C4">
        <f t="shared" ref="C4:C29" ca="1" si="0">RAND()</f>
        <v>0.79852709925257481</v>
      </c>
      <c r="D4">
        <f t="shared" ref="D4:D32" ca="1" si="1">LOOKUP(C4,$L$3:$L$25,$M$3:$M$25)</f>
        <v>2</v>
      </c>
      <c r="E4">
        <f ca="1">IF(F3&lt;=0,0,F3)</f>
        <v>10</v>
      </c>
      <c r="F4">
        <f t="shared" ref="F4:F67" ca="1" si="2">IF((E4-D4)&lt;=0,0,(E4-D4))</f>
        <v>8</v>
      </c>
      <c r="G4">
        <f ca="1">H3</f>
        <v>0</v>
      </c>
      <c r="H4">
        <f ca="1">IF(G4+IF(D4-E4&gt;0,IF(D4-E4&lt;=4,D4-E4,4),0)&lt;4,G4+IF(D4-E4&gt;0,IF(D4-E4&lt;=4,D4-E4,4),0),4)</f>
        <v>0</v>
      </c>
      <c r="I4">
        <f t="shared" ref="I4:I67" ca="1" si="3">IF(H4=4,IF(D4&gt;E4, IF(G4&lt;=H4,D4-(H4-G4),0),0),0)</f>
        <v>0</v>
      </c>
      <c r="L4">
        <f>_xlfn.POISSON.DIST(M3,1,TRUE)</f>
        <v>0.36787944117144233</v>
      </c>
      <c r="M4">
        <v>1</v>
      </c>
    </row>
    <row r="5" spans="1:13" x14ac:dyDescent="0.25">
      <c r="B5">
        <v>3</v>
      </c>
      <c r="C5">
        <f t="shared" ca="1" si="0"/>
        <v>0.90734467979771571</v>
      </c>
      <c r="D5">
        <f t="shared" ca="1" si="1"/>
        <v>2</v>
      </c>
      <c r="E5">
        <f t="shared" ref="E5:E10" ca="1" si="4">IF(F4&lt;=0,0,F4)</f>
        <v>8</v>
      </c>
      <c r="F5">
        <f t="shared" ca="1" si="2"/>
        <v>6</v>
      </c>
      <c r="G5">
        <f t="shared" ref="G5:G10" ca="1" si="5">H4</f>
        <v>0</v>
      </c>
      <c r="H5">
        <f t="shared" ref="H5:H68" ca="1" si="6">IF(G5+IF(D5-E5&gt;0,IF(D5-E5&lt;=4,D5-E5,4),0)&lt;4,G5+IF(D5-E5&gt;0,IF(D5-E5&lt;=4,D5-E5,4),0),4)</f>
        <v>0</v>
      </c>
      <c r="I5">
        <f t="shared" ca="1" si="3"/>
        <v>0</v>
      </c>
      <c r="L5">
        <f t="shared" ref="L5:L25" si="7">_xlfn.POISSON.DIST(M4,1,TRUE)</f>
        <v>0.73575888234288478</v>
      </c>
      <c r="M5">
        <v>2</v>
      </c>
    </row>
    <row r="6" spans="1:13" x14ac:dyDescent="0.25">
      <c r="B6">
        <v>4</v>
      </c>
      <c r="C6">
        <f t="shared" ca="1" si="0"/>
        <v>0.99967320503149493</v>
      </c>
      <c r="D6">
        <f t="shared" ca="1" si="1"/>
        <v>6</v>
      </c>
      <c r="E6">
        <f t="shared" ca="1" si="4"/>
        <v>6</v>
      </c>
      <c r="F6">
        <f t="shared" ca="1" si="2"/>
        <v>0</v>
      </c>
      <c r="G6">
        <f t="shared" ca="1" si="5"/>
        <v>0</v>
      </c>
      <c r="H6">
        <f t="shared" ca="1" si="6"/>
        <v>0</v>
      </c>
      <c r="I6">
        <f t="shared" ca="1" si="3"/>
        <v>0</v>
      </c>
      <c r="L6">
        <f t="shared" si="7"/>
        <v>0.91969860292860584</v>
      </c>
      <c r="M6">
        <v>3</v>
      </c>
    </row>
    <row r="7" spans="1:13" x14ac:dyDescent="0.25">
      <c r="B7">
        <v>5</v>
      </c>
      <c r="C7">
        <f t="shared" ca="1" si="0"/>
        <v>0.46477515277770698</v>
      </c>
      <c r="D7">
        <f t="shared" ca="1" si="1"/>
        <v>1</v>
      </c>
      <c r="E7">
        <f t="shared" ca="1" si="4"/>
        <v>0</v>
      </c>
      <c r="F7">
        <f t="shared" ca="1" si="2"/>
        <v>0</v>
      </c>
      <c r="G7">
        <f t="shared" ca="1" si="5"/>
        <v>0</v>
      </c>
      <c r="H7">
        <f t="shared" ca="1" si="6"/>
        <v>1</v>
      </c>
      <c r="I7">
        <f t="shared" ca="1" si="3"/>
        <v>0</v>
      </c>
      <c r="L7">
        <f t="shared" si="7"/>
        <v>0.98101184312384615</v>
      </c>
      <c r="M7">
        <v>4</v>
      </c>
    </row>
    <row r="8" spans="1:13" x14ac:dyDescent="0.25">
      <c r="B8">
        <v>6</v>
      </c>
      <c r="C8">
        <f t="shared" ca="1" si="0"/>
        <v>0.91298032610658242</v>
      </c>
      <c r="D8">
        <f t="shared" ca="1" si="1"/>
        <v>2</v>
      </c>
      <c r="E8">
        <f t="shared" ca="1" si="4"/>
        <v>0</v>
      </c>
      <c r="F8">
        <f t="shared" ca="1" si="2"/>
        <v>0</v>
      </c>
      <c r="G8">
        <f t="shared" ca="1" si="5"/>
        <v>1</v>
      </c>
      <c r="H8">
        <f t="shared" ca="1" si="6"/>
        <v>3</v>
      </c>
      <c r="I8">
        <f t="shared" ca="1" si="3"/>
        <v>0</v>
      </c>
      <c r="L8">
        <f t="shared" si="7"/>
        <v>0.99634015317265634</v>
      </c>
      <c r="M8">
        <v>5</v>
      </c>
    </row>
    <row r="9" spans="1:13" x14ac:dyDescent="0.25">
      <c r="B9">
        <v>7</v>
      </c>
      <c r="C9">
        <f t="shared" ca="1" si="0"/>
        <v>0.40296735380747783</v>
      </c>
      <c r="D9">
        <f t="shared" ca="1" si="1"/>
        <v>1</v>
      </c>
      <c r="E9">
        <f t="shared" ca="1" si="4"/>
        <v>0</v>
      </c>
      <c r="F9">
        <f t="shared" ca="1" si="2"/>
        <v>0</v>
      </c>
      <c r="G9">
        <f t="shared" ca="1" si="5"/>
        <v>3</v>
      </c>
      <c r="H9">
        <f t="shared" ca="1" si="6"/>
        <v>4</v>
      </c>
      <c r="I9">
        <f t="shared" ca="1" si="3"/>
        <v>0</v>
      </c>
      <c r="L9">
        <f t="shared" si="7"/>
        <v>0.99940581518241833</v>
      </c>
      <c r="M9">
        <v>6</v>
      </c>
    </row>
    <row r="10" spans="1:13" x14ac:dyDescent="0.25">
      <c r="B10">
        <v>8</v>
      </c>
      <c r="C10">
        <f t="shared" ca="1" si="0"/>
        <v>7.8339007274591976E-2</v>
      </c>
      <c r="D10">
        <f t="shared" ca="1" si="1"/>
        <v>0</v>
      </c>
      <c r="E10">
        <f t="shared" ca="1" si="4"/>
        <v>0</v>
      </c>
      <c r="F10">
        <f t="shared" ca="1" si="2"/>
        <v>0</v>
      </c>
      <c r="G10">
        <f t="shared" ca="1" si="5"/>
        <v>4</v>
      </c>
      <c r="H10">
        <f t="shared" ca="1" si="6"/>
        <v>4</v>
      </c>
      <c r="I10">
        <f t="shared" ca="1" si="3"/>
        <v>0</v>
      </c>
      <c r="L10">
        <f t="shared" si="7"/>
        <v>0.99991675885071196</v>
      </c>
      <c r="M10">
        <v>7</v>
      </c>
    </row>
    <row r="11" spans="1:13" x14ac:dyDescent="0.25">
      <c r="B11">
        <v>9</v>
      </c>
      <c r="C11">
        <f t="shared" ca="1" si="0"/>
        <v>0.92302791877396007</v>
      </c>
      <c r="D11">
        <f t="shared" ca="1" si="1"/>
        <v>3</v>
      </c>
      <c r="E11">
        <f t="shared" ref="E11:E18" ca="1" si="8">IF(F10=0,0,F10)+IF(H10=0,E3-F3+IF(H2-G3&gt;0,H2-G3,0),IF(E3-F3+IF(H2-G3&gt;0,H2-G3,0)-H10&gt;0,E3-F3+IF(H2-G3&gt;0,H2-G3,0)-H10,0))</f>
        <v>0</v>
      </c>
      <c r="F11">
        <f t="shared" ca="1" si="2"/>
        <v>0</v>
      </c>
      <c r="G11">
        <f t="shared" ref="G11:G18" ca="1" si="9">IF(H10-(E3-F3)-IF(H2-G3&gt;0,H2-G3,0)&lt;=0,0,H10-(E3-F3)-IF(H2-G3&gt;0,H2-G3,0))</f>
        <v>4</v>
      </c>
      <c r="H11">
        <f t="shared" ca="1" si="6"/>
        <v>4</v>
      </c>
      <c r="I11">
        <f t="shared" ca="1" si="3"/>
        <v>3</v>
      </c>
      <c r="L11">
        <f t="shared" si="7"/>
        <v>0.99998975080332531</v>
      </c>
      <c r="M11">
        <v>8</v>
      </c>
    </row>
    <row r="12" spans="1:13" x14ac:dyDescent="0.25">
      <c r="B12">
        <v>10</v>
      </c>
      <c r="C12">
        <f t="shared" ca="1" si="0"/>
        <v>0.16561152403416102</v>
      </c>
      <c r="D12">
        <f t="shared" ca="1" si="1"/>
        <v>0</v>
      </c>
      <c r="E12">
        <f t="shared" ca="1" si="8"/>
        <v>0</v>
      </c>
      <c r="F12">
        <f t="shared" ca="1" si="2"/>
        <v>0</v>
      </c>
      <c r="G12">
        <f t="shared" ca="1" si="9"/>
        <v>2</v>
      </c>
      <c r="H12">
        <f t="shared" ca="1" si="6"/>
        <v>2</v>
      </c>
      <c r="I12">
        <f t="shared" ca="1" si="3"/>
        <v>0</v>
      </c>
      <c r="L12">
        <f t="shared" si="7"/>
        <v>0.99999887479740202</v>
      </c>
      <c r="M12">
        <v>9</v>
      </c>
    </row>
    <row r="13" spans="1:13" x14ac:dyDescent="0.25">
      <c r="B13">
        <v>11</v>
      </c>
      <c r="C13">
        <f t="shared" ca="1" si="0"/>
        <v>0.52713665686976419</v>
      </c>
      <c r="D13">
        <f t="shared" ca="1" si="1"/>
        <v>1</v>
      </c>
      <c r="E13">
        <f t="shared" ca="1" si="8"/>
        <v>0</v>
      </c>
      <c r="F13">
        <f t="shared" ca="1" si="2"/>
        <v>0</v>
      </c>
      <c r="G13">
        <f t="shared" ca="1" si="9"/>
        <v>0</v>
      </c>
      <c r="H13">
        <f t="shared" ca="1" si="6"/>
        <v>1</v>
      </c>
      <c r="I13">
        <f t="shared" ca="1" si="3"/>
        <v>0</v>
      </c>
      <c r="L13">
        <f t="shared" si="7"/>
        <v>0.9999998885745216</v>
      </c>
      <c r="M13">
        <v>10</v>
      </c>
    </row>
    <row r="14" spans="1:13" x14ac:dyDescent="0.25">
      <c r="B14">
        <v>12</v>
      </c>
      <c r="C14">
        <f t="shared" ca="1" si="0"/>
        <v>0.35279792116928177</v>
      </c>
      <c r="D14">
        <f t="shared" ca="1" si="1"/>
        <v>0</v>
      </c>
      <c r="E14">
        <f t="shared" ca="1" si="8"/>
        <v>5</v>
      </c>
      <c r="F14">
        <f t="shared" ca="1" si="2"/>
        <v>5</v>
      </c>
      <c r="G14">
        <f t="shared" ca="1" si="9"/>
        <v>0</v>
      </c>
      <c r="H14">
        <f t="shared" ca="1" si="6"/>
        <v>0</v>
      </c>
      <c r="I14">
        <f t="shared" ca="1" si="3"/>
        <v>0</v>
      </c>
      <c r="L14">
        <f t="shared" si="7"/>
        <v>0.9999999899522336</v>
      </c>
      <c r="M14">
        <v>11</v>
      </c>
    </row>
    <row r="15" spans="1:13" x14ac:dyDescent="0.25">
      <c r="B15">
        <v>13</v>
      </c>
      <c r="C15">
        <f t="shared" ca="1" si="0"/>
        <v>0.79081480626430423</v>
      </c>
      <c r="D15">
        <f t="shared" ca="1" si="1"/>
        <v>2</v>
      </c>
      <c r="E15">
        <f t="shared" ca="1" si="8"/>
        <v>5</v>
      </c>
      <c r="F15">
        <f t="shared" ca="1" si="2"/>
        <v>3</v>
      </c>
      <c r="G15">
        <f t="shared" ca="1" si="9"/>
        <v>0</v>
      </c>
      <c r="H15">
        <f t="shared" ca="1" si="6"/>
        <v>0</v>
      </c>
      <c r="I15">
        <f t="shared" ca="1" si="3"/>
        <v>0</v>
      </c>
      <c r="L15">
        <f t="shared" si="7"/>
        <v>0.99999999916838922</v>
      </c>
      <c r="M15">
        <v>12</v>
      </c>
    </row>
    <row r="16" spans="1:13" x14ac:dyDescent="0.25">
      <c r="B16">
        <v>14</v>
      </c>
      <c r="C16">
        <f t="shared" ca="1" si="0"/>
        <v>0.22184436378948402</v>
      </c>
      <c r="D16">
        <f t="shared" ca="1" si="1"/>
        <v>0</v>
      </c>
      <c r="E16">
        <f t="shared" ca="1" si="8"/>
        <v>3</v>
      </c>
      <c r="F16">
        <f t="shared" ca="1" si="2"/>
        <v>3</v>
      </c>
      <c r="G16">
        <f t="shared" ca="1" si="9"/>
        <v>0</v>
      </c>
      <c r="H16">
        <f t="shared" ca="1" si="6"/>
        <v>0</v>
      </c>
      <c r="I16">
        <f t="shared" ca="1" si="3"/>
        <v>0</v>
      </c>
      <c r="L16">
        <f t="shared" si="7"/>
        <v>0.99999999993640221</v>
      </c>
      <c r="M16">
        <v>13</v>
      </c>
    </row>
    <row r="17" spans="2:13" x14ac:dyDescent="0.25">
      <c r="B17">
        <v>15</v>
      </c>
      <c r="C17">
        <f t="shared" ca="1" si="0"/>
        <v>0.53878003422303367</v>
      </c>
      <c r="D17">
        <f t="shared" ca="1" si="1"/>
        <v>1</v>
      </c>
      <c r="E17">
        <f t="shared" ca="1" si="8"/>
        <v>3</v>
      </c>
      <c r="F17">
        <f t="shared" ca="1" si="2"/>
        <v>2</v>
      </c>
      <c r="G17">
        <f t="shared" ca="1" si="9"/>
        <v>0</v>
      </c>
      <c r="H17">
        <f t="shared" ca="1" si="6"/>
        <v>0</v>
      </c>
      <c r="I17">
        <f t="shared" ca="1" si="3"/>
        <v>0</v>
      </c>
      <c r="L17">
        <f t="shared" si="7"/>
        <v>0.99999999999548017</v>
      </c>
      <c r="M17">
        <v>14</v>
      </c>
    </row>
    <row r="18" spans="2:13" x14ac:dyDescent="0.25">
      <c r="B18">
        <v>16</v>
      </c>
      <c r="C18">
        <f t="shared" ca="1" si="0"/>
        <v>0.74708863881873566</v>
      </c>
      <c r="D18">
        <f t="shared" ca="1" si="1"/>
        <v>2</v>
      </c>
      <c r="E18">
        <f t="shared" ca="1" si="8"/>
        <v>2</v>
      </c>
      <c r="F18">
        <f t="shared" ca="1" si="2"/>
        <v>0</v>
      </c>
      <c r="G18">
        <f t="shared" ca="1" si="9"/>
        <v>0</v>
      </c>
      <c r="H18">
        <f t="shared" ca="1" si="6"/>
        <v>0</v>
      </c>
      <c r="I18">
        <f t="shared" ca="1" si="3"/>
        <v>0</v>
      </c>
      <c r="L18">
        <f t="shared" si="7"/>
        <v>0.99999999999970002</v>
      </c>
      <c r="M18">
        <v>15</v>
      </c>
    </row>
    <row r="19" spans="2:13" x14ac:dyDescent="0.25">
      <c r="B19">
        <v>17</v>
      </c>
      <c r="C19">
        <f t="shared" ca="1" si="0"/>
        <v>0.89294773439048247</v>
      </c>
      <c r="D19">
        <f t="shared" ca="1" si="1"/>
        <v>2</v>
      </c>
      <c r="E19">
        <f ca="1">IF(F18=0,0,F18)+IF(H18=0,E11-F11+IF(H10-G11&gt;0,H10-G11,0),IF(E11-F11+IF(H10-G11&gt;0,H10-G11,0)-H18&gt;0,E11-F11+IF(H10-G11&gt;0,H10-G11,0)-H18,0))</f>
        <v>0</v>
      </c>
      <c r="F19">
        <f t="shared" ca="1" si="2"/>
        <v>0</v>
      </c>
      <c r="G19">
        <f ca="1">IF(H18-(E11-F11)-IF(H10-G11&gt;0,H10-G11,0)&lt;=0,0,H18-(E11-F11)-IF(H10-G11&gt;0,H10-G11,0))</f>
        <v>0</v>
      </c>
      <c r="H19">
        <f t="shared" ca="1" si="6"/>
        <v>2</v>
      </c>
      <c r="I19">
        <f t="shared" ca="1" si="3"/>
        <v>0</v>
      </c>
      <c r="L19">
        <f t="shared" si="7"/>
        <v>0.99999999999998135</v>
      </c>
      <c r="M19">
        <v>16</v>
      </c>
    </row>
    <row r="20" spans="2:13" x14ac:dyDescent="0.25">
      <c r="B20">
        <v>18</v>
      </c>
      <c r="C20">
        <f t="shared" ca="1" si="0"/>
        <v>0.52129981973500494</v>
      </c>
      <c r="D20">
        <f t="shared" ca="1" si="1"/>
        <v>1</v>
      </c>
      <c r="E20">
        <f t="shared" ref="E20:E83" ca="1" si="10">IF(F19=0,0,F19)+IF(H19=0,E12-F12+IF(H11-G12&gt;0,H11-G12,0),IF(E12-F12+IF(H11-G12&gt;0,H11-G12,0)-H19&gt;0,E12-F12+IF(H11-G12&gt;0,H11-G12,0)-H19,0))</f>
        <v>0</v>
      </c>
      <c r="F20">
        <f t="shared" ca="1" si="2"/>
        <v>0</v>
      </c>
      <c r="G20">
        <f t="shared" ref="G20:G83" ca="1" si="11">IF(H19-(E12-F12)-IF(H11-G12&gt;0,H11-G12,0)&lt;=0,0,H19-(E12-F12)-IF(H11-G12&gt;0,H11-G12,0))</f>
        <v>0</v>
      </c>
      <c r="H20">
        <f t="shared" ca="1" si="6"/>
        <v>1</v>
      </c>
      <c r="I20">
        <f t="shared" ca="1" si="3"/>
        <v>0</v>
      </c>
      <c r="L20">
        <f t="shared" si="7"/>
        <v>0.99999999999999889</v>
      </c>
      <c r="M20">
        <v>17</v>
      </c>
    </row>
    <row r="21" spans="2:13" x14ac:dyDescent="0.25">
      <c r="B21">
        <v>19</v>
      </c>
      <c r="C21">
        <f ca="1">RAND()</f>
        <v>0.49940849151347877</v>
      </c>
      <c r="D21">
        <f t="shared" ca="1" si="1"/>
        <v>1</v>
      </c>
      <c r="E21">
        <f t="shared" ca="1" si="10"/>
        <v>1</v>
      </c>
      <c r="F21">
        <f t="shared" ca="1" si="2"/>
        <v>0</v>
      </c>
      <c r="G21">
        <f t="shared" ca="1" si="11"/>
        <v>0</v>
      </c>
      <c r="H21">
        <f t="shared" ca="1" si="6"/>
        <v>0</v>
      </c>
      <c r="I21">
        <f t="shared" ca="1" si="3"/>
        <v>0</v>
      </c>
      <c r="L21">
        <f t="shared" si="7"/>
        <v>1</v>
      </c>
      <c r="M21">
        <v>18</v>
      </c>
    </row>
    <row r="22" spans="2:13" x14ac:dyDescent="0.25">
      <c r="B22">
        <v>20</v>
      </c>
      <c r="C22">
        <f t="shared" ca="1" si="0"/>
        <v>0.14055142187410297</v>
      </c>
      <c r="D22">
        <f t="shared" ca="1" si="1"/>
        <v>0</v>
      </c>
      <c r="E22">
        <f t="shared" ca="1" si="10"/>
        <v>1</v>
      </c>
      <c r="F22">
        <f t="shared" ca="1" si="2"/>
        <v>1</v>
      </c>
      <c r="G22">
        <f t="shared" ca="1" si="11"/>
        <v>0</v>
      </c>
      <c r="H22">
        <f t="shared" ca="1" si="6"/>
        <v>0</v>
      </c>
      <c r="I22">
        <f t="shared" ca="1" si="3"/>
        <v>0</v>
      </c>
      <c r="L22">
        <f t="shared" si="7"/>
        <v>1</v>
      </c>
      <c r="M22">
        <v>19</v>
      </c>
    </row>
    <row r="23" spans="2:13" x14ac:dyDescent="0.25">
      <c r="B23">
        <v>21</v>
      </c>
      <c r="C23">
        <f ca="1">RAND()</f>
        <v>0.12460101484306263</v>
      </c>
      <c r="D23">
        <f t="shared" ca="1" si="1"/>
        <v>0</v>
      </c>
      <c r="E23">
        <f t="shared" ca="1" si="10"/>
        <v>3</v>
      </c>
      <c r="F23">
        <f t="shared" ca="1" si="2"/>
        <v>3</v>
      </c>
      <c r="G23">
        <f t="shared" ca="1" si="11"/>
        <v>0</v>
      </c>
      <c r="H23">
        <f t="shared" ca="1" si="6"/>
        <v>0</v>
      </c>
      <c r="I23">
        <f t="shared" ca="1" si="3"/>
        <v>0</v>
      </c>
      <c r="L23">
        <f t="shared" si="7"/>
        <v>1</v>
      </c>
      <c r="M23">
        <v>20</v>
      </c>
    </row>
    <row r="24" spans="2:13" x14ac:dyDescent="0.25">
      <c r="B24">
        <v>22</v>
      </c>
      <c r="C24">
        <f t="shared" ca="1" si="0"/>
        <v>5.1951485815368237E-2</v>
      </c>
      <c r="D24">
        <f t="shared" ca="1" si="1"/>
        <v>0</v>
      </c>
      <c r="E24">
        <f t="shared" ca="1" si="10"/>
        <v>3</v>
      </c>
      <c r="F24">
        <f t="shared" ca="1" si="2"/>
        <v>3</v>
      </c>
      <c r="G24">
        <f t="shared" ca="1" si="11"/>
        <v>0</v>
      </c>
      <c r="H24">
        <f t="shared" ca="1" si="6"/>
        <v>0</v>
      </c>
      <c r="I24">
        <f t="shared" ca="1" si="3"/>
        <v>0</v>
      </c>
      <c r="L24">
        <f t="shared" si="7"/>
        <v>1</v>
      </c>
      <c r="M24">
        <v>21</v>
      </c>
    </row>
    <row r="25" spans="2:13" ht="15.75" thickBot="1" x14ac:dyDescent="0.3">
      <c r="B25">
        <v>23</v>
      </c>
      <c r="C25">
        <f t="shared" ca="1" si="0"/>
        <v>0.32719483400118932</v>
      </c>
      <c r="D25">
        <f t="shared" ca="1" si="1"/>
        <v>0</v>
      </c>
      <c r="E25">
        <f t="shared" ca="1" si="10"/>
        <v>4</v>
      </c>
      <c r="F25">
        <f t="shared" ca="1" si="2"/>
        <v>4</v>
      </c>
      <c r="G25">
        <f t="shared" ca="1" si="11"/>
        <v>0</v>
      </c>
      <c r="H25">
        <f t="shared" ca="1" si="6"/>
        <v>0</v>
      </c>
      <c r="I25">
        <f t="shared" ca="1" si="3"/>
        <v>0</v>
      </c>
      <c r="L25">
        <f t="shared" si="7"/>
        <v>1</v>
      </c>
      <c r="M25">
        <v>22</v>
      </c>
    </row>
    <row r="26" spans="2:13" ht="15.75" thickBot="1" x14ac:dyDescent="0.3">
      <c r="B26">
        <v>24</v>
      </c>
      <c r="C26">
        <f t="shared" ca="1" si="0"/>
        <v>8.7328535929685813E-2</v>
      </c>
      <c r="D26">
        <f t="shared" ca="1" si="1"/>
        <v>0</v>
      </c>
      <c r="E26">
        <f t="shared" ca="1" si="10"/>
        <v>6</v>
      </c>
      <c r="F26">
        <f t="shared" ca="1" si="2"/>
        <v>6</v>
      </c>
      <c r="G26">
        <f t="shared" ca="1" si="11"/>
        <v>0</v>
      </c>
      <c r="H26">
        <f t="shared" ca="1" si="6"/>
        <v>0</v>
      </c>
      <c r="I26">
        <f t="shared" ca="1" si="3"/>
        <v>0</v>
      </c>
      <c r="L26" s="4" t="s">
        <v>8</v>
      </c>
      <c r="M26" s="5" t="s">
        <v>16</v>
      </c>
    </row>
    <row r="27" spans="2:13" x14ac:dyDescent="0.25">
      <c r="B27">
        <v>25</v>
      </c>
      <c r="C27">
        <f t="shared" ca="1" si="0"/>
        <v>0.30428042300384284</v>
      </c>
      <c r="D27">
        <f t="shared" ca="1" si="1"/>
        <v>0</v>
      </c>
      <c r="E27">
        <f t="shared" ca="1" si="10"/>
        <v>6</v>
      </c>
      <c r="F27">
        <f t="shared" ca="1" si="2"/>
        <v>6</v>
      </c>
      <c r="G27">
        <f t="shared" ca="1" si="11"/>
        <v>0</v>
      </c>
      <c r="H27">
        <f t="shared" ca="1" si="6"/>
        <v>0</v>
      </c>
      <c r="I27">
        <f t="shared" ca="1" si="3"/>
        <v>0</v>
      </c>
      <c r="L27" s="6" t="s">
        <v>9</v>
      </c>
      <c r="M27" s="6" t="s">
        <v>2</v>
      </c>
    </row>
    <row r="28" spans="2:13" x14ac:dyDescent="0.25">
      <c r="B28">
        <v>26</v>
      </c>
      <c r="C28">
        <f t="shared" ca="1" si="0"/>
        <v>0.41775631725804818</v>
      </c>
      <c r="D28">
        <f t="shared" ca="1" si="1"/>
        <v>1</v>
      </c>
      <c r="E28">
        <f t="shared" ca="1" si="10"/>
        <v>8</v>
      </c>
      <c r="F28">
        <f t="shared" ca="1" si="2"/>
        <v>7</v>
      </c>
      <c r="G28">
        <f t="shared" ca="1" si="11"/>
        <v>0</v>
      </c>
      <c r="H28">
        <f t="shared" ca="1" si="6"/>
        <v>0</v>
      </c>
      <c r="I28">
        <f t="shared" ca="1" si="3"/>
        <v>0</v>
      </c>
      <c r="L28">
        <v>0</v>
      </c>
      <c r="M28">
        <v>0</v>
      </c>
    </row>
    <row r="29" spans="2:13" x14ac:dyDescent="0.25">
      <c r="B29">
        <v>27</v>
      </c>
      <c r="C29">
        <f t="shared" ca="1" si="0"/>
        <v>0.38797528659670599</v>
      </c>
      <c r="D29">
        <f t="shared" ca="1" si="1"/>
        <v>1</v>
      </c>
      <c r="E29">
        <f t="shared" ca="1" si="10"/>
        <v>9</v>
      </c>
      <c r="F29">
        <f t="shared" ca="1" si="2"/>
        <v>8</v>
      </c>
      <c r="G29">
        <f t="shared" ca="1" si="11"/>
        <v>0</v>
      </c>
      <c r="H29">
        <f t="shared" ca="1" si="6"/>
        <v>0</v>
      </c>
      <c r="I29">
        <f t="shared" ca="1" si="3"/>
        <v>0</v>
      </c>
      <c r="L29">
        <f>_xlfn.POISSON.DIST(M28,3/2,TRUE)</f>
        <v>0.22313016014842982</v>
      </c>
      <c r="M29">
        <v>1</v>
      </c>
    </row>
    <row r="30" spans="2:13" x14ac:dyDescent="0.25">
      <c r="B30">
        <v>28</v>
      </c>
      <c r="C30">
        <f ca="1">RAND()</f>
        <v>0.62256629031173805</v>
      </c>
      <c r="D30">
        <f t="shared" ca="1" si="1"/>
        <v>1</v>
      </c>
      <c r="E30">
        <f t="shared" ca="1" si="10"/>
        <v>8</v>
      </c>
      <c r="F30">
        <f t="shared" ca="1" si="2"/>
        <v>7</v>
      </c>
      <c r="G30">
        <f t="shared" ca="1" si="11"/>
        <v>0</v>
      </c>
      <c r="H30">
        <f t="shared" ca="1" si="6"/>
        <v>0</v>
      </c>
      <c r="I30">
        <f t="shared" ca="1" si="3"/>
        <v>0</v>
      </c>
      <c r="L30">
        <f t="shared" ref="L30:L43" si="12">_xlfn.POISSON.DIST(M29,3/2,TRUE)</f>
        <v>0.55782540037107464</v>
      </c>
      <c r="M30">
        <v>2</v>
      </c>
    </row>
    <row r="31" spans="2:13" x14ac:dyDescent="0.25">
      <c r="B31">
        <v>29</v>
      </c>
      <c r="C31">
        <f ca="1">RAND()</f>
        <v>0.62580393412865987</v>
      </c>
      <c r="D31">
        <f t="shared" ca="1" si="1"/>
        <v>1</v>
      </c>
      <c r="E31">
        <f t="shared" ca="1" si="10"/>
        <v>7</v>
      </c>
      <c r="F31">
        <f t="shared" ca="1" si="2"/>
        <v>6</v>
      </c>
      <c r="G31">
        <f t="shared" ca="1" si="11"/>
        <v>0</v>
      </c>
      <c r="H31">
        <f t="shared" ca="1" si="6"/>
        <v>0</v>
      </c>
      <c r="I31">
        <f t="shared" ca="1" si="3"/>
        <v>0</v>
      </c>
      <c r="L31">
        <f t="shared" si="12"/>
        <v>0.80884683053805806</v>
      </c>
      <c r="M31">
        <v>3</v>
      </c>
    </row>
    <row r="32" spans="2:13" x14ac:dyDescent="0.25">
      <c r="B32" s="1">
        <v>30</v>
      </c>
      <c r="C32">
        <f ca="1">RAND()</f>
        <v>4.7326452668830621E-2</v>
      </c>
      <c r="D32">
        <f t="shared" ca="1" si="1"/>
        <v>0</v>
      </c>
      <c r="E32">
        <f t="shared" ca="1" si="10"/>
        <v>6</v>
      </c>
      <c r="F32">
        <f t="shared" ca="1" si="2"/>
        <v>6</v>
      </c>
      <c r="G32">
        <f t="shared" ca="1" si="11"/>
        <v>0</v>
      </c>
      <c r="H32">
        <f t="shared" ca="1" si="6"/>
        <v>0</v>
      </c>
      <c r="I32">
        <f t="shared" ca="1" si="3"/>
        <v>0</v>
      </c>
      <c r="L32">
        <f t="shared" si="12"/>
        <v>0.93435754562154982</v>
      </c>
      <c r="M32">
        <v>4</v>
      </c>
    </row>
    <row r="33" spans="2:13" x14ac:dyDescent="0.25">
      <c r="B33">
        <v>31</v>
      </c>
      <c r="C33">
        <f t="shared" ref="C33:C92" ca="1" si="13">RAND()</f>
        <v>0.36233813439686458</v>
      </c>
      <c r="D33">
        <f t="shared" ref="D33:D62" ca="1" si="14">LOOKUP(C33,$L$28:$L$38,$M$28:$M$38)</f>
        <v>1</v>
      </c>
      <c r="E33">
        <f t="shared" ca="1" si="10"/>
        <v>6</v>
      </c>
      <c r="F33">
        <f t="shared" ca="1" si="2"/>
        <v>5</v>
      </c>
      <c r="G33">
        <f t="shared" ca="1" si="11"/>
        <v>0</v>
      </c>
      <c r="H33">
        <f t="shared" ca="1" si="6"/>
        <v>0</v>
      </c>
      <c r="I33">
        <f t="shared" ca="1" si="3"/>
        <v>0</v>
      </c>
      <c r="L33">
        <f t="shared" si="12"/>
        <v>0.98142406377785929</v>
      </c>
      <c r="M33">
        <v>5</v>
      </c>
    </row>
    <row r="34" spans="2:13" x14ac:dyDescent="0.25">
      <c r="B34">
        <v>32</v>
      </c>
      <c r="C34">
        <f t="shared" ca="1" si="13"/>
        <v>0.10284126582469577</v>
      </c>
      <c r="D34">
        <f t="shared" ca="1" si="14"/>
        <v>0</v>
      </c>
      <c r="E34">
        <f t="shared" ca="1" si="10"/>
        <v>5</v>
      </c>
      <c r="F34">
        <f t="shared" ca="1" si="2"/>
        <v>5</v>
      </c>
      <c r="G34">
        <f t="shared" ca="1" si="11"/>
        <v>0</v>
      </c>
      <c r="H34">
        <f t="shared" ca="1" si="6"/>
        <v>0</v>
      </c>
      <c r="I34">
        <f t="shared" ca="1" si="3"/>
        <v>0</v>
      </c>
      <c r="L34">
        <f t="shared" si="12"/>
        <v>0.99554401922475222</v>
      </c>
      <c r="M34">
        <v>6</v>
      </c>
    </row>
    <row r="35" spans="2:13" x14ac:dyDescent="0.25">
      <c r="B35">
        <v>33</v>
      </c>
      <c r="C35">
        <f t="shared" ca="1" si="13"/>
        <v>0.7651008777351278</v>
      </c>
      <c r="D35">
        <f t="shared" ca="1" si="14"/>
        <v>2</v>
      </c>
      <c r="E35">
        <f t="shared" ca="1" si="10"/>
        <v>5</v>
      </c>
      <c r="F35">
        <f t="shared" ca="1" si="2"/>
        <v>3</v>
      </c>
      <c r="G35">
        <f t="shared" ca="1" si="11"/>
        <v>0</v>
      </c>
      <c r="H35">
        <f t="shared" ca="1" si="6"/>
        <v>0</v>
      </c>
      <c r="I35">
        <f t="shared" ca="1" si="3"/>
        <v>0</v>
      </c>
      <c r="L35">
        <f t="shared" si="12"/>
        <v>0.99907400808647528</v>
      </c>
      <c r="M35">
        <v>7</v>
      </c>
    </row>
    <row r="36" spans="2:13" x14ac:dyDescent="0.25">
      <c r="B36">
        <v>34</v>
      </c>
      <c r="C36">
        <f t="shared" ca="1" si="13"/>
        <v>0.88945491738136118</v>
      </c>
      <c r="D36">
        <f t="shared" ca="1" si="14"/>
        <v>3</v>
      </c>
      <c r="E36">
        <f t="shared" ca="1" si="10"/>
        <v>4</v>
      </c>
      <c r="F36">
        <f t="shared" ca="1" si="2"/>
        <v>1</v>
      </c>
      <c r="G36">
        <f t="shared" ca="1" si="11"/>
        <v>0</v>
      </c>
      <c r="H36">
        <f t="shared" ca="1" si="6"/>
        <v>0</v>
      </c>
      <c r="I36">
        <f t="shared" ca="1" si="3"/>
        <v>0</v>
      </c>
      <c r="L36">
        <f t="shared" si="12"/>
        <v>0.99983043427113039</v>
      </c>
      <c r="M36">
        <v>8</v>
      </c>
    </row>
    <row r="37" spans="2:13" x14ac:dyDescent="0.25">
      <c r="B37">
        <v>35</v>
      </c>
      <c r="C37">
        <f t="shared" ca="1" si="13"/>
        <v>3.9330943268147789E-2</v>
      </c>
      <c r="D37">
        <f t="shared" ca="1" si="14"/>
        <v>0</v>
      </c>
      <c r="E37">
        <f t="shared" ca="1" si="10"/>
        <v>2</v>
      </c>
      <c r="F37">
        <f t="shared" ca="1" si="2"/>
        <v>2</v>
      </c>
      <c r="G37">
        <f t="shared" ca="1" si="11"/>
        <v>0</v>
      </c>
      <c r="H37">
        <f t="shared" ca="1" si="6"/>
        <v>0</v>
      </c>
      <c r="I37">
        <f t="shared" ca="1" si="3"/>
        <v>0</v>
      </c>
      <c r="L37">
        <f t="shared" si="12"/>
        <v>0.99997226418075313</v>
      </c>
      <c r="M37">
        <v>9</v>
      </c>
    </row>
    <row r="38" spans="2:13" x14ac:dyDescent="0.25">
      <c r="B38">
        <v>36</v>
      </c>
      <c r="C38">
        <f t="shared" ca="1" si="13"/>
        <v>0.38946728967380562</v>
      </c>
      <c r="D38">
        <f t="shared" ca="1" si="14"/>
        <v>1</v>
      </c>
      <c r="E38">
        <f t="shared" ca="1" si="10"/>
        <v>3</v>
      </c>
      <c r="F38">
        <f t="shared" ca="1" si="2"/>
        <v>2</v>
      </c>
      <c r="G38">
        <f t="shared" ca="1" si="11"/>
        <v>0</v>
      </c>
      <c r="H38">
        <f t="shared" ca="1" si="6"/>
        <v>0</v>
      </c>
      <c r="I38">
        <f t="shared" ca="1" si="3"/>
        <v>0</v>
      </c>
      <c r="L38">
        <f t="shared" si="12"/>
        <v>0.99999590249902359</v>
      </c>
      <c r="M38">
        <v>10</v>
      </c>
    </row>
    <row r="39" spans="2:13" x14ac:dyDescent="0.25">
      <c r="B39">
        <v>37</v>
      </c>
      <c r="C39">
        <f t="shared" ca="1" si="13"/>
        <v>0.11583842860806659</v>
      </c>
      <c r="D39">
        <f t="shared" ca="1" si="14"/>
        <v>0</v>
      </c>
      <c r="E39">
        <f t="shared" ca="1" si="10"/>
        <v>3</v>
      </c>
      <c r="F39">
        <f t="shared" ca="1" si="2"/>
        <v>3</v>
      </c>
      <c r="G39">
        <f t="shared" ca="1" si="11"/>
        <v>0</v>
      </c>
      <c r="H39">
        <f t="shared" ca="1" si="6"/>
        <v>0</v>
      </c>
      <c r="I39">
        <f t="shared" ca="1" si="3"/>
        <v>0</v>
      </c>
      <c r="L39">
        <f t="shared" si="12"/>
        <v>0.99999944824676423</v>
      </c>
      <c r="M39">
        <v>11</v>
      </c>
    </row>
    <row r="40" spans="2:13" x14ac:dyDescent="0.25">
      <c r="B40">
        <v>38</v>
      </c>
      <c r="C40">
        <f t="shared" ca="1" si="13"/>
        <v>0.30932832391549858</v>
      </c>
      <c r="D40">
        <f t="shared" ca="1" si="14"/>
        <v>1</v>
      </c>
      <c r="E40">
        <f t="shared" ca="1" si="10"/>
        <v>3</v>
      </c>
      <c r="F40">
        <f t="shared" ca="1" si="2"/>
        <v>2</v>
      </c>
      <c r="G40">
        <f t="shared" ca="1" si="11"/>
        <v>0</v>
      </c>
      <c r="H40">
        <f t="shared" ca="1" si="6"/>
        <v>0</v>
      </c>
      <c r="I40">
        <f t="shared" ca="1" si="3"/>
        <v>0</v>
      </c>
      <c r="L40">
        <f t="shared" si="12"/>
        <v>0.99999993175781965</v>
      </c>
      <c r="M40">
        <v>12</v>
      </c>
    </row>
    <row r="41" spans="2:13" x14ac:dyDescent="0.25">
      <c r="B41">
        <v>39</v>
      </c>
      <c r="C41">
        <f t="shared" ca="1" si="13"/>
        <v>0.87245176991242135</v>
      </c>
      <c r="D41">
        <f t="shared" ca="1" si="14"/>
        <v>3</v>
      </c>
      <c r="E41">
        <f t="shared" ca="1" si="10"/>
        <v>3</v>
      </c>
      <c r="F41">
        <f t="shared" ca="1" si="2"/>
        <v>0</v>
      </c>
      <c r="G41">
        <f t="shared" ca="1" si="11"/>
        <v>0</v>
      </c>
      <c r="H41">
        <f t="shared" ca="1" si="6"/>
        <v>0</v>
      </c>
      <c r="I41">
        <f t="shared" ca="1" si="3"/>
        <v>0</v>
      </c>
      <c r="L41">
        <f t="shared" si="12"/>
        <v>0.99999999219670166</v>
      </c>
      <c r="M41">
        <v>13</v>
      </c>
    </row>
    <row r="42" spans="2:13" x14ac:dyDescent="0.25">
      <c r="B42">
        <v>40</v>
      </c>
      <c r="C42">
        <f t="shared" ca="1" si="13"/>
        <v>6.6738564088481667E-2</v>
      </c>
      <c r="D42">
        <f t="shared" ca="1" si="14"/>
        <v>0</v>
      </c>
      <c r="E42">
        <f t="shared" ca="1" si="10"/>
        <v>0</v>
      </c>
      <c r="F42">
        <f t="shared" ca="1" si="2"/>
        <v>0</v>
      </c>
      <c r="G42">
        <f t="shared" ca="1" si="11"/>
        <v>0</v>
      </c>
      <c r="H42">
        <f t="shared" ca="1" si="6"/>
        <v>0</v>
      </c>
      <c r="I42">
        <f t="shared" ca="1" si="3"/>
        <v>0</v>
      </c>
      <c r="L42">
        <f t="shared" si="12"/>
        <v>0.99999999917041882</v>
      </c>
      <c r="M42">
        <v>14</v>
      </c>
    </row>
    <row r="43" spans="2:13" x14ac:dyDescent="0.25">
      <c r="B43">
        <v>41</v>
      </c>
      <c r="C43">
        <f t="shared" ca="1" si="13"/>
        <v>0.3045089785304127</v>
      </c>
      <c r="D43">
        <f t="shared" ca="1" si="14"/>
        <v>1</v>
      </c>
      <c r="E43">
        <f t="shared" ca="1" si="10"/>
        <v>2</v>
      </c>
      <c r="F43">
        <f t="shared" ca="1" si="2"/>
        <v>1</v>
      </c>
      <c r="G43">
        <f t="shared" ca="1" si="11"/>
        <v>0</v>
      </c>
      <c r="H43">
        <f t="shared" ca="1" si="6"/>
        <v>0</v>
      </c>
      <c r="I43">
        <f t="shared" ca="1" si="3"/>
        <v>0</v>
      </c>
      <c r="L43">
        <f t="shared" si="12"/>
        <v>0.9999999999176028</v>
      </c>
      <c r="M43">
        <v>15</v>
      </c>
    </row>
    <row r="44" spans="2:13" x14ac:dyDescent="0.25">
      <c r="B44">
        <v>42</v>
      </c>
      <c r="C44">
        <f t="shared" ca="1" si="13"/>
        <v>0.48769831806391684</v>
      </c>
      <c r="D44">
        <f t="shared" ca="1" si="14"/>
        <v>1</v>
      </c>
      <c r="E44">
        <f t="shared" ca="1" si="10"/>
        <v>4</v>
      </c>
      <c r="F44">
        <f t="shared" ca="1" si="2"/>
        <v>3</v>
      </c>
      <c r="G44">
        <f t="shared" ca="1" si="11"/>
        <v>0</v>
      </c>
      <c r="H44">
        <f t="shared" ca="1" si="6"/>
        <v>0</v>
      </c>
      <c r="I44">
        <f t="shared" ca="1" si="3"/>
        <v>0</v>
      </c>
    </row>
    <row r="45" spans="2:13" ht="15.75" thickBot="1" x14ac:dyDescent="0.3">
      <c r="B45">
        <v>43</v>
      </c>
      <c r="C45">
        <f t="shared" ca="1" si="13"/>
        <v>0.97160110153835777</v>
      </c>
      <c r="D45">
        <f t="shared" ca="1" si="14"/>
        <v>4</v>
      </c>
      <c r="E45">
        <f t="shared" ca="1" si="10"/>
        <v>3</v>
      </c>
      <c r="F45">
        <f t="shared" ca="1" si="2"/>
        <v>0</v>
      </c>
      <c r="G45">
        <f t="shared" ca="1" si="11"/>
        <v>0</v>
      </c>
      <c r="H45">
        <f t="shared" ca="1" si="6"/>
        <v>1</v>
      </c>
      <c r="I45">
        <f t="shared" ca="1" si="3"/>
        <v>0</v>
      </c>
    </row>
    <row r="46" spans="2:13" ht="15.75" thickBot="1" x14ac:dyDescent="0.3">
      <c r="B46">
        <v>44</v>
      </c>
      <c r="C46">
        <f t="shared" ca="1" si="13"/>
        <v>0.15976722709657354</v>
      </c>
      <c r="D46">
        <f t="shared" ca="1" si="14"/>
        <v>0</v>
      </c>
      <c r="E46">
        <f t="shared" ca="1" si="10"/>
        <v>0</v>
      </c>
      <c r="F46">
        <f t="shared" ca="1" si="2"/>
        <v>0</v>
      </c>
      <c r="G46">
        <f t="shared" ca="1" si="11"/>
        <v>0</v>
      </c>
      <c r="H46">
        <f t="shared" ca="1" si="6"/>
        <v>0</v>
      </c>
      <c r="I46">
        <f t="shared" ca="1" si="3"/>
        <v>0</v>
      </c>
      <c r="L46" s="4" t="s">
        <v>8</v>
      </c>
      <c r="M46" s="5" t="s">
        <v>17</v>
      </c>
    </row>
    <row r="47" spans="2:13" x14ac:dyDescent="0.25">
      <c r="B47">
        <v>45</v>
      </c>
      <c r="C47">
        <f t="shared" ca="1" si="13"/>
        <v>0.45670884577570325</v>
      </c>
      <c r="D47">
        <f t="shared" ca="1" si="14"/>
        <v>1</v>
      </c>
      <c r="E47">
        <f t="shared" ca="1" si="10"/>
        <v>0</v>
      </c>
      <c r="F47">
        <f t="shared" ca="1" si="2"/>
        <v>0</v>
      </c>
      <c r="G47">
        <f t="shared" ca="1" si="11"/>
        <v>0</v>
      </c>
      <c r="H47">
        <f t="shared" ca="1" si="6"/>
        <v>1</v>
      </c>
      <c r="I47">
        <f t="shared" ca="1" si="3"/>
        <v>0</v>
      </c>
      <c r="L47" s="3" t="s">
        <v>9</v>
      </c>
      <c r="M47" s="3" t="s">
        <v>2</v>
      </c>
    </row>
    <row r="48" spans="2:13" x14ac:dyDescent="0.25">
      <c r="B48">
        <v>46</v>
      </c>
      <c r="C48">
        <f t="shared" ca="1" si="13"/>
        <v>0.98103286566816905</v>
      </c>
      <c r="D48">
        <f t="shared" ca="1" si="14"/>
        <v>4</v>
      </c>
      <c r="E48">
        <f t="shared" ca="1" si="10"/>
        <v>0</v>
      </c>
      <c r="F48">
        <f t="shared" ca="1" si="2"/>
        <v>0</v>
      </c>
      <c r="G48">
        <f t="shared" ca="1" si="11"/>
        <v>0</v>
      </c>
      <c r="H48">
        <f t="shared" ca="1" si="6"/>
        <v>4</v>
      </c>
      <c r="I48">
        <f t="shared" ca="1" si="3"/>
        <v>0</v>
      </c>
      <c r="L48">
        <v>0</v>
      </c>
      <c r="M48">
        <v>0</v>
      </c>
    </row>
    <row r="49" spans="2:13" x14ac:dyDescent="0.25">
      <c r="B49">
        <v>47</v>
      </c>
      <c r="C49">
        <f t="shared" ca="1" si="13"/>
        <v>0.82801731624661579</v>
      </c>
      <c r="D49">
        <f t="shared" ca="1" si="14"/>
        <v>3</v>
      </c>
      <c r="E49">
        <f t="shared" ca="1" si="10"/>
        <v>0</v>
      </c>
      <c r="F49">
        <f t="shared" ca="1" si="2"/>
        <v>0</v>
      </c>
      <c r="G49">
        <f t="shared" ca="1" si="11"/>
        <v>1</v>
      </c>
      <c r="H49">
        <f t="shared" ca="1" si="6"/>
        <v>4</v>
      </c>
      <c r="I49">
        <f t="shared" ca="1" si="3"/>
        <v>0</v>
      </c>
      <c r="L49">
        <f>_xlfn.POISSON.DIST(M48,2/3,TRUE)</f>
        <v>0.51341711903259202</v>
      </c>
      <c r="M49">
        <v>1</v>
      </c>
    </row>
    <row r="50" spans="2:13" x14ac:dyDescent="0.25">
      <c r="B50">
        <v>48</v>
      </c>
      <c r="C50">
        <f t="shared" ca="1" si="13"/>
        <v>0.84532367675349807</v>
      </c>
      <c r="D50">
        <f t="shared" ca="1" si="14"/>
        <v>3</v>
      </c>
      <c r="E50">
        <f t="shared" ca="1" si="10"/>
        <v>0</v>
      </c>
      <c r="F50">
        <f t="shared" ca="1" si="2"/>
        <v>0</v>
      </c>
      <c r="G50">
        <f t="shared" ca="1" si="11"/>
        <v>4</v>
      </c>
      <c r="H50">
        <f t="shared" ca="1" si="6"/>
        <v>4</v>
      </c>
      <c r="I50">
        <f t="shared" ca="1" si="3"/>
        <v>3</v>
      </c>
      <c r="L50">
        <f t="shared" ref="L50:L73" si="15">_xlfn.POISSON.DIST(M49,2/3,TRUE)</f>
        <v>0.8556951983876534</v>
      </c>
      <c r="M50">
        <v>2</v>
      </c>
    </row>
    <row r="51" spans="2:13" x14ac:dyDescent="0.25">
      <c r="B51">
        <v>49</v>
      </c>
      <c r="C51">
        <f t="shared" ca="1" si="13"/>
        <v>0.93886582917394923</v>
      </c>
      <c r="D51">
        <f t="shared" ca="1" si="14"/>
        <v>4</v>
      </c>
      <c r="E51">
        <f t="shared" ca="1" si="10"/>
        <v>0</v>
      </c>
      <c r="F51">
        <f t="shared" ca="1" si="2"/>
        <v>0</v>
      </c>
      <c r="G51">
        <f t="shared" ca="1" si="11"/>
        <v>3</v>
      </c>
      <c r="H51">
        <f t="shared" ca="1" si="6"/>
        <v>4</v>
      </c>
      <c r="I51">
        <f t="shared" ca="1" si="3"/>
        <v>3</v>
      </c>
      <c r="L51">
        <f t="shared" si="15"/>
        <v>0.96978789150600719</v>
      </c>
      <c r="M51">
        <v>3</v>
      </c>
    </row>
    <row r="52" spans="2:13" x14ac:dyDescent="0.25">
      <c r="B52">
        <v>50</v>
      </c>
      <c r="C52">
        <f t="shared" ca="1" si="13"/>
        <v>0.15448460425716903</v>
      </c>
      <c r="D52">
        <f t="shared" ca="1" si="14"/>
        <v>0</v>
      </c>
      <c r="E52">
        <f t="shared" ca="1" si="10"/>
        <v>0</v>
      </c>
      <c r="F52">
        <f t="shared" ca="1" si="2"/>
        <v>0</v>
      </c>
      <c r="G52">
        <f t="shared" ca="1" si="11"/>
        <v>3</v>
      </c>
      <c r="H52">
        <f t="shared" ca="1" si="6"/>
        <v>3</v>
      </c>
      <c r="I52">
        <f t="shared" ca="1" si="3"/>
        <v>0</v>
      </c>
      <c r="L52">
        <f t="shared" si="15"/>
        <v>0.99514182331008572</v>
      </c>
      <c r="M52">
        <v>4</v>
      </c>
    </row>
    <row r="53" spans="2:13" x14ac:dyDescent="0.25">
      <c r="B53">
        <v>51</v>
      </c>
      <c r="C53">
        <f t="shared" ca="1" si="13"/>
        <v>0.69138820018168734</v>
      </c>
      <c r="D53">
        <f t="shared" ca="1" si="14"/>
        <v>2</v>
      </c>
      <c r="E53">
        <f t="shared" ca="1" si="10"/>
        <v>0</v>
      </c>
      <c r="F53">
        <f t="shared" ca="1" si="2"/>
        <v>0</v>
      </c>
      <c r="G53">
        <f t="shared" ca="1" si="11"/>
        <v>0</v>
      </c>
      <c r="H53">
        <f t="shared" ca="1" si="6"/>
        <v>2</v>
      </c>
      <c r="I53">
        <f t="shared" ca="1" si="3"/>
        <v>0</v>
      </c>
      <c r="L53">
        <f t="shared" si="15"/>
        <v>0.99936747861076558</v>
      </c>
      <c r="M53">
        <v>5</v>
      </c>
    </row>
    <row r="54" spans="2:13" x14ac:dyDescent="0.25">
      <c r="B54">
        <v>52</v>
      </c>
      <c r="C54">
        <f t="shared" ca="1" si="13"/>
        <v>0.6641125874003585</v>
      </c>
      <c r="D54">
        <f t="shared" ca="1" si="14"/>
        <v>2</v>
      </c>
      <c r="E54">
        <f t="shared" ca="1" si="10"/>
        <v>0</v>
      </c>
      <c r="F54">
        <f t="shared" ca="1" si="2"/>
        <v>0</v>
      </c>
      <c r="G54">
        <f t="shared" ca="1" si="11"/>
        <v>1</v>
      </c>
      <c r="H54">
        <f t="shared" ca="1" si="6"/>
        <v>3</v>
      </c>
      <c r="I54">
        <f t="shared" ca="1" si="3"/>
        <v>0</v>
      </c>
      <c r="L54">
        <f t="shared" si="15"/>
        <v>0.99993089931752288</v>
      </c>
      <c r="M54">
        <v>6</v>
      </c>
    </row>
    <row r="55" spans="2:13" x14ac:dyDescent="0.25">
      <c r="B55">
        <v>53</v>
      </c>
      <c r="C55">
        <f t="shared" ca="1" si="13"/>
        <v>0.38326238394149825</v>
      </c>
      <c r="D55">
        <f t="shared" ca="1" si="14"/>
        <v>1</v>
      </c>
      <c r="E55">
        <f t="shared" ca="1" si="10"/>
        <v>0</v>
      </c>
      <c r="F55">
        <f t="shared" ca="1" si="2"/>
        <v>0</v>
      </c>
      <c r="G55">
        <f t="shared" ca="1" si="11"/>
        <v>3</v>
      </c>
      <c r="H55">
        <f t="shared" ca="1" si="6"/>
        <v>4</v>
      </c>
      <c r="I55">
        <f t="shared" ca="1" si="3"/>
        <v>0</v>
      </c>
      <c r="L55">
        <f t="shared" si="15"/>
        <v>0.99999350161827372</v>
      </c>
      <c r="M55">
        <v>7</v>
      </c>
    </row>
    <row r="56" spans="2:13" x14ac:dyDescent="0.25">
      <c r="B56">
        <v>54</v>
      </c>
      <c r="C56">
        <f t="shared" ca="1" si="13"/>
        <v>0.9933201249220931</v>
      </c>
      <c r="D56">
        <f t="shared" ca="1" si="14"/>
        <v>5</v>
      </c>
      <c r="E56">
        <f t="shared" ca="1" si="10"/>
        <v>0</v>
      </c>
      <c r="F56">
        <f t="shared" ca="1" si="2"/>
        <v>0</v>
      </c>
      <c r="G56">
        <f t="shared" ca="1" si="11"/>
        <v>3</v>
      </c>
      <c r="H56">
        <f t="shared" ca="1" si="6"/>
        <v>4</v>
      </c>
      <c r="I56">
        <f t="shared" ca="1" si="3"/>
        <v>4</v>
      </c>
      <c r="L56">
        <f t="shared" si="15"/>
        <v>0.99999946374215476</v>
      </c>
      <c r="M56">
        <v>8</v>
      </c>
    </row>
    <row r="57" spans="2:13" x14ac:dyDescent="0.25">
      <c r="B57">
        <v>55</v>
      </c>
      <c r="C57">
        <f t="shared" ca="1" si="13"/>
        <v>0.94271737027900149</v>
      </c>
      <c r="D57">
        <f t="shared" ca="1" si="14"/>
        <v>4</v>
      </c>
      <c r="E57">
        <f t="shared" ca="1" si="10"/>
        <v>0</v>
      </c>
      <c r="F57">
        <f t="shared" ca="1" si="2"/>
        <v>0</v>
      </c>
      <c r="G57">
        <f t="shared" ca="1" si="11"/>
        <v>1</v>
      </c>
      <c r="H57">
        <f t="shared" ca="1" si="6"/>
        <v>4</v>
      </c>
      <c r="I57">
        <f t="shared" ca="1" si="3"/>
        <v>1</v>
      </c>
      <c r="L57">
        <f t="shared" si="15"/>
        <v>0.99999996058581142</v>
      </c>
      <c r="M57">
        <v>9</v>
      </c>
    </row>
    <row r="58" spans="2:13" x14ac:dyDescent="0.25">
      <c r="B58">
        <v>56</v>
      </c>
      <c r="C58">
        <f t="shared" ca="1" si="13"/>
        <v>0.44535334199560361</v>
      </c>
      <c r="D58">
        <f t="shared" ca="1" si="14"/>
        <v>1</v>
      </c>
      <c r="E58">
        <f t="shared" ca="1" si="10"/>
        <v>0</v>
      </c>
      <c r="F58">
        <f t="shared" ca="1" si="2"/>
        <v>0</v>
      </c>
      <c r="G58">
        <f t="shared" ca="1" si="11"/>
        <v>4</v>
      </c>
      <c r="H58">
        <f t="shared" ca="1" si="6"/>
        <v>4</v>
      </c>
      <c r="I58">
        <f t="shared" ca="1" si="3"/>
        <v>1</v>
      </c>
      <c r="L58">
        <f t="shared" si="15"/>
        <v>0.99999999738904521</v>
      </c>
      <c r="M58">
        <v>10</v>
      </c>
    </row>
    <row r="59" spans="2:13" x14ac:dyDescent="0.25">
      <c r="B59">
        <v>57</v>
      </c>
      <c r="C59">
        <f t="shared" ca="1" si="13"/>
        <v>0.7997985017200353</v>
      </c>
      <c r="D59">
        <f t="shared" ca="1" si="14"/>
        <v>2</v>
      </c>
      <c r="E59">
        <f t="shared" ca="1" si="10"/>
        <v>0</v>
      </c>
      <c r="F59">
        <f t="shared" ca="1" si="2"/>
        <v>0</v>
      </c>
      <c r="G59">
        <f t="shared" ca="1" si="11"/>
        <v>3</v>
      </c>
      <c r="H59">
        <f t="shared" ca="1" si="6"/>
        <v>4</v>
      </c>
      <c r="I59">
        <f t="shared" ca="1" si="3"/>
        <v>1</v>
      </c>
      <c r="L59">
        <f t="shared" si="15"/>
        <v>0.99999999984259413</v>
      </c>
      <c r="M59">
        <v>11</v>
      </c>
    </row>
    <row r="60" spans="2:13" x14ac:dyDescent="0.25">
      <c r="B60">
        <v>58</v>
      </c>
      <c r="C60">
        <f t="shared" ca="1" si="13"/>
        <v>0.38901231071473985</v>
      </c>
      <c r="D60">
        <f t="shared" ca="1" si="14"/>
        <v>1</v>
      </c>
      <c r="E60">
        <f t="shared" ca="1" si="10"/>
        <v>0</v>
      </c>
      <c r="F60">
        <f t="shared" ca="1" si="2"/>
        <v>0</v>
      </c>
      <c r="G60">
        <f t="shared" ca="1" si="11"/>
        <v>3</v>
      </c>
      <c r="H60">
        <f t="shared" ca="1" si="6"/>
        <v>4</v>
      </c>
      <c r="I60">
        <f t="shared" ca="1" si="3"/>
        <v>0</v>
      </c>
      <c r="L60">
        <f t="shared" si="15"/>
        <v>0.99999999999129408</v>
      </c>
      <c r="M60">
        <v>12</v>
      </c>
    </row>
    <row r="61" spans="2:13" x14ac:dyDescent="0.25">
      <c r="B61">
        <v>59</v>
      </c>
      <c r="C61">
        <f t="shared" ca="1" si="13"/>
        <v>5.359820889857092E-2</v>
      </c>
      <c r="D61">
        <f t="shared" ca="1" si="14"/>
        <v>0</v>
      </c>
      <c r="E61">
        <f t="shared" ca="1" si="10"/>
        <v>0</v>
      </c>
      <c r="F61">
        <f t="shared" ca="1" si="2"/>
        <v>0</v>
      </c>
      <c r="G61">
        <f t="shared" ca="1" si="11"/>
        <v>1</v>
      </c>
      <c r="H61">
        <f t="shared" ca="1" si="6"/>
        <v>1</v>
      </c>
      <c r="I61">
        <f t="shared" ca="1" si="3"/>
        <v>0</v>
      </c>
      <c r="L61">
        <f t="shared" si="15"/>
        <v>0.99999999999955524</v>
      </c>
      <c r="M61">
        <v>13</v>
      </c>
    </row>
    <row r="62" spans="2:13" x14ac:dyDescent="0.25">
      <c r="B62" s="1">
        <v>60</v>
      </c>
      <c r="C62">
        <f t="shared" ca="1" si="13"/>
        <v>9.3869021275157172E-2</v>
      </c>
      <c r="D62">
        <f t="shared" ca="1" si="14"/>
        <v>0</v>
      </c>
      <c r="E62">
        <f t="shared" ca="1" si="10"/>
        <v>0</v>
      </c>
      <c r="F62">
        <f t="shared" ca="1" si="2"/>
        <v>0</v>
      </c>
      <c r="G62">
        <f t="shared" ca="1" si="11"/>
        <v>0</v>
      </c>
      <c r="H62">
        <f t="shared" ca="1" si="6"/>
        <v>0</v>
      </c>
      <c r="I62">
        <f t="shared" ca="1" si="3"/>
        <v>0</v>
      </c>
      <c r="L62">
        <f t="shared" si="15"/>
        <v>0.99999999999997891</v>
      </c>
      <c r="M62">
        <v>14</v>
      </c>
    </row>
    <row r="63" spans="2:13" x14ac:dyDescent="0.25">
      <c r="B63">
        <v>61</v>
      </c>
      <c r="C63">
        <f t="shared" ca="1" si="13"/>
        <v>0.50693545464075318</v>
      </c>
      <c r="D63">
        <f ca="1">LOOKUP(C62,$L$48:$L$73,$M$48:$M$73)</f>
        <v>0</v>
      </c>
      <c r="E63">
        <f t="shared" ca="1" si="10"/>
        <v>0</v>
      </c>
      <c r="F63">
        <f t="shared" ca="1" si="2"/>
        <v>0</v>
      </c>
      <c r="G63">
        <f t="shared" ca="1" si="11"/>
        <v>0</v>
      </c>
      <c r="H63">
        <f t="shared" ca="1" si="6"/>
        <v>0</v>
      </c>
      <c r="I63">
        <f t="shared" ca="1" si="3"/>
        <v>0</v>
      </c>
      <c r="L63">
        <f t="shared" si="15"/>
        <v>0.99999999999999911</v>
      </c>
      <c r="M63">
        <v>15</v>
      </c>
    </row>
    <row r="64" spans="2:13" x14ac:dyDescent="0.25">
      <c r="B64">
        <v>62</v>
      </c>
      <c r="C64">
        <f t="shared" ca="1" si="13"/>
        <v>0.99723194690410999</v>
      </c>
      <c r="D64">
        <f t="shared" ref="D64:D92" ca="1" si="16">LOOKUP(C63,$L$48:$L$73,$M$48:$M$73)</f>
        <v>0</v>
      </c>
      <c r="E64">
        <f t="shared" ca="1" si="10"/>
        <v>1</v>
      </c>
      <c r="F64">
        <f t="shared" ca="1" si="2"/>
        <v>1</v>
      </c>
      <c r="G64">
        <f t="shared" ca="1" si="11"/>
        <v>0</v>
      </c>
      <c r="H64">
        <f t="shared" ca="1" si="6"/>
        <v>0</v>
      </c>
      <c r="I64">
        <f t="shared" ca="1" si="3"/>
        <v>0</v>
      </c>
      <c r="L64">
        <f t="shared" si="15"/>
        <v>1</v>
      </c>
      <c r="M64">
        <v>16</v>
      </c>
    </row>
    <row r="65" spans="2:13" x14ac:dyDescent="0.25">
      <c r="B65">
        <v>63</v>
      </c>
      <c r="C65">
        <f t="shared" ca="1" si="13"/>
        <v>0.70820189798763755</v>
      </c>
      <c r="D65">
        <f t="shared" ca="1" si="16"/>
        <v>4</v>
      </c>
      <c r="E65">
        <f t="shared" ca="1" si="10"/>
        <v>4</v>
      </c>
      <c r="F65">
        <f t="shared" ca="1" si="2"/>
        <v>0</v>
      </c>
      <c r="G65">
        <f t="shared" ca="1" si="11"/>
        <v>0</v>
      </c>
      <c r="H65">
        <f t="shared" ca="1" si="6"/>
        <v>0</v>
      </c>
      <c r="I65">
        <f t="shared" ca="1" si="3"/>
        <v>0</v>
      </c>
      <c r="L65">
        <f t="shared" si="15"/>
        <v>1</v>
      </c>
      <c r="M65">
        <v>17</v>
      </c>
    </row>
    <row r="66" spans="2:13" x14ac:dyDescent="0.25">
      <c r="B66">
        <v>64</v>
      </c>
      <c r="C66">
        <f t="shared" ca="1" si="13"/>
        <v>0.61884469575334689</v>
      </c>
      <c r="D66">
        <f t="shared" ca="1" si="16"/>
        <v>1</v>
      </c>
      <c r="E66">
        <f t="shared" ca="1" si="10"/>
        <v>0</v>
      </c>
      <c r="F66">
        <f t="shared" ca="1" si="2"/>
        <v>0</v>
      </c>
      <c r="G66">
        <f t="shared" ca="1" si="11"/>
        <v>0</v>
      </c>
      <c r="H66">
        <f t="shared" ca="1" si="6"/>
        <v>1</v>
      </c>
      <c r="I66">
        <f t="shared" ca="1" si="3"/>
        <v>0</v>
      </c>
      <c r="L66">
        <f t="shared" si="15"/>
        <v>1</v>
      </c>
      <c r="M66">
        <v>18</v>
      </c>
    </row>
    <row r="67" spans="2:13" x14ac:dyDescent="0.25">
      <c r="B67">
        <v>65</v>
      </c>
      <c r="C67">
        <f t="shared" ca="1" si="13"/>
        <v>0.80736769669201647</v>
      </c>
      <c r="D67">
        <f t="shared" ca="1" si="16"/>
        <v>1</v>
      </c>
      <c r="E67">
        <f t="shared" ca="1" si="10"/>
        <v>0</v>
      </c>
      <c r="F67">
        <f t="shared" ca="1" si="2"/>
        <v>0</v>
      </c>
      <c r="G67">
        <f t="shared" ca="1" si="11"/>
        <v>0</v>
      </c>
      <c r="H67">
        <f t="shared" ca="1" si="6"/>
        <v>1</v>
      </c>
      <c r="I67">
        <f t="shared" ca="1" si="3"/>
        <v>0</v>
      </c>
      <c r="L67">
        <f t="shared" si="15"/>
        <v>1</v>
      </c>
      <c r="M67">
        <v>19</v>
      </c>
    </row>
    <row r="68" spans="2:13" x14ac:dyDescent="0.25">
      <c r="B68">
        <v>66</v>
      </c>
      <c r="C68">
        <f t="shared" ca="1" si="13"/>
        <v>0.21428410708963075</v>
      </c>
      <c r="D68">
        <f t="shared" ca="1" si="16"/>
        <v>1</v>
      </c>
      <c r="E68">
        <f t="shared" ca="1" si="10"/>
        <v>0</v>
      </c>
      <c r="F68">
        <f t="shared" ref="F68:F92" ca="1" si="17">IF((E68-D68)&lt;=0,0,(E68-D68))</f>
        <v>0</v>
      </c>
      <c r="G68">
        <f t="shared" ca="1" si="11"/>
        <v>0</v>
      </c>
      <c r="H68">
        <f t="shared" ca="1" si="6"/>
        <v>1</v>
      </c>
      <c r="I68">
        <f t="shared" ref="I68:I92" ca="1" si="18">IF(H68=4,IF(D68&gt;E68, IF(G68&lt;=H68,D68-(H68-G68),0),0),0)</f>
        <v>0</v>
      </c>
      <c r="L68">
        <f t="shared" si="15"/>
        <v>1</v>
      </c>
      <c r="M68">
        <v>20</v>
      </c>
    </row>
    <row r="69" spans="2:13" x14ac:dyDescent="0.25">
      <c r="B69">
        <v>67</v>
      </c>
      <c r="C69">
        <f t="shared" ca="1" si="13"/>
        <v>0.19764464785623781</v>
      </c>
      <c r="D69">
        <f t="shared" ca="1" si="16"/>
        <v>0</v>
      </c>
      <c r="E69">
        <f t="shared" ca="1" si="10"/>
        <v>2</v>
      </c>
      <c r="F69">
        <f t="shared" ca="1" si="17"/>
        <v>2</v>
      </c>
      <c r="G69">
        <f t="shared" ca="1" si="11"/>
        <v>0</v>
      </c>
      <c r="H69">
        <f t="shared" ref="H69:H92" ca="1" si="19">IF(G69+IF(D69-E69&gt;0,IF(D69-E69&lt;=4,D69-E69,4),0)&lt;4,G69+IF(D69-E69&gt;0,IF(D69-E69&lt;=4,D69-E69,4),0),4)</f>
        <v>0</v>
      </c>
      <c r="I69">
        <f t="shared" ca="1" si="18"/>
        <v>0</v>
      </c>
      <c r="L69">
        <f t="shared" si="15"/>
        <v>1</v>
      </c>
      <c r="M69">
        <v>21</v>
      </c>
    </row>
    <row r="70" spans="2:13" x14ac:dyDescent="0.25">
      <c r="B70">
        <v>68</v>
      </c>
      <c r="C70">
        <f t="shared" ca="1" si="13"/>
        <v>0.56962580774728577</v>
      </c>
      <c r="D70">
        <f t="shared" ca="1" si="16"/>
        <v>0</v>
      </c>
      <c r="E70">
        <f t="shared" ca="1" si="10"/>
        <v>3</v>
      </c>
      <c r="F70">
        <f t="shared" ca="1" si="17"/>
        <v>3</v>
      </c>
      <c r="G70">
        <f t="shared" ca="1" si="11"/>
        <v>0</v>
      </c>
      <c r="H70">
        <f t="shared" ca="1" si="19"/>
        <v>0</v>
      </c>
      <c r="I70">
        <f t="shared" ca="1" si="18"/>
        <v>0</v>
      </c>
      <c r="L70">
        <f t="shared" si="15"/>
        <v>1</v>
      </c>
      <c r="M70">
        <v>22</v>
      </c>
    </row>
    <row r="71" spans="2:13" x14ac:dyDescent="0.25">
      <c r="B71">
        <v>69</v>
      </c>
      <c r="C71">
        <f t="shared" ca="1" si="13"/>
        <v>0.67950805260979863</v>
      </c>
      <c r="D71">
        <f t="shared" ca="1" si="16"/>
        <v>1</v>
      </c>
      <c r="E71">
        <f t="shared" ca="1" si="10"/>
        <v>3</v>
      </c>
      <c r="F71">
        <f t="shared" ca="1" si="17"/>
        <v>2</v>
      </c>
      <c r="G71">
        <f t="shared" ca="1" si="11"/>
        <v>0</v>
      </c>
      <c r="H71">
        <f t="shared" ca="1" si="19"/>
        <v>0</v>
      </c>
      <c r="I71">
        <f t="shared" ca="1" si="18"/>
        <v>0</v>
      </c>
      <c r="L71">
        <f t="shared" si="15"/>
        <v>1</v>
      </c>
      <c r="M71">
        <v>23</v>
      </c>
    </row>
    <row r="72" spans="2:13" x14ac:dyDescent="0.25">
      <c r="B72">
        <v>70</v>
      </c>
      <c r="C72">
        <f t="shared" ca="1" si="13"/>
        <v>0.57695010138310032</v>
      </c>
      <c r="D72">
        <f t="shared" ca="1" si="16"/>
        <v>1</v>
      </c>
      <c r="E72">
        <f t="shared" ca="1" si="10"/>
        <v>2</v>
      </c>
      <c r="F72">
        <f t="shared" ca="1" si="17"/>
        <v>1</v>
      </c>
      <c r="G72">
        <f t="shared" ca="1" si="11"/>
        <v>0</v>
      </c>
      <c r="H72">
        <f t="shared" ca="1" si="19"/>
        <v>0</v>
      </c>
      <c r="I72">
        <f t="shared" ca="1" si="18"/>
        <v>0</v>
      </c>
      <c r="L72">
        <f t="shared" si="15"/>
        <v>1</v>
      </c>
      <c r="M72">
        <v>24</v>
      </c>
    </row>
    <row r="73" spans="2:13" x14ac:dyDescent="0.25">
      <c r="B73">
        <v>71</v>
      </c>
      <c r="C73">
        <f t="shared" ca="1" si="13"/>
        <v>0.69431176334764466</v>
      </c>
      <c r="D73">
        <f t="shared" ca="1" si="16"/>
        <v>1</v>
      </c>
      <c r="E73">
        <f t="shared" ca="1" si="10"/>
        <v>5</v>
      </c>
      <c r="F73">
        <f t="shared" ca="1" si="17"/>
        <v>4</v>
      </c>
      <c r="G73">
        <f t="shared" ca="1" si="11"/>
        <v>0</v>
      </c>
      <c r="H73">
        <f t="shared" ca="1" si="19"/>
        <v>0</v>
      </c>
      <c r="I73">
        <f t="shared" ca="1" si="18"/>
        <v>0</v>
      </c>
      <c r="L73">
        <f t="shared" si="15"/>
        <v>1</v>
      </c>
      <c r="M73">
        <v>25</v>
      </c>
    </row>
    <row r="74" spans="2:13" x14ac:dyDescent="0.25">
      <c r="B74">
        <v>72</v>
      </c>
      <c r="C74">
        <f t="shared" ca="1" si="13"/>
        <v>0.97976848506265535</v>
      </c>
      <c r="D74">
        <f t="shared" ca="1" si="16"/>
        <v>1</v>
      </c>
      <c r="E74">
        <f t="shared" ca="1" si="10"/>
        <v>4</v>
      </c>
      <c r="F74">
        <f t="shared" ca="1" si="17"/>
        <v>3</v>
      </c>
      <c r="G74">
        <f t="shared" ca="1" si="11"/>
        <v>0</v>
      </c>
      <c r="H74">
        <f t="shared" ca="1" si="19"/>
        <v>0</v>
      </c>
      <c r="I74">
        <f t="shared" ca="1" si="18"/>
        <v>0</v>
      </c>
    </row>
    <row r="75" spans="2:13" x14ac:dyDescent="0.25">
      <c r="B75">
        <v>73</v>
      </c>
      <c r="C75">
        <f t="shared" ca="1" si="13"/>
        <v>0.29012707261516102</v>
      </c>
      <c r="D75">
        <f t="shared" ca="1" si="16"/>
        <v>3</v>
      </c>
      <c r="E75">
        <f t="shared" ca="1" si="10"/>
        <v>4</v>
      </c>
      <c r="F75">
        <f t="shared" ca="1" si="17"/>
        <v>1</v>
      </c>
      <c r="G75">
        <f t="shared" ca="1" si="11"/>
        <v>0</v>
      </c>
      <c r="H75">
        <f t="shared" ca="1" si="19"/>
        <v>0</v>
      </c>
      <c r="I75">
        <f t="shared" ca="1" si="18"/>
        <v>0</v>
      </c>
    </row>
    <row r="76" spans="2:13" x14ac:dyDescent="0.25">
      <c r="B76">
        <v>74</v>
      </c>
      <c r="C76">
        <f t="shared" ca="1" si="13"/>
        <v>0.22978352560983872</v>
      </c>
      <c r="D76">
        <f t="shared" ca="1" si="16"/>
        <v>0</v>
      </c>
      <c r="E76">
        <f t="shared" ca="1" si="10"/>
        <v>2</v>
      </c>
      <c r="F76">
        <f t="shared" ca="1" si="17"/>
        <v>2</v>
      </c>
      <c r="G76">
        <f t="shared" ca="1" si="11"/>
        <v>0</v>
      </c>
      <c r="H76">
        <f t="shared" ca="1" si="19"/>
        <v>0</v>
      </c>
      <c r="I76">
        <f t="shared" ca="1" si="18"/>
        <v>0</v>
      </c>
    </row>
    <row r="77" spans="2:13" x14ac:dyDescent="0.25">
      <c r="B77">
        <v>75</v>
      </c>
      <c r="C77">
        <f t="shared" ca="1" si="13"/>
        <v>0.34881706515667521</v>
      </c>
      <c r="D77">
        <f t="shared" ca="1" si="16"/>
        <v>0</v>
      </c>
      <c r="E77">
        <f t="shared" ca="1" si="10"/>
        <v>3</v>
      </c>
      <c r="F77">
        <f t="shared" ca="1" si="17"/>
        <v>3</v>
      </c>
      <c r="G77">
        <f t="shared" ca="1" si="11"/>
        <v>0</v>
      </c>
      <c r="H77">
        <f t="shared" ca="1" si="19"/>
        <v>0</v>
      </c>
      <c r="I77">
        <f t="shared" ca="1" si="18"/>
        <v>0</v>
      </c>
    </row>
    <row r="78" spans="2:13" x14ac:dyDescent="0.25">
      <c r="B78">
        <v>76</v>
      </c>
      <c r="C78">
        <f t="shared" ca="1" si="13"/>
        <v>3.9600908165006499E-2</v>
      </c>
      <c r="D78">
        <f t="shared" ca="1" si="16"/>
        <v>0</v>
      </c>
      <c r="E78">
        <f t="shared" ca="1" si="10"/>
        <v>3</v>
      </c>
      <c r="F78">
        <f t="shared" ca="1" si="17"/>
        <v>3</v>
      </c>
      <c r="G78">
        <f t="shared" ca="1" si="11"/>
        <v>0</v>
      </c>
      <c r="H78">
        <f t="shared" ca="1" si="19"/>
        <v>0</v>
      </c>
      <c r="I78">
        <f t="shared" ca="1" si="18"/>
        <v>0</v>
      </c>
    </row>
    <row r="79" spans="2:13" x14ac:dyDescent="0.25">
      <c r="B79">
        <v>77</v>
      </c>
      <c r="C79">
        <f t="shared" ca="1" si="13"/>
        <v>0.97556791019627942</v>
      </c>
      <c r="D79">
        <f t="shared" ca="1" si="16"/>
        <v>0</v>
      </c>
      <c r="E79">
        <f t="shared" ca="1" si="10"/>
        <v>4</v>
      </c>
      <c r="F79">
        <f t="shared" ca="1" si="17"/>
        <v>4</v>
      </c>
      <c r="G79">
        <f t="shared" ca="1" si="11"/>
        <v>0</v>
      </c>
      <c r="H79">
        <f t="shared" ca="1" si="19"/>
        <v>0</v>
      </c>
      <c r="I79">
        <f t="shared" ca="1" si="18"/>
        <v>0</v>
      </c>
    </row>
    <row r="80" spans="2:13" x14ac:dyDescent="0.25">
      <c r="B80">
        <v>78</v>
      </c>
      <c r="C80">
        <f t="shared" ca="1" si="13"/>
        <v>0.80766092075541718</v>
      </c>
      <c r="D80">
        <f t="shared" ca="1" si="16"/>
        <v>3</v>
      </c>
      <c r="E80">
        <f t="shared" ca="1" si="10"/>
        <v>5</v>
      </c>
      <c r="F80">
        <f t="shared" ca="1" si="17"/>
        <v>2</v>
      </c>
      <c r="G80">
        <f t="shared" ca="1" si="11"/>
        <v>0</v>
      </c>
      <c r="H80">
        <f t="shared" ca="1" si="19"/>
        <v>0</v>
      </c>
      <c r="I80">
        <f t="shared" ca="1" si="18"/>
        <v>0</v>
      </c>
    </row>
    <row r="81" spans="2:12" x14ac:dyDescent="0.25">
      <c r="B81">
        <v>79</v>
      </c>
      <c r="C81">
        <f t="shared" ca="1" si="13"/>
        <v>0.15590001946031806</v>
      </c>
      <c r="D81">
        <f t="shared" ca="1" si="16"/>
        <v>1</v>
      </c>
      <c r="E81">
        <f t="shared" ca="1" si="10"/>
        <v>3</v>
      </c>
      <c r="F81">
        <f t="shared" ca="1" si="17"/>
        <v>2</v>
      </c>
      <c r="G81">
        <f t="shared" ca="1" si="11"/>
        <v>0</v>
      </c>
      <c r="H81">
        <f t="shared" ca="1" si="19"/>
        <v>0</v>
      </c>
      <c r="I81">
        <f t="shared" ca="1" si="18"/>
        <v>0</v>
      </c>
    </row>
    <row r="82" spans="2:12" x14ac:dyDescent="0.25">
      <c r="B82">
        <v>80</v>
      </c>
      <c r="C82">
        <f t="shared" ca="1" si="13"/>
        <v>0.12635459708995112</v>
      </c>
      <c r="D82">
        <f t="shared" ca="1" si="16"/>
        <v>0</v>
      </c>
      <c r="E82">
        <f t="shared" ca="1" si="10"/>
        <v>3</v>
      </c>
      <c r="F82">
        <f t="shared" ca="1" si="17"/>
        <v>3</v>
      </c>
      <c r="G82">
        <f t="shared" ca="1" si="11"/>
        <v>0</v>
      </c>
      <c r="H82">
        <f t="shared" ca="1" si="19"/>
        <v>0</v>
      </c>
      <c r="I82">
        <f t="shared" ca="1" si="18"/>
        <v>0</v>
      </c>
    </row>
    <row r="83" spans="2:12" x14ac:dyDescent="0.25">
      <c r="B83">
        <v>81</v>
      </c>
      <c r="C83">
        <f t="shared" ca="1" si="13"/>
        <v>2.7181222511130754E-2</v>
      </c>
      <c r="D83">
        <f t="shared" ca="1" si="16"/>
        <v>0</v>
      </c>
      <c r="E83">
        <f t="shared" ca="1" si="10"/>
        <v>6</v>
      </c>
      <c r="F83">
        <f t="shared" ca="1" si="17"/>
        <v>6</v>
      </c>
      <c r="G83">
        <f t="shared" ca="1" si="11"/>
        <v>0</v>
      </c>
      <c r="H83">
        <f t="shared" ca="1" si="19"/>
        <v>0</v>
      </c>
      <c r="I83">
        <f t="shared" ca="1" si="18"/>
        <v>0</v>
      </c>
    </row>
    <row r="84" spans="2:12" x14ac:dyDescent="0.25">
      <c r="B84">
        <v>82</v>
      </c>
      <c r="C84">
        <f t="shared" ca="1" si="13"/>
        <v>0.87851696857562522</v>
      </c>
      <c r="D84">
        <f t="shared" ca="1" si="16"/>
        <v>0</v>
      </c>
      <c r="E84">
        <f t="shared" ref="E84:E92" ca="1" si="20">IF(F83=0,0,F83)+IF(H83=0,E76-F76+IF(H75-G76&gt;0,H75-G76,0),IF(E76-F76+IF(H75-G76&gt;0,H75-G76,0)-H83&gt;0,E76-F76+IF(H75-G76&gt;0,H75-G76,0)-H83,0))</f>
        <v>6</v>
      </c>
      <c r="F84">
        <f t="shared" ca="1" si="17"/>
        <v>6</v>
      </c>
      <c r="G84">
        <f t="shared" ref="G84:G92" ca="1" si="21">IF(H83-(E76-F76)-IF(H75-G76&gt;0,H75-G76,0)&lt;=0,0,H83-(E76-F76)-IF(H75-G76&gt;0,H75-G76,0))</f>
        <v>0</v>
      </c>
      <c r="H84">
        <f t="shared" ca="1" si="19"/>
        <v>0</v>
      </c>
      <c r="I84">
        <f t="shared" ca="1" si="18"/>
        <v>0</v>
      </c>
    </row>
    <row r="85" spans="2:12" x14ac:dyDescent="0.25">
      <c r="B85">
        <v>83</v>
      </c>
      <c r="C85">
        <f t="shared" ca="1" si="13"/>
        <v>0.70745289046379478</v>
      </c>
      <c r="D85">
        <f t="shared" ca="1" si="16"/>
        <v>2</v>
      </c>
      <c r="E85">
        <f t="shared" ca="1" si="20"/>
        <v>6</v>
      </c>
      <c r="F85">
        <f t="shared" ca="1" si="17"/>
        <v>4</v>
      </c>
      <c r="G85">
        <f t="shared" ca="1" si="21"/>
        <v>0</v>
      </c>
      <c r="H85">
        <f t="shared" ca="1" si="19"/>
        <v>0</v>
      </c>
      <c r="I85">
        <f t="shared" ca="1" si="18"/>
        <v>0</v>
      </c>
    </row>
    <row r="86" spans="2:12" x14ac:dyDescent="0.25">
      <c r="B86">
        <v>84</v>
      </c>
      <c r="C86">
        <f t="shared" ca="1" si="13"/>
        <v>0.57946081029854346</v>
      </c>
      <c r="D86">
        <f t="shared" ca="1" si="16"/>
        <v>1</v>
      </c>
      <c r="E86">
        <f t="shared" ca="1" si="20"/>
        <v>4</v>
      </c>
      <c r="F86">
        <f t="shared" ca="1" si="17"/>
        <v>3</v>
      </c>
      <c r="G86">
        <f t="shared" ca="1" si="21"/>
        <v>0</v>
      </c>
      <c r="H86">
        <f t="shared" ca="1" si="19"/>
        <v>0</v>
      </c>
      <c r="I86">
        <f t="shared" ca="1" si="18"/>
        <v>0</v>
      </c>
    </row>
    <row r="87" spans="2:12" x14ac:dyDescent="0.25">
      <c r="B87">
        <v>85</v>
      </c>
      <c r="C87">
        <f t="shared" ca="1" si="13"/>
        <v>0.73230820061484747</v>
      </c>
      <c r="D87">
        <f t="shared" ca="1" si="16"/>
        <v>1</v>
      </c>
      <c r="E87">
        <f t="shared" ca="1" si="20"/>
        <v>3</v>
      </c>
      <c r="F87">
        <f t="shared" ca="1" si="17"/>
        <v>2</v>
      </c>
      <c r="G87">
        <f t="shared" ca="1" si="21"/>
        <v>0</v>
      </c>
      <c r="H87">
        <f t="shared" ca="1" si="19"/>
        <v>0</v>
      </c>
      <c r="I87">
        <f t="shared" ca="1" si="18"/>
        <v>0</v>
      </c>
    </row>
    <row r="88" spans="2:12" x14ac:dyDescent="0.25">
      <c r="B88">
        <v>86</v>
      </c>
      <c r="C88">
        <f t="shared" ca="1" si="13"/>
        <v>0.56762651520739871</v>
      </c>
      <c r="D88">
        <f t="shared" ca="1" si="16"/>
        <v>1</v>
      </c>
      <c r="E88">
        <f t="shared" ca="1" si="20"/>
        <v>5</v>
      </c>
      <c r="F88">
        <f t="shared" ca="1" si="17"/>
        <v>4</v>
      </c>
      <c r="G88">
        <f t="shared" ca="1" si="21"/>
        <v>0</v>
      </c>
      <c r="H88">
        <f t="shared" ca="1" si="19"/>
        <v>0</v>
      </c>
      <c r="I88">
        <f t="shared" ca="1" si="18"/>
        <v>0</v>
      </c>
    </row>
    <row r="89" spans="2:12" x14ac:dyDescent="0.25">
      <c r="B89">
        <v>87</v>
      </c>
      <c r="C89">
        <f t="shared" ca="1" si="13"/>
        <v>0.9638519720773252</v>
      </c>
      <c r="D89">
        <f t="shared" ca="1" si="16"/>
        <v>1</v>
      </c>
      <c r="E89">
        <f t="shared" ca="1" si="20"/>
        <v>5</v>
      </c>
      <c r="F89">
        <f t="shared" ca="1" si="17"/>
        <v>4</v>
      </c>
      <c r="G89">
        <f t="shared" ca="1" si="21"/>
        <v>0</v>
      </c>
      <c r="H89">
        <f t="shared" ca="1" si="19"/>
        <v>0</v>
      </c>
      <c r="I89">
        <f t="shared" ca="1" si="18"/>
        <v>0</v>
      </c>
    </row>
    <row r="90" spans="2:12" x14ac:dyDescent="0.25">
      <c r="B90">
        <v>88</v>
      </c>
      <c r="C90">
        <f t="shared" ca="1" si="13"/>
        <v>0.8589131194804851</v>
      </c>
      <c r="D90">
        <f t="shared" ca="1" si="16"/>
        <v>2</v>
      </c>
      <c r="E90">
        <f t="shared" ca="1" si="20"/>
        <v>4</v>
      </c>
      <c r="F90">
        <f t="shared" ca="1" si="17"/>
        <v>2</v>
      </c>
      <c r="G90">
        <f t="shared" ca="1" si="21"/>
        <v>0</v>
      </c>
      <c r="H90">
        <f t="shared" ca="1" si="19"/>
        <v>0</v>
      </c>
      <c r="I90">
        <f t="shared" ca="1" si="18"/>
        <v>0</v>
      </c>
    </row>
    <row r="91" spans="2:12" x14ac:dyDescent="0.25">
      <c r="B91">
        <v>89</v>
      </c>
      <c r="C91">
        <f t="shared" ca="1" si="13"/>
        <v>0.41627041357466499</v>
      </c>
      <c r="D91">
        <f t="shared" ca="1" si="16"/>
        <v>2</v>
      </c>
      <c r="E91">
        <f t="shared" ca="1" si="20"/>
        <v>2</v>
      </c>
      <c r="F91">
        <f t="shared" ca="1" si="17"/>
        <v>0</v>
      </c>
      <c r="G91">
        <f t="shared" ca="1" si="21"/>
        <v>0</v>
      </c>
      <c r="H91">
        <f t="shared" ca="1" si="19"/>
        <v>0</v>
      </c>
      <c r="I91">
        <f t="shared" ca="1" si="18"/>
        <v>0</v>
      </c>
    </row>
    <row r="92" spans="2:12" x14ac:dyDescent="0.25">
      <c r="B92" s="3">
        <v>90</v>
      </c>
      <c r="C92" s="3">
        <f t="shared" ca="1" si="13"/>
        <v>0.85799996818927304</v>
      </c>
      <c r="D92" s="3">
        <f t="shared" ca="1" si="16"/>
        <v>0</v>
      </c>
      <c r="E92">
        <f t="shared" ca="1" si="20"/>
        <v>0</v>
      </c>
      <c r="F92">
        <f t="shared" ca="1" si="17"/>
        <v>0</v>
      </c>
      <c r="G92">
        <f t="shared" ca="1" si="21"/>
        <v>0</v>
      </c>
      <c r="H92">
        <f t="shared" ca="1" si="19"/>
        <v>0</v>
      </c>
      <c r="I92">
        <f t="shared" ca="1" si="18"/>
        <v>0</v>
      </c>
    </row>
    <row r="93" spans="2:12" ht="15.75" thickBot="1" x14ac:dyDescent="0.3">
      <c r="H93" s="9" t="s">
        <v>11</v>
      </c>
      <c r="I93" s="9">
        <f ca="1">SUM(I3:I92)</f>
        <v>16</v>
      </c>
    </row>
    <row r="94" spans="2:12" x14ac:dyDescent="0.25">
      <c r="B94" s="38" t="s">
        <v>19</v>
      </c>
      <c r="C94" s="7" t="s">
        <v>12</v>
      </c>
      <c r="D94" s="17">
        <f ca="1">AVERAGE(D97:D1096)</f>
        <v>7.6652249852032311E-2</v>
      </c>
      <c r="E94" s="40" t="s">
        <v>27</v>
      </c>
      <c r="F94" s="42">
        <f ca="1">AVERAGE(E97:E1096)</f>
        <v>94.846000000000004</v>
      </c>
      <c r="H94" t="s">
        <v>10</v>
      </c>
      <c r="I94">
        <f ca="1">SUM(D3:D92)</f>
        <v>109</v>
      </c>
      <c r="L94" s="10"/>
    </row>
    <row r="95" spans="2:12" ht="15.75" thickBot="1" x14ac:dyDescent="0.3">
      <c r="B95" s="39"/>
      <c r="C95" s="8" t="s">
        <v>13</v>
      </c>
      <c r="D95" s="18">
        <f ca="1">STDEV(D97:D1096)</f>
        <v>4.9565431775944836E-2</v>
      </c>
      <c r="E95" s="41"/>
      <c r="F95" s="43"/>
      <c r="H95" t="s">
        <v>18</v>
      </c>
      <c r="I95" s="2">
        <f ca="1">(I93)/I94</f>
        <v>0.14678899082568808</v>
      </c>
    </row>
    <row r="96" spans="2:12" x14ac:dyDescent="0.25">
      <c r="C96" s="19" t="s">
        <v>28</v>
      </c>
      <c r="D96" s="20" t="s">
        <v>26</v>
      </c>
      <c r="E96" s="6" t="s">
        <v>10</v>
      </c>
      <c r="F96" s="19" t="s">
        <v>11</v>
      </c>
      <c r="H96" s="15"/>
      <c r="K96" s="15"/>
    </row>
    <row r="97" spans="3:6" x14ac:dyDescent="0.25">
      <c r="C97">
        <v>1</v>
      </c>
      <c r="D97" s="10">
        <f ca="1">I95</f>
        <v>0.14678899082568808</v>
      </c>
      <c r="E97">
        <f ca="1">I94</f>
        <v>109</v>
      </c>
      <c r="F97">
        <f ca="1">I93</f>
        <v>16</v>
      </c>
    </row>
    <row r="98" spans="3:6" x14ac:dyDescent="0.25">
      <c r="C98">
        <v>2</v>
      </c>
      <c r="D98" s="10">
        <f t="dataTable" ref="D98:F1096" dt2D="0" dtr="0" r1="C97" ca="1"/>
        <v>0.1623931623931624</v>
      </c>
      <c r="E98">
        <v>117</v>
      </c>
      <c r="F98" s="16">
        <v>19</v>
      </c>
    </row>
    <row r="99" spans="3:6" x14ac:dyDescent="0.25">
      <c r="C99">
        <v>3</v>
      </c>
      <c r="D99" s="10">
        <v>8.7378640776699032E-2</v>
      </c>
      <c r="E99">
        <v>103</v>
      </c>
      <c r="F99" s="16">
        <v>9</v>
      </c>
    </row>
    <row r="100" spans="3:6" x14ac:dyDescent="0.25">
      <c r="C100">
        <v>4</v>
      </c>
      <c r="D100" s="10">
        <v>7.8947368421052627E-2</v>
      </c>
      <c r="E100">
        <v>76</v>
      </c>
      <c r="F100">
        <v>6</v>
      </c>
    </row>
    <row r="101" spans="3:6" x14ac:dyDescent="0.25">
      <c r="C101">
        <v>5</v>
      </c>
      <c r="D101" s="10">
        <v>4.3010752688172046E-2</v>
      </c>
      <c r="E101">
        <v>93</v>
      </c>
      <c r="F101">
        <v>4</v>
      </c>
    </row>
    <row r="102" spans="3:6" x14ac:dyDescent="0.25">
      <c r="C102">
        <v>6</v>
      </c>
      <c r="D102" s="10">
        <v>0.15384615384615385</v>
      </c>
      <c r="E102">
        <v>91</v>
      </c>
      <c r="F102">
        <v>14</v>
      </c>
    </row>
    <row r="103" spans="3:6" x14ac:dyDescent="0.25">
      <c r="C103">
        <v>7</v>
      </c>
      <c r="D103" s="10">
        <v>1.0638297872340425E-2</v>
      </c>
      <c r="E103">
        <v>94</v>
      </c>
      <c r="F103">
        <v>1</v>
      </c>
    </row>
    <row r="104" spans="3:6" x14ac:dyDescent="0.25">
      <c r="C104">
        <v>8</v>
      </c>
      <c r="D104" s="10">
        <v>0.15789473684210525</v>
      </c>
      <c r="E104">
        <v>95</v>
      </c>
      <c r="F104">
        <v>15</v>
      </c>
    </row>
    <row r="105" spans="3:6" x14ac:dyDescent="0.25">
      <c r="C105">
        <v>9</v>
      </c>
      <c r="D105" s="10">
        <v>0.14432989690721648</v>
      </c>
      <c r="E105">
        <v>97</v>
      </c>
      <c r="F105">
        <v>14</v>
      </c>
    </row>
    <row r="106" spans="3:6" x14ac:dyDescent="0.25">
      <c r="C106">
        <v>10</v>
      </c>
      <c r="D106" s="10">
        <v>2.5000000000000001E-2</v>
      </c>
      <c r="E106">
        <v>80</v>
      </c>
      <c r="F106">
        <v>2</v>
      </c>
    </row>
    <row r="107" spans="3:6" x14ac:dyDescent="0.25">
      <c r="C107">
        <v>11</v>
      </c>
      <c r="D107" s="10">
        <v>1.2345679012345678E-2</v>
      </c>
      <c r="E107">
        <v>81</v>
      </c>
      <c r="F107">
        <v>1</v>
      </c>
    </row>
    <row r="108" spans="3:6" x14ac:dyDescent="0.25">
      <c r="C108">
        <v>12</v>
      </c>
      <c r="D108" s="10">
        <v>3.2258064516129031E-2</v>
      </c>
      <c r="E108">
        <v>93</v>
      </c>
      <c r="F108">
        <v>3</v>
      </c>
    </row>
    <row r="109" spans="3:6" x14ac:dyDescent="0.25">
      <c r="C109">
        <v>13</v>
      </c>
      <c r="D109" s="10">
        <v>0.15217391304347827</v>
      </c>
      <c r="E109">
        <v>92</v>
      </c>
      <c r="F109">
        <v>14</v>
      </c>
    </row>
    <row r="110" spans="3:6" x14ac:dyDescent="0.25">
      <c r="C110">
        <v>14</v>
      </c>
      <c r="D110" s="10">
        <v>0</v>
      </c>
      <c r="E110">
        <v>88</v>
      </c>
      <c r="F110">
        <v>0</v>
      </c>
    </row>
    <row r="111" spans="3:6" x14ac:dyDescent="0.25">
      <c r="C111">
        <v>15</v>
      </c>
      <c r="D111" s="10">
        <v>0.11881188118811881</v>
      </c>
      <c r="E111">
        <v>101</v>
      </c>
      <c r="F111">
        <v>12</v>
      </c>
    </row>
    <row r="112" spans="3:6" x14ac:dyDescent="0.25">
      <c r="C112">
        <v>16</v>
      </c>
      <c r="D112" s="10">
        <v>0.17475728155339806</v>
      </c>
      <c r="E112">
        <v>103</v>
      </c>
      <c r="F112">
        <v>18</v>
      </c>
    </row>
    <row r="113" spans="3:6" x14ac:dyDescent="0.25">
      <c r="C113">
        <v>17</v>
      </c>
      <c r="D113" s="10">
        <v>6.1224489795918366E-2</v>
      </c>
      <c r="E113">
        <v>98</v>
      </c>
      <c r="F113">
        <v>6</v>
      </c>
    </row>
    <row r="114" spans="3:6" x14ac:dyDescent="0.25">
      <c r="C114">
        <v>18</v>
      </c>
      <c r="D114" s="10">
        <v>0.12371134020618557</v>
      </c>
      <c r="E114">
        <v>97</v>
      </c>
      <c r="F114">
        <v>12</v>
      </c>
    </row>
    <row r="115" spans="3:6" x14ac:dyDescent="0.25">
      <c r="C115">
        <v>19</v>
      </c>
      <c r="D115" s="10">
        <v>6.3829787234042548E-2</v>
      </c>
      <c r="E115">
        <v>94</v>
      </c>
      <c r="F115">
        <v>6</v>
      </c>
    </row>
    <row r="116" spans="3:6" x14ac:dyDescent="0.25">
      <c r="C116">
        <v>20</v>
      </c>
      <c r="D116" s="10">
        <v>9.6153846153846159E-2</v>
      </c>
      <c r="E116">
        <v>104</v>
      </c>
      <c r="F116">
        <v>10</v>
      </c>
    </row>
    <row r="117" spans="3:6" x14ac:dyDescent="0.25">
      <c r="C117">
        <v>21</v>
      </c>
      <c r="D117" s="10">
        <v>4.5454545454545456E-2</v>
      </c>
      <c r="E117">
        <v>88</v>
      </c>
      <c r="F117">
        <v>4</v>
      </c>
    </row>
    <row r="118" spans="3:6" x14ac:dyDescent="0.25">
      <c r="C118">
        <v>22</v>
      </c>
      <c r="D118" s="10">
        <v>1.2345679012345678E-2</v>
      </c>
      <c r="E118">
        <v>81</v>
      </c>
      <c r="F118">
        <v>1</v>
      </c>
    </row>
    <row r="119" spans="3:6" x14ac:dyDescent="0.25">
      <c r="C119">
        <v>23</v>
      </c>
      <c r="D119" s="10">
        <v>9.6385542168674704E-2</v>
      </c>
      <c r="E119">
        <v>83</v>
      </c>
      <c r="F119">
        <v>8</v>
      </c>
    </row>
    <row r="120" spans="3:6" x14ac:dyDescent="0.25">
      <c r="C120">
        <v>24</v>
      </c>
      <c r="D120" s="10">
        <v>6.5217391304347824E-2</v>
      </c>
      <c r="E120">
        <v>92</v>
      </c>
      <c r="F120">
        <v>6</v>
      </c>
    </row>
    <row r="121" spans="3:6" x14ac:dyDescent="0.25">
      <c r="C121">
        <v>25</v>
      </c>
      <c r="D121" s="10">
        <v>0.10679611650485436</v>
      </c>
      <c r="E121">
        <v>103</v>
      </c>
      <c r="F121">
        <v>11</v>
      </c>
    </row>
    <row r="122" spans="3:6" x14ac:dyDescent="0.25">
      <c r="C122">
        <v>26</v>
      </c>
      <c r="D122" s="10">
        <v>6.1224489795918366E-2</v>
      </c>
      <c r="E122">
        <v>98</v>
      </c>
      <c r="F122">
        <v>6</v>
      </c>
    </row>
    <row r="123" spans="3:6" x14ac:dyDescent="0.25">
      <c r="C123">
        <v>27</v>
      </c>
      <c r="D123" s="10">
        <v>4.2553191489361701E-2</v>
      </c>
      <c r="E123">
        <v>94</v>
      </c>
      <c r="F123">
        <v>4</v>
      </c>
    </row>
    <row r="124" spans="3:6" x14ac:dyDescent="0.25">
      <c r="C124">
        <v>28</v>
      </c>
      <c r="D124" s="10">
        <v>8.5106382978723402E-2</v>
      </c>
      <c r="E124">
        <v>94</v>
      </c>
      <c r="F124">
        <v>8</v>
      </c>
    </row>
    <row r="125" spans="3:6" x14ac:dyDescent="0.25">
      <c r="C125">
        <v>29</v>
      </c>
      <c r="D125" s="10">
        <v>0.18181818181818182</v>
      </c>
      <c r="E125">
        <v>99</v>
      </c>
      <c r="F125">
        <v>18</v>
      </c>
    </row>
    <row r="126" spans="3:6" x14ac:dyDescent="0.25">
      <c r="C126">
        <v>30</v>
      </c>
      <c r="D126" s="10">
        <v>0.12380952380952381</v>
      </c>
      <c r="E126">
        <v>105</v>
      </c>
      <c r="F126">
        <v>13</v>
      </c>
    </row>
    <row r="127" spans="3:6" x14ac:dyDescent="0.25">
      <c r="C127">
        <v>31</v>
      </c>
      <c r="D127" s="10">
        <v>8.3333333333333329E-2</v>
      </c>
      <c r="E127">
        <v>108</v>
      </c>
      <c r="F127">
        <v>9</v>
      </c>
    </row>
    <row r="128" spans="3:6" x14ac:dyDescent="0.25">
      <c r="C128">
        <v>32</v>
      </c>
      <c r="D128" s="10">
        <v>0.10784313725490197</v>
      </c>
      <c r="E128">
        <v>102</v>
      </c>
      <c r="F128">
        <v>11</v>
      </c>
    </row>
    <row r="129" spans="3:6" x14ac:dyDescent="0.25">
      <c r="C129">
        <v>33</v>
      </c>
      <c r="D129" s="10">
        <v>5.434782608695652E-2</v>
      </c>
      <c r="E129">
        <v>92</v>
      </c>
      <c r="F129">
        <v>5</v>
      </c>
    </row>
    <row r="130" spans="3:6" x14ac:dyDescent="0.25">
      <c r="C130">
        <v>34</v>
      </c>
      <c r="D130" s="10">
        <v>0.16346153846153846</v>
      </c>
      <c r="E130">
        <v>104</v>
      </c>
      <c r="F130">
        <v>17</v>
      </c>
    </row>
    <row r="131" spans="3:6" x14ac:dyDescent="0.25">
      <c r="C131">
        <v>35</v>
      </c>
      <c r="D131" s="10">
        <v>6.9306930693069313E-2</v>
      </c>
      <c r="E131">
        <v>101</v>
      </c>
      <c r="F131">
        <v>7</v>
      </c>
    </row>
    <row r="132" spans="3:6" x14ac:dyDescent="0.25">
      <c r="C132">
        <v>36</v>
      </c>
      <c r="D132" s="10">
        <v>0.1111111111111111</v>
      </c>
      <c r="E132">
        <v>90</v>
      </c>
      <c r="F132">
        <v>10</v>
      </c>
    </row>
    <row r="133" spans="3:6" x14ac:dyDescent="0.25">
      <c r="C133">
        <v>37</v>
      </c>
      <c r="D133" s="10">
        <v>8.8235294117647065E-2</v>
      </c>
      <c r="E133">
        <v>102</v>
      </c>
      <c r="F133">
        <v>9</v>
      </c>
    </row>
    <row r="134" spans="3:6" x14ac:dyDescent="0.25">
      <c r="C134">
        <v>38</v>
      </c>
      <c r="D134" s="10">
        <v>4.7058823529411764E-2</v>
      </c>
      <c r="E134">
        <v>85</v>
      </c>
      <c r="F134">
        <v>4</v>
      </c>
    </row>
    <row r="135" spans="3:6" x14ac:dyDescent="0.25">
      <c r="C135">
        <v>39</v>
      </c>
      <c r="D135" s="10">
        <v>8.5714285714285715E-2</v>
      </c>
      <c r="E135">
        <v>105</v>
      </c>
      <c r="F135">
        <v>9</v>
      </c>
    </row>
    <row r="136" spans="3:6" x14ac:dyDescent="0.25">
      <c r="C136">
        <v>40</v>
      </c>
      <c r="D136" s="10">
        <v>8.7378640776699032E-2</v>
      </c>
      <c r="E136">
        <v>103</v>
      </c>
      <c r="F136">
        <v>9</v>
      </c>
    </row>
    <row r="137" spans="3:6" x14ac:dyDescent="0.25">
      <c r="C137">
        <v>41</v>
      </c>
      <c r="D137" s="10">
        <v>0.06</v>
      </c>
      <c r="E137">
        <v>100</v>
      </c>
      <c r="F137">
        <v>6</v>
      </c>
    </row>
    <row r="138" spans="3:6" x14ac:dyDescent="0.25">
      <c r="C138">
        <v>42</v>
      </c>
      <c r="D138" s="10">
        <v>2.3255813953488372E-2</v>
      </c>
      <c r="E138">
        <v>86</v>
      </c>
      <c r="F138">
        <v>2</v>
      </c>
    </row>
    <row r="139" spans="3:6" x14ac:dyDescent="0.25">
      <c r="C139">
        <v>43</v>
      </c>
      <c r="D139" s="10">
        <v>0.17094017094017094</v>
      </c>
      <c r="E139">
        <v>117</v>
      </c>
      <c r="F139">
        <v>20</v>
      </c>
    </row>
    <row r="140" spans="3:6" x14ac:dyDescent="0.25">
      <c r="C140">
        <v>44</v>
      </c>
      <c r="D140" s="10">
        <v>0.10576923076923077</v>
      </c>
      <c r="E140">
        <v>104</v>
      </c>
      <c r="F140">
        <v>11</v>
      </c>
    </row>
    <row r="141" spans="3:6" x14ac:dyDescent="0.25">
      <c r="C141">
        <v>45</v>
      </c>
      <c r="D141" s="10">
        <v>8.6021505376344093E-2</v>
      </c>
      <c r="E141">
        <v>93</v>
      </c>
      <c r="F141">
        <v>8</v>
      </c>
    </row>
    <row r="142" spans="3:6" x14ac:dyDescent="0.25">
      <c r="C142">
        <v>46</v>
      </c>
      <c r="D142" s="10">
        <v>8.7912087912087919E-2</v>
      </c>
      <c r="E142">
        <v>91</v>
      </c>
      <c r="F142">
        <v>8</v>
      </c>
    </row>
    <row r="143" spans="3:6" x14ac:dyDescent="0.25">
      <c r="C143">
        <v>47</v>
      </c>
      <c r="D143" s="10">
        <v>0.16842105263157894</v>
      </c>
      <c r="E143">
        <v>95</v>
      </c>
      <c r="F143">
        <v>16</v>
      </c>
    </row>
    <row r="144" spans="3:6" x14ac:dyDescent="0.25">
      <c r="C144">
        <v>48</v>
      </c>
      <c r="D144" s="10">
        <v>4.4117647058823532E-2</v>
      </c>
      <c r="E144">
        <v>68</v>
      </c>
      <c r="F144">
        <v>3</v>
      </c>
    </row>
    <row r="145" spans="3:6" x14ac:dyDescent="0.25">
      <c r="C145">
        <v>49</v>
      </c>
      <c r="D145" s="10">
        <v>5.434782608695652E-2</v>
      </c>
      <c r="E145">
        <v>92</v>
      </c>
      <c r="F145">
        <v>5</v>
      </c>
    </row>
    <row r="146" spans="3:6" x14ac:dyDescent="0.25">
      <c r="C146">
        <v>50</v>
      </c>
      <c r="D146" s="10">
        <v>0.11627906976744186</v>
      </c>
      <c r="E146">
        <v>86</v>
      </c>
      <c r="F146">
        <v>10</v>
      </c>
    </row>
    <row r="147" spans="3:6" x14ac:dyDescent="0.25">
      <c r="C147">
        <v>51</v>
      </c>
      <c r="D147" s="10">
        <v>3.7037037037037035E-2</v>
      </c>
      <c r="E147">
        <v>81</v>
      </c>
      <c r="F147">
        <v>3</v>
      </c>
    </row>
    <row r="148" spans="3:6" x14ac:dyDescent="0.25">
      <c r="C148">
        <v>52</v>
      </c>
      <c r="D148" s="10">
        <v>3.4883720930232558E-2</v>
      </c>
      <c r="E148">
        <v>86</v>
      </c>
      <c r="F148">
        <v>3</v>
      </c>
    </row>
    <row r="149" spans="3:6" x14ac:dyDescent="0.25">
      <c r="C149">
        <v>53</v>
      </c>
      <c r="D149" s="10">
        <v>0.10869565217391304</v>
      </c>
      <c r="E149">
        <v>92</v>
      </c>
      <c r="F149">
        <v>10</v>
      </c>
    </row>
    <row r="150" spans="3:6" x14ac:dyDescent="0.25">
      <c r="C150">
        <v>54</v>
      </c>
      <c r="D150" s="10">
        <v>2.2988505747126436E-2</v>
      </c>
      <c r="E150">
        <v>87</v>
      </c>
      <c r="F150">
        <v>2</v>
      </c>
    </row>
    <row r="151" spans="3:6" x14ac:dyDescent="0.25">
      <c r="C151">
        <v>55</v>
      </c>
      <c r="D151" s="10">
        <v>7.1428571428571425E-2</v>
      </c>
      <c r="E151">
        <v>98</v>
      </c>
      <c r="F151">
        <v>7</v>
      </c>
    </row>
    <row r="152" spans="3:6" x14ac:dyDescent="0.25">
      <c r="C152">
        <v>56</v>
      </c>
      <c r="D152" s="10">
        <v>3.1914893617021274E-2</v>
      </c>
      <c r="E152">
        <v>94</v>
      </c>
      <c r="F152">
        <v>3</v>
      </c>
    </row>
    <row r="153" spans="3:6" x14ac:dyDescent="0.25">
      <c r="C153">
        <v>57</v>
      </c>
      <c r="D153" s="10">
        <v>9.1954022988505746E-2</v>
      </c>
      <c r="E153">
        <v>87</v>
      </c>
      <c r="F153">
        <v>8</v>
      </c>
    </row>
    <row r="154" spans="3:6" x14ac:dyDescent="0.25">
      <c r="C154">
        <v>58</v>
      </c>
      <c r="D154" s="10">
        <v>0</v>
      </c>
      <c r="E154">
        <v>91</v>
      </c>
      <c r="F154">
        <v>0</v>
      </c>
    </row>
    <row r="155" spans="3:6" x14ac:dyDescent="0.25">
      <c r="C155">
        <v>59</v>
      </c>
      <c r="D155" s="10">
        <v>9.2783505154639179E-2</v>
      </c>
      <c r="E155">
        <v>97</v>
      </c>
      <c r="F155">
        <v>9</v>
      </c>
    </row>
    <row r="156" spans="3:6" x14ac:dyDescent="0.25">
      <c r="C156">
        <v>60</v>
      </c>
      <c r="D156" s="10">
        <v>0.12987012987012986</v>
      </c>
      <c r="E156">
        <v>77</v>
      </c>
      <c r="F156">
        <v>10</v>
      </c>
    </row>
    <row r="157" spans="3:6" x14ac:dyDescent="0.25">
      <c r="C157">
        <v>61</v>
      </c>
      <c r="D157" s="10">
        <v>0.10526315789473684</v>
      </c>
      <c r="E157">
        <v>95</v>
      </c>
      <c r="F157">
        <v>10</v>
      </c>
    </row>
    <row r="158" spans="3:6" x14ac:dyDescent="0.25">
      <c r="C158">
        <v>62</v>
      </c>
      <c r="D158" s="10">
        <v>6.3829787234042548E-2</v>
      </c>
      <c r="E158">
        <v>94</v>
      </c>
      <c r="F158">
        <v>6</v>
      </c>
    </row>
    <row r="159" spans="3:6" x14ac:dyDescent="0.25">
      <c r="C159">
        <v>63</v>
      </c>
      <c r="D159" s="10">
        <v>2.3529411764705882E-2</v>
      </c>
      <c r="E159">
        <v>85</v>
      </c>
      <c r="F159">
        <v>2</v>
      </c>
    </row>
    <row r="160" spans="3:6" x14ac:dyDescent="0.25">
      <c r="C160">
        <v>64</v>
      </c>
      <c r="D160" s="10">
        <v>3.5294117647058823E-2</v>
      </c>
      <c r="E160">
        <v>85</v>
      </c>
      <c r="F160">
        <v>3</v>
      </c>
    </row>
    <row r="161" spans="3:6" x14ac:dyDescent="0.25">
      <c r="C161">
        <v>65</v>
      </c>
      <c r="D161" s="10">
        <v>0.18</v>
      </c>
      <c r="E161">
        <v>100</v>
      </c>
      <c r="F161">
        <v>18</v>
      </c>
    </row>
    <row r="162" spans="3:6" x14ac:dyDescent="0.25">
      <c r="C162">
        <v>66</v>
      </c>
      <c r="D162" s="10">
        <v>0.11818181818181818</v>
      </c>
      <c r="E162">
        <v>110</v>
      </c>
      <c r="F162">
        <v>13</v>
      </c>
    </row>
    <row r="163" spans="3:6" x14ac:dyDescent="0.25">
      <c r="C163">
        <v>67</v>
      </c>
      <c r="D163" s="10">
        <v>2.0833333333333332E-2</v>
      </c>
      <c r="E163">
        <v>96</v>
      </c>
      <c r="F163">
        <v>2</v>
      </c>
    </row>
    <row r="164" spans="3:6" x14ac:dyDescent="0.25">
      <c r="C164">
        <v>68</v>
      </c>
      <c r="D164" s="10">
        <v>8.6538461538461536E-2</v>
      </c>
      <c r="E164">
        <v>104</v>
      </c>
      <c r="F164">
        <v>9</v>
      </c>
    </row>
    <row r="165" spans="3:6" x14ac:dyDescent="0.25">
      <c r="C165">
        <v>69</v>
      </c>
      <c r="D165" s="10">
        <v>0.20952380952380953</v>
      </c>
      <c r="E165">
        <v>105</v>
      </c>
      <c r="F165">
        <v>22</v>
      </c>
    </row>
    <row r="166" spans="3:6" x14ac:dyDescent="0.25">
      <c r="C166">
        <v>70</v>
      </c>
      <c r="D166" s="10">
        <v>0.10101010101010101</v>
      </c>
      <c r="E166">
        <v>99</v>
      </c>
      <c r="F166">
        <v>10</v>
      </c>
    </row>
    <row r="167" spans="3:6" x14ac:dyDescent="0.25">
      <c r="C167">
        <v>71</v>
      </c>
      <c r="D167" s="10">
        <v>7.3684210526315783E-2</v>
      </c>
      <c r="E167">
        <v>95</v>
      </c>
      <c r="F167">
        <v>7</v>
      </c>
    </row>
    <row r="168" spans="3:6" x14ac:dyDescent="0.25">
      <c r="C168">
        <v>72</v>
      </c>
      <c r="D168" s="10">
        <v>8.0459770114942528E-2</v>
      </c>
      <c r="E168">
        <v>87</v>
      </c>
      <c r="F168">
        <v>7</v>
      </c>
    </row>
    <row r="169" spans="3:6" x14ac:dyDescent="0.25">
      <c r="C169">
        <v>73</v>
      </c>
      <c r="D169" s="10">
        <v>0.10465116279069768</v>
      </c>
      <c r="E169">
        <v>86</v>
      </c>
      <c r="F169">
        <v>9</v>
      </c>
    </row>
    <row r="170" spans="3:6" x14ac:dyDescent="0.25">
      <c r="C170">
        <v>74</v>
      </c>
      <c r="D170" s="10">
        <v>6.3157894736842107E-2</v>
      </c>
      <c r="E170">
        <v>95</v>
      </c>
      <c r="F170">
        <v>6</v>
      </c>
    </row>
    <row r="171" spans="3:6" x14ac:dyDescent="0.25">
      <c r="C171">
        <v>75</v>
      </c>
      <c r="D171" s="10">
        <v>2.247191011235955E-2</v>
      </c>
      <c r="E171">
        <v>89</v>
      </c>
      <c r="F171">
        <v>2</v>
      </c>
    </row>
    <row r="172" spans="3:6" x14ac:dyDescent="0.25">
      <c r="C172">
        <v>76</v>
      </c>
      <c r="D172" s="10">
        <v>6.6666666666666666E-2</v>
      </c>
      <c r="E172">
        <v>90</v>
      </c>
      <c r="F172">
        <v>6</v>
      </c>
    </row>
    <row r="173" spans="3:6" x14ac:dyDescent="0.25">
      <c r="C173">
        <v>77</v>
      </c>
      <c r="D173" s="10">
        <v>0</v>
      </c>
      <c r="E173">
        <v>84</v>
      </c>
      <c r="F173">
        <v>0</v>
      </c>
    </row>
    <row r="174" spans="3:6" x14ac:dyDescent="0.25">
      <c r="C174">
        <v>78</v>
      </c>
      <c r="D174" s="10">
        <v>0.11458333333333333</v>
      </c>
      <c r="E174">
        <v>96</v>
      </c>
      <c r="F174">
        <v>11</v>
      </c>
    </row>
    <row r="175" spans="3:6" x14ac:dyDescent="0.25">
      <c r="C175">
        <v>79</v>
      </c>
      <c r="D175" s="10">
        <v>0.14018691588785046</v>
      </c>
      <c r="E175">
        <v>107</v>
      </c>
      <c r="F175">
        <v>15</v>
      </c>
    </row>
    <row r="176" spans="3:6" x14ac:dyDescent="0.25">
      <c r="C176">
        <v>80</v>
      </c>
      <c r="D176" s="10">
        <v>0.11607142857142858</v>
      </c>
      <c r="E176">
        <v>112</v>
      </c>
      <c r="F176">
        <v>13</v>
      </c>
    </row>
    <row r="177" spans="3:6" x14ac:dyDescent="0.25">
      <c r="C177">
        <v>81</v>
      </c>
      <c r="D177" s="10">
        <v>0.12</v>
      </c>
      <c r="E177">
        <v>100</v>
      </c>
      <c r="F177">
        <v>12</v>
      </c>
    </row>
    <row r="178" spans="3:6" x14ac:dyDescent="0.25">
      <c r="C178">
        <v>82</v>
      </c>
      <c r="D178" s="10">
        <v>6.3829787234042548E-2</v>
      </c>
      <c r="E178">
        <v>94</v>
      </c>
      <c r="F178">
        <v>6</v>
      </c>
    </row>
    <row r="179" spans="3:6" x14ac:dyDescent="0.25">
      <c r="C179">
        <v>83</v>
      </c>
      <c r="D179" s="10">
        <v>0.12962962962962962</v>
      </c>
      <c r="E179">
        <v>108</v>
      </c>
      <c r="F179">
        <v>14</v>
      </c>
    </row>
    <row r="180" spans="3:6" x14ac:dyDescent="0.25">
      <c r="C180">
        <v>84</v>
      </c>
      <c r="D180" s="10">
        <v>0.15463917525773196</v>
      </c>
      <c r="E180">
        <v>97</v>
      </c>
      <c r="F180">
        <v>15</v>
      </c>
    </row>
    <row r="181" spans="3:6" x14ac:dyDescent="0.25">
      <c r="C181">
        <v>85</v>
      </c>
      <c r="D181" s="10">
        <v>4.7058823529411764E-2</v>
      </c>
      <c r="E181">
        <v>85</v>
      </c>
      <c r="F181">
        <v>4</v>
      </c>
    </row>
    <row r="182" spans="3:6" x14ac:dyDescent="0.25">
      <c r="C182">
        <v>86</v>
      </c>
      <c r="D182" s="10">
        <v>5.3763440860215055E-2</v>
      </c>
      <c r="E182">
        <v>93</v>
      </c>
      <c r="F182">
        <v>5</v>
      </c>
    </row>
    <row r="183" spans="3:6" x14ac:dyDescent="0.25">
      <c r="C183">
        <v>87</v>
      </c>
      <c r="D183" s="10">
        <v>0.12037037037037036</v>
      </c>
      <c r="E183">
        <v>108</v>
      </c>
      <c r="F183">
        <v>13</v>
      </c>
    </row>
    <row r="184" spans="3:6" x14ac:dyDescent="0.25">
      <c r="C184">
        <v>88</v>
      </c>
      <c r="D184" s="10">
        <v>6.5934065934065936E-2</v>
      </c>
      <c r="E184">
        <v>91</v>
      </c>
      <c r="F184">
        <v>6</v>
      </c>
    </row>
    <row r="185" spans="3:6" x14ac:dyDescent="0.25">
      <c r="C185">
        <v>89</v>
      </c>
      <c r="D185" s="10">
        <v>6.5217391304347824E-2</v>
      </c>
      <c r="E185">
        <v>92</v>
      </c>
      <c r="F185">
        <v>6</v>
      </c>
    </row>
    <row r="186" spans="3:6" x14ac:dyDescent="0.25">
      <c r="C186">
        <v>90</v>
      </c>
      <c r="D186" s="10">
        <v>4.6511627906976744E-2</v>
      </c>
      <c r="E186">
        <v>86</v>
      </c>
      <c r="F186">
        <v>4</v>
      </c>
    </row>
    <row r="187" spans="3:6" x14ac:dyDescent="0.25">
      <c r="C187">
        <v>91</v>
      </c>
      <c r="D187" s="10">
        <v>0.14285714285714285</v>
      </c>
      <c r="E187">
        <v>112</v>
      </c>
      <c r="F187">
        <v>16</v>
      </c>
    </row>
    <row r="188" spans="3:6" x14ac:dyDescent="0.25">
      <c r="C188">
        <v>92</v>
      </c>
      <c r="D188" s="10">
        <v>3.9473684210526314E-2</v>
      </c>
      <c r="E188">
        <v>76</v>
      </c>
      <c r="F188">
        <v>3</v>
      </c>
    </row>
    <row r="189" spans="3:6" x14ac:dyDescent="0.25">
      <c r="C189">
        <v>93</v>
      </c>
      <c r="D189" s="10">
        <v>4.2553191489361701E-2</v>
      </c>
      <c r="E189">
        <v>94</v>
      </c>
      <c r="F189">
        <v>4</v>
      </c>
    </row>
    <row r="190" spans="3:6" x14ac:dyDescent="0.25">
      <c r="C190">
        <v>94</v>
      </c>
      <c r="D190" s="10">
        <v>0.13402061855670103</v>
      </c>
      <c r="E190">
        <v>97</v>
      </c>
      <c r="F190">
        <v>13</v>
      </c>
    </row>
    <row r="191" spans="3:6" x14ac:dyDescent="0.25">
      <c r="C191">
        <v>95</v>
      </c>
      <c r="D191" s="10">
        <v>0.09</v>
      </c>
      <c r="E191">
        <v>100</v>
      </c>
      <c r="F191">
        <v>9</v>
      </c>
    </row>
    <row r="192" spans="3:6" x14ac:dyDescent="0.25">
      <c r="C192">
        <v>96</v>
      </c>
      <c r="D192" s="10">
        <v>1.2195121951219513E-2</v>
      </c>
      <c r="E192">
        <v>82</v>
      </c>
      <c r="F192">
        <v>1</v>
      </c>
    </row>
    <row r="193" spans="3:6" x14ac:dyDescent="0.25">
      <c r="C193">
        <v>97</v>
      </c>
      <c r="D193" s="10">
        <v>0.10101010101010101</v>
      </c>
      <c r="E193">
        <v>99</v>
      </c>
      <c r="F193">
        <v>10</v>
      </c>
    </row>
    <row r="194" spans="3:6" x14ac:dyDescent="0.25">
      <c r="C194">
        <v>98</v>
      </c>
      <c r="D194" s="10">
        <v>0.12871287128712872</v>
      </c>
      <c r="E194">
        <v>101</v>
      </c>
      <c r="F194">
        <v>13</v>
      </c>
    </row>
    <row r="195" spans="3:6" x14ac:dyDescent="0.25">
      <c r="C195">
        <v>99</v>
      </c>
      <c r="D195" s="10">
        <v>3.3707865168539325E-2</v>
      </c>
      <c r="E195">
        <v>89</v>
      </c>
      <c r="F195">
        <v>3</v>
      </c>
    </row>
    <row r="196" spans="3:6" x14ac:dyDescent="0.25">
      <c r="C196">
        <v>100</v>
      </c>
      <c r="D196" s="10">
        <v>2.2988505747126436E-2</v>
      </c>
      <c r="E196">
        <v>87</v>
      </c>
      <c r="F196">
        <v>2</v>
      </c>
    </row>
    <row r="197" spans="3:6" x14ac:dyDescent="0.25">
      <c r="C197">
        <v>101</v>
      </c>
      <c r="D197" s="10">
        <v>8.5106382978723402E-2</v>
      </c>
      <c r="E197">
        <v>94</v>
      </c>
      <c r="F197">
        <v>8</v>
      </c>
    </row>
    <row r="198" spans="3:6" x14ac:dyDescent="0.25">
      <c r="C198">
        <v>102</v>
      </c>
      <c r="D198" s="10">
        <v>9.7087378640776698E-2</v>
      </c>
      <c r="E198">
        <v>103</v>
      </c>
      <c r="F198">
        <v>10</v>
      </c>
    </row>
    <row r="199" spans="3:6" x14ac:dyDescent="0.25">
      <c r="C199">
        <v>103</v>
      </c>
      <c r="D199" s="10">
        <v>2.4390243902439025E-2</v>
      </c>
      <c r="E199">
        <v>82</v>
      </c>
      <c r="F199">
        <v>2</v>
      </c>
    </row>
    <row r="200" spans="3:6" x14ac:dyDescent="0.25">
      <c r="C200">
        <v>104</v>
      </c>
      <c r="D200" s="10">
        <v>3.3707865168539325E-2</v>
      </c>
      <c r="E200">
        <v>89</v>
      </c>
      <c r="F200">
        <v>3</v>
      </c>
    </row>
    <row r="201" spans="3:6" x14ac:dyDescent="0.25">
      <c r="C201">
        <v>105</v>
      </c>
      <c r="D201" s="10">
        <v>2.3529411764705882E-2</v>
      </c>
      <c r="E201">
        <v>85</v>
      </c>
      <c r="F201">
        <v>2</v>
      </c>
    </row>
    <row r="202" spans="3:6" x14ac:dyDescent="0.25">
      <c r="C202">
        <v>106</v>
      </c>
      <c r="D202" s="10">
        <v>0.16071428571428573</v>
      </c>
      <c r="E202">
        <v>112</v>
      </c>
      <c r="F202">
        <v>18</v>
      </c>
    </row>
    <row r="203" spans="3:6" x14ac:dyDescent="0.25">
      <c r="C203">
        <v>107</v>
      </c>
      <c r="D203" s="10">
        <v>3.2608695652173912E-2</v>
      </c>
      <c r="E203">
        <v>92</v>
      </c>
      <c r="F203">
        <v>3</v>
      </c>
    </row>
    <row r="204" spans="3:6" x14ac:dyDescent="0.25">
      <c r="C204">
        <v>108</v>
      </c>
      <c r="D204" s="10">
        <v>0</v>
      </c>
      <c r="E204">
        <v>70</v>
      </c>
      <c r="F204">
        <v>0</v>
      </c>
    </row>
    <row r="205" spans="3:6" x14ac:dyDescent="0.25">
      <c r="C205">
        <v>109</v>
      </c>
      <c r="D205" s="10">
        <v>0.13333333333333333</v>
      </c>
      <c r="E205">
        <v>105</v>
      </c>
      <c r="F205">
        <v>14</v>
      </c>
    </row>
    <row r="206" spans="3:6" x14ac:dyDescent="0.25">
      <c r="C206">
        <v>110</v>
      </c>
      <c r="D206" s="10">
        <v>8.7378640776699032E-2</v>
      </c>
      <c r="E206">
        <v>103</v>
      </c>
      <c r="F206">
        <v>9</v>
      </c>
    </row>
    <row r="207" spans="3:6" x14ac:dyDescent="0.25">
      <c r="C207">
        <v>111</v>
      </c>
      <c r="D207" s="10">
        <v>0.14953271028037382</v>
      </c>
      <c r="E207">
        <v>107</v>
      </c>
      <c r="F207">
        <v>16</v>
      </c>
    </row>
    <row r="208" spans="3:6" x14ac:dyDescent="0.25">
      <c r="C208">
        <v>112</v>
      </c>
      <c r="D208" s="10">
        <v>2.2988505747126436E-2</v>
      </c>
      <c r="E208">
        <v>87</v>
      </c>
      <c r="F208">
        <v>2</v>
      </c>
    </row>
    <row r="209" spans="3:6" x14ac:dyDescent="0.25">
      <c r="C209">
        <v>113</v>
      </c>
      <c r="D209" s="10">
        <v>0.04</v>
      </c>
      <c r="E209">
        <v>100</v>
      </c>
      <c r="F209">
        <v>4</v>
      </c>
    </row>
    <row r="210" spans="3:6" x14ac:dyDescent="0.25">
      <c r="C210">
        <v>114</v>
      </c>
      <c r="D210" s="10">
        <v>3.2608695652173912E-2</v>
      </c>
      <c r="E210">
        <v>92</v>
      </c>
      <c r="F210">
        <v>3</v>
      </c>
    </row>
    <row r="211" spans="3:6" x14ac:dyDescent="0.25">
      <c r="C211">
        <v>115</v>
      </c>
      <c r="D211" s="10">
        <v>7.3684210526315783E-2</v>
      </c>
      <c r="E211">
        <v>95</v>
      </c>
      <c r="F211">
        <v>7</v>
      </c>
    </row>
    <row r="212" spans="3:6" x14ac:dyDescent="0.25">
      <c r="C212">
        <v>116</v>
      </c>
      <c r="D212" s="10">
        <v>0.1981981981981982</v>
      </c>
      <c r="E212">
        <v>111</v>
      </c>
      <c r="F212">
        <v>22</v>
      </c>
    </row>
    <row r="213" spans="3:6" x14ac:dyDescent="0.25">
      <c r="C213">
        <v>117</v>
      </c>
      <c r="D213" s="10">
        <v>3.5714285714285712E-2</v>
      </c>
      <c r="E213">
        <v>84</v>
      </c>
      <c r="F213">
        <v>3</v>
      </c>
    </row>
    <row r="214" spans="3:6" x14ac:dyDescent="0.25">
      <c r="C214">
        <v>118</v>
      </c>
      <c r="D214" s="10">
        <v>8.5365853658536592E-2</v>
      </c>
      <c r="E214">
        <v>82</v>
      </c>
      <c r="F214">
        <v>7</v>
      </c>
    </row>
    <row r="215" spans="3:6" x14ac:dyDescent="0.25">
      <c r="C215">
        <v>119</v>
      </c>
      <c r="D215" s="10">
        <v>0.11881188118811881</v>
      </c>
      <c r="E215">
        <v>101</v>
      </c>
      <c r="F215">
        <v>12</v>
      </c>
    </row>
    <row r="216" spans="3:6" x14ac:dyDescent="0.25">
      <c r="C216">
        <v>120</v>
      </c>
      <c r="D216" s="10">
        <v>4.878048780487805E-2</v>
      </c>
      <c r="E216">
        <v>82</v>
      </c>
      <c r="F216">
        <v>4</v>
      </c>
    </row>
    <row r="217" spans="3:6" x14ac:dyDescent="0.25">
      <c r="C217">
        <v>121</v>
      </c>
      <c r="D217" s="10">
        <v>5.6818181818181816E-2</v>
      </c>
      <c r="E217">
        <v>88</v>
      </c>
      <c r="F217">
        <v>5</v>
      </c>
    </row>
    <row r="218" spans="3:6" x14ac:dyDescent="0.25">
      <c r="C218">
        <v>122</v>
      </c>
      <c r="D218" s="10">
        <v>3.8461538461538464E-2</v>
      </c>
      <c r="E218">
        <v>78</v>
      </c>
      <c r="F218">
        <v>3</v>
      </c>
    </row>
    <row r="219" spans="3:6" x14ac:dyDescent="0.25">
      <c r="C219">
        <v>123</v>
      </c>
      <c r="D219" s="10">
        <v>9.6774193548387094E-2</v>
      </c>
      <c r="E219">
        <v>93</v>
      </c>
      <c r="F219">
        <v>9</v>
      </c>
    </row>
    <row r="220" spans="3:6" x14ac:dyDescent="0.25">
      <c r="C220">
        <v>124</v>
      </c>
      <c r="D220" s="10">
        <v>2.9411764705882353E-2</v>
      </c>
      <c r="E220">
        <v>102</v>
      </c>
      <c r="F220">
        <v>3</v>
      </c>
    </row>
    <row r="221" spans="3:6" x14ac:dyDescent="0.25">
      <c r="C221">
        <v>125</v>
      </c>
      <c r="D221" s="10">
        <v>5.6818181818181816E-2</v>
      </c>
      <c r="E221">
        <v>88</v>
      </c>
      <c r="F221">
        <v>5</v>
      </c>
    </row>
    <row r="222" spans="3:6" x14ac:dyDescent="0.25">
      <c r="C222">
        <v>126</v>
      </c>
      <c r="D222" s="10">
        <v>3.3707865168539325E-2</v>
      </c>
      <c r="E222">
        <v>89</v>
      </c>
      <c r="F222">
        <v>3</v>
      </c>
    </row>
    <row r="223" spans="3:6" x14ac:dyDescent="0.25">
      <c r="C223">
        <v>127</v>
      </c>
      <c r="D223" s="10">
        <v>0.24390243902439024</v>
      </c>
      <c r="E223">
        <v>123</v>
      </c>
      <c r="F223">
        <v>30</v>
      </c>
    </row>
    <row r="224" spans="3:6" x14ac:dyDescent="0.25">
      <c r="C224">
        <v>128</v>
      </c>
      <c r="D224" s="10">
        <v>0</v>
      </c>
      <c r="E224">
        <v>89</v>
      </c>
      <c r="F224">
        <v>0</v>
      </c>
    </row>
    <row r="225" spans="3:6" x14ac:dyDescent="0.25">
      <c r="C225">
        <v>129</v>
      </c>
      <c r="D225" s="10">
        <v>2.0833333333333332E-2</v>
      </c>
      <c r="E225">
        <v>96</v>
      </c>
      <c r="F225">
        <v>2</v>
      </c>
    </row>
    <row r="226" spans="3:6" x14ac:dyDescent="0.25">
      <c r="C226">
        <v>130</v>
      </c>
      <c r="D226" s="10">
        <v>1.1235955056179775E-2</v>
      </c>
      <c r="E226">
        <v>89</v>
      </c>
      <c r="F226">
        <v>1</v>
      </c>
    </row>
    <row r="227" spans="3:6" x14ac:dyDescent="0.25">
      <c r="C227">
        <v>131</v>
      </c>
      <c r="D227" s="10">
        <v>7.6923076923076927E-2</v>
      </c>
      <c r="E227">
        <v>91</v>
      </c>
      <c r="F227">
        <v>7</v>
      </c>
    </row>
    <row r="228" spans="3:6" x14ac:dyDescent="0.25">
      <c r="C228">
        <v>132</v>
      </c>
      <c r="D228" s="10">
        <v>7.0707070707070704E-2</v>
      </c>
      <c r="E228">
        <v>99</v>
      </c>
      <c r="F228">
        <v>7</v>
      </c>
    </row>
    <row r="229" spans="3:6" x14ac:dyDescent="0.25">
      <c r="C229">
        <v>133</v>
      </c>
      <c r="D229" s="10">
        <v>5.3763440860215055E-2</v>
      </c>
      <c r="E229">
        <v>93</v>
      </c>
      <c r="F229">
        <v>5</v>
      </c>
    </row>
    <row r="230" spans="3:6" x14ac:dyDescent="0.25">
      <c r="C230">
        <v>134</v>
      </c>
      <c r="D230" s="10">
        <v>0.13513513513513514</v>
      </c>
      <c r="E230">
        <v>111</v>
      </c>
      <c r="F230">
        <v>15</v>
      </c>
    </row>
    <row r="231" spans="3:6" x14ac:dyDescent="0.25">
      <c r="C231">
        <v>135</v>
      </c>
      <c r="D231" s="10">
        <v>5.6818181818181816E-2</v>
      </c>
      <c r="E231">
        <v>88</v>
      </c>
      <c r="F231">
        <v>5</v>
      </c>
    </row>
    <row r="232" spans="3:6" x14ac:dyDescent="0.25">
      <c r="C232">
        <v>136</v>
      </c>
      <c r="D232" s="10">
        <v>0.12</v>
      </c>
      <c r="E232">
        <v>100</v>
      </c>
      <c r="F232">
        <v>12</v>
      </c>
    </row>
    <row r="233" spans="3:6" x14ac:dyDescent="0.25">
      <c r="C233">
        <v>137</v>
      </c>
      <c r="D233" s="10">
        <v>4.49438202247191E-2</v>
      </c>
      <c r="E233">
        <v>89</v>
      </c>
      <c r="F233">
        <v>4</v>
      </c>
    </row>
    <row r="234" spans="3:6" x14ac:dyDescent="0.25">
      <c r="C234">
        <v>138</v>
      </c>
      <c r="D234" s="10">
        <v>8.7378640776699032E-2</v>
      </c>
      <c r="E234">
        <v>103</v>
      </c>
      <c r="F234">
        <v>9</v>
      </c>
    </row>
    <row r="235" spans="3:6" x14ac:dyDescent="0.25">
      <c r="C235">
        <v>139</v>
      </c>
      <c r="D235" s="10">
        <v>7.2916666666666671E-2</v>
      </c>
      <c r="E235">
        <v>96</v>
      </c>
      <c r="F235">
        <v>7</v>
      </c>
    </row>
    <row r="236" spans="3:6" x14ac:dyDescent="0.25">
      <c r="C236">
        <v>140</v>
      </c>
      <c r="D236" s="10">
        <v>0.1134020618556701</v>
      </c>
      <c r="E236">
        <v>97</v>
      </c>
      <c r="F236">
        <v>11</v>
      </c>
    </row>
    <row r="237" spans="3:6" x14ac:dyDescent="0.25">
      <c r="C237">
        <v>141</v>
      </c>
      <c r="D237" s="10">
        <v>0</v>
      </c>
      <c r="E237">
        <v>81</v>
      </c>
      <c r="F237">
        <v>0</v>
      </c>
    </row>
    <row r="238" spans="3:6" x14ac:dyDescent="0.25">
      <c r="C238">
        <v>142</v>
      </c>
      <c r="D238" s="10">
        <v>0</v>
      </c>
      <c r="E238">
        <v>79</v>
      </c>
      <c r="F238">
        <v>0</v>
      </c>
    </row>
    <row r="239" spans="3:6" x14ac:dyDescent="0.25">
      <c r="C239">
        <v>143</v>
      </c>
      <c r="D239" s="10">
        <v>1.1235955056179775E-2</v>
      </c>
      <c r="E239">
        <v>89</v>
      </c>
      <c r="F239">
        <v>1</v>
      </c>
    </row>
    <row r="240" spans="3:6" x14ac:dyDescent="0.25">
      <c r="C240">
        <v>144</v>
      </c>
      <c r="D240" s="10">
        <v>1.1764705882352941E-2</v>
      </c>
      <c r="E240">
        <v>85</v>
      </c>
      <c r="F240">
        <v>1</v>
      </c>
    </row>
    <row r="241" spans="3:6" x14ac:dyDescent="0.25">
      <c r="C241">
        <v>145</v>
      </c>
      <c r="D241" s="10">
        <v>0.11650485436893204</v>
      </c>
      <c r="E241">
        <v>103</v>
      </c>
      <c r="F241">
        <v>12</v>
      </c>
    </row>
    <row r="242" spans="3:6" x14ac:dyDescent="0.25">
      <c r="C242">
        <v>146</v>
      </c>
      <c r="D242" s="10">
        <v>8.4210526315789472E-2</v>
      </c>
      <c r="E242">
        <v>95</v>
      </c>
      <c r="F242">
        <v>8</v>
      </c>
    </row>
    <row r="243" spans="3:6" x14ac:dyDescent="0.25">
      <c r="C243">
        <v>147</v>
      </c>
      <c r="D243" s="10">
        <v>0.10843373493975904</v>
      </c>
      <c r="E243">
        <v>83</v>
      </c>
      <c r="F243">
        <v>9</v>
      </c>
    </row>
    <row r="244" spans="3:6" x14ac:dyDescent="0.25">
      <c r="C244">
        <v>148</v>
      </c>
      <c r="D244" s="10">
        <v>0.11</v>
      </c>
      <c r="E244">
        <v>100</v>
      </c>
      <c r="F244">
        <v>11</v>
      </c>
    </row>
    <row r="245" spans="3:6" x14ac:dyDescent="0.25">
      <c r="C245">
        <v>149</v>
      </c>
      <c r="D245" s="10">
        <v>3.7974683544303799E-2</v>
      </c>
      <c r="E245">
        <v>79</v>
      </c>
      <c r="F245">
        <v>3</v>
      </c>
    </row>
    <row r="246" spans="3:6" x14ac:dyDescent="0.25">
      <c r="C246">
        <v>150</v>
      </c>
      <c r="D246" s="10">
        <v>0.10101010101010101</v>
      </c>
      <c r="E246">
        <v>99</v>
      </c>
      <c r="F246">
        <v>10</v>
      </c>
    </row>
    <row r="247" spans="3:6" x14ac:dyDescent="0.25">
      <c r="C247">
        <v>151</v>
      </c>
      <c r="D247" s="10">
        <v>2.0202020202020204E-2</v>
      </c>
      <c r="E247">
        <v>99</v>
      </c>
      <c r="F247">
        <v>2</v>
      </c>
    </row>
    <row r="248" spans="3:6" x14ac:dyDescent="0.25">
      <c r="C248">
        <v>152</v>
      </c>
      <c r="D248" s="10">
        <v>0</v>
      </c>
      <c r="E248">
        <v>84</v>
      </c>
      <c r="F248">
        <v>0</v>
      </c>
    </row>
    <row r="249" spans="3:6" x14ac:dyDescent="0.25">
      <c r="C249">
        <v>153</v>
      </c>
      <c r="D249" s="10">
        <v>9.6153846153846159E-2</v>
      </c>
      <c r="E249">
        <v>104</v>
      </c>
      <c r="F249">
        <v>10</v>
      </c>
    </row>
    <row r="250" spans="3:6" x14ac:dyDescent="0.25">
      <c r="C250">
        <v>154</v>
      </c>
      <c r="D250" s="10">
        <v>0.20535714285714285</v>
      </c>
      <c r="E250">
        <v>112</v>
      </c>
      <c r="F250">
        <v>23</v>
      </c>
    </row>
    <row r="251" spans="3:6" x14ac:dyDescent="0.25">
      <c r="C251">
        <v>155</v>
      </c>
      <c r="D251" s="10">
        <v>2.6666666666666668E-2</v>
      </c>
      <c r="E251">
        <v>75</v>
      </c>
      <c r="F251">
        <v>2</v>
      </c>
    </row>
    <row r="252" spans="3:6" x14ac:dyDescent="0.25">
      <c r="C252">
        <v>156</v>
      </c>
      <c r="D252" s="10">
        <v>6.5934065934065936E-2</v>
      </c>
      <c r="E252">
        <v>91</v>
      </c>
      <c r="F252">
        <v>6</v>
      </c>
    </row>
    <row r="253" spans="3:6" x14ac:dyDescent="0.25">
      <c r="C253">
        <v>157</v>
      </c>
      <c r="D253" s="10">
        <v>2.4096385542168676E-2</v>
      </c>
      <c r="E253">
        <v>83</v>
      </c>
      <c r="F253">
        <v>2</v>
      </c>
    </row>
    <row r="254" spans="3:6" x14ac:dyDescent="0.25">
      <c r="C254">
        <v>158</v>
      </c>
      <c r="D254" s="10">
        <v>0.13592233009708737</v>
      </c>
      <c r="E254">
        <v>103</v>
      </c>
      <c r="F254">
        <v>14</v>
      </c>
    </row>
    <row r="255" spans="3:6" x14ac:dyDescent="0.25">
      <c r="C255">
        <v>159</v>
      </c>
      <c r="D255" s="10">
        <v>0.19379844961240311</v>
      </c>
      <c r="E255">
        <v>129</v>
      </c>
      <c r="F255">
        <v>25</v>
      </c>
    </row>
    <row r="256" spans="3:6" x14ac:dyDescent="0.25">
      <c r="C256">
        <v>160</v>
      </c>
      <c r="D256" s="10">
        <v>0</v>
      </c>
      <c r="E256">
        <v>86</v>
      </c>
      <c r="F256">
        <v>0</v>
      </c>
    </row>
    <row r="257" spans="3:6" x14ac:dyDescent="0.25">
      <c r="C257">
        <v>161</v>
      </c>
      <c r="D257" s="10">
        <v>7.9545454545454544E-2</v>
      </c>
      <c r="E257">
        <v>88</v>
      </c>
      <c r="F257">
        <v>7</v>
      </c>
    </row>
    <row r="258" spans="3:6" x14ac:dyDescent="0.25">
      <c r="C258">
        <v>162</v>
      </c>
      <c r="D258" s="10">
        <v>0.13461538461538461</v>
      </c>
      <c r="E258">
        <v>104</v>
      </c>
      <c r="F258">
        <v>14</v>
      </c>
    </row>
    <row r="259" spans="3:6" x14ac:dyDescent="0.25">
      <c r="C259">
        <v>163</v>
      </c>
      <c r="D259" s="10">
        <v>0.17142857142857143</v>
      </c>
      <c r="E259">
        <v>105</v>
      </c>
      <c r="F259">
        <v>18</v>
      </c>
    </row>
    <row r="260" spans="3:6" x14ac:dyDescent="0.25">
      <c r="C260">
        <v>164</v>
      </c>
      <c r="D260" s="10">
        <v>4.8543689320388349E-2</v>
      </c>
      <c r="E260">
        <v>103</v>
      </c>
      <c r="F260">
        <v>5</v>
      </c>
    </row>
    <row r="261" spans="3:6" x14ac:dyDescent="0.25">
      <c r="C261">
        <v>165</v>
      </c>
      <c r="D261" s="10">
        <v>0.12871287128712872</v>
      </c>
      <c r="E261">
        <v>101</v>
      </c>
      <c r="F261">
        <v>13</v>
      </c>
    </row>
    <row r="262" spans="3:6" x14ac:dyDescent="0.25">
      <c r="C262">
        <v>166</v>
      </c>
      <c r="D262" s="10">
        <v>2.2727272727272728E-2</v>
      </c>
      <c r="E262">
        <v>88</v>
      </c>
      <c r="F262">
        <v>2</v>
      </c>
    </row>
    <row r="263" spans="3:6" x14ac:dyDescent="0.25">
      <c r="C263">
        <v>167</v>
      </c>
      <c r="D263" s="10">
        <v>0.10891089108910891</v>
      </c>
      <c r="E263">
        <v>101</v>
      </c>
      <c r="F263">
        <v>11</v>
      </c>
    </row>
    <row r="264" spans="3:6" x14ac:dyDescent="0.25">
      <c r="C264">
        <v>168</v>
      </c>
      <c r="D264" s="10">
        <v>7.0588235294117646E-2</v>
      </c>
      <c r="E264">
        <v>85</v>
      </c>
      <c r="F264">
        <v>6</v>
      </c>
    </row>
    <row r="265" spans="3:6" x14ac:dyDescent="0.25">
      <c r="C265">
        <v>169</v>
      </c>
      <c r="D265" s="10">
        <v>0.13461538461538461</v>
      </c>
      <c r="E265">
        <v>104</v>
      </c>
      <c r="F265">
        <v>14</v>
      </c>
    </row>
    <row r="266" spans="3:6" x14ac:dyDescent="0.25">
      <c r="C266">
        <v>170</v>
      </c>
      <c r="D266" s="10">
        <v>0</v>
      </c>
      <c r="E266">
        <v>97</v>
      </c>
      <c r="F266">
        <v>0</v>
      </c>
    </row>
    <row r="267" spans="3:6" x14ac:dyDescent="0.25">
      <c r="C267">
        <v>171</v>
      </c>
      <c r="D267" s="10">
        <v>7.1428571428571425E-2</v>
      </c>
      <c r="E267">
        <v>98</v>
      </c>
      <c r="F267">
        <v>7</v>
      </c>
    </row>
    <row r="268" spans="3:6" x14ac:dyDescent="0.25">
      <c r="C268">
        <v>172</v>
      </c>
      <c r="D268" s="10">
        <v>0</v>
      </c>
      <c r="E268">
        <v>93</v>
      </c>
      <c r="F268">
        <v>0</v>
      </c>
    </row>
    <row r="269" spans="3:6" x14ac:dyDescent="0.25">
      <c r="C269">
        <v>173</v>
      </c>
      <c r="D269" s="10">
        <v>0</v>
      </c>
      <c r="E269">
        <v>74</v>
      </c>
      <c r="F269">
        <v>0</v>
      </c>
    </row>
    <row r="270" spans="3:6" x14ac:dyDescent="0.25">
      <c r="C270">
        <v>174</v>
      </c>
      <c r="D270" s="10">
        <v>3.8461538461538464E-2</v>
      </c>
      <c r="E270">
        <v>104</v>
      </c>
      <c r="F270">
        <v>4</v>
      </c>
    </row>
    <row r="271" spans="3:6" x14ac:dyDescent="0.25">
      <c r="C271">
        <v>175</v>
      </c>
      <c r="D271" s="10">
        <v>4.3956043956043959E-2</v>
      </c>
      <c r="E271">
        <v>91</v>
      </c>
      <c r="F271">
        <v>4</v>
      </c>
    </row>
    <row r="272" spans="3:6" x14ac:dyDescent="0.25">
      <c r="C272">
        <v>176</v>
      </c>
      <c r="D272" s="10">
        <v>4.2105263157894736E-2</v>
      </c>
      <c r="E272">
        <v>95</v>
      </c>
      <c r="F272">
        <v>4</v>
      </c>
    </row>
    <row r="273" spans="3:6" x14ac:dyDescent="0.25">
      <c r="C273">
        <v>177</v>
      </c>
      <c r="D273" s="10">
        <v>0.16831683168316833</v>
      </c>
      <c r="E273">
        <v>101</v>
      </c>
      <c r="F273">
        <v>17</v>
      </c>
    </row>
    <row r="274" spans="3:6" x14ac:dyDescent="0.25">
      <c r="C274">
        <v>178</v>
      </c>
      <c r="D274" s="10">
        <v>0</v>
      </c>
      <c r="E274">
        <v>78</v>
      </c>
      <c r="F274">
        <v>0</v>
      </c>
    </row>
    <row r="275" spans="3:6" x14ac:dyDescent="0.25">
      <c r="C275">
        <v>179</v>
      </c>
      <c r="D275" s="10">
        <v>2.197802197802198E-2</v>
      </c>
      <c r="E275">
        <v>91</v>
      </c>
      <c r="F275">
        <v>2</v>
      </c>
    </row>
    <row r="276" spans="3:6" x14ac:dyDescent="0.25">
      <c r="C276">
        <v>180</v>
      </c>
      <c r="D276" s="10">
        <v>4.3010752688172046E-2</v>
      </c>
      <c r="E276">
        <v>93</v>
      </c>
      <c r="F276">
        <v>4</v>
      </c>
    </row>
    <row r="277" spans="3:6" x14ac:dyDescent="0.25">
      <c r="C277">
        <v>181</v>
      </c>
      <c r="D277" s="10">
        <v>0.15151515151515152</v>
      </c>
      <c r="E277">
        <v>99</v>
      </c>
      <c r="F277">
        <v>15</v>
      </c>
    </row>
    <row r="278" spans="3:6" x14ac:dyDescent="0.25">
      <c r="C278">
        <v>182</v>
      </c>
      <c r="D278" s="10">
        <v>0.10101010101010101</v>
      </c>
      <c r="E278">
        <v>99</v>
      </c>
      <c r="F278">
        <v>10</v>
      </c>
    </row>
    <row r="279" spans="3:6" x14ac:dyDescent="0.25">
      <c r="C279">
        <v>183</v>
      </c>
      <c r="D279" s="10">
        <v>7.6086956521739135E-2</v>
      </c>
      <c r="E279">
        <v>92</v>
      </c>
      <c r="F279">
        <v>7</v>
      </c>
    </row>
    <row r="280" spans="3:6" x14ac:dyDescent="0.25">
      <c r="C280">
        <v>184</v>
      </c>
      <c r="D280" s="10">
        <v>0.13207547169811321</v>
      </c>
      <c r="E280">
        <v>106</v>
      </c>
      <c r="F280">
        <v>14</v>
      </c>
    </row>
    <row r="281" spans="3:6" x14ac:dyDescent="0.25">
      <c r="C281">
        <v>185</v>
      </c>
      <c r="D281" s="10">
        <v>9.0909090909090912E-2</v>
      </c>
      <c r="E281">
        <v>88</v>
      </c>
      <c r="F281">
        <v>8</v>
      </c>
    </row>
    <row r="282" spans="3:6" x14ac:dyDescent="0.25">
      <c r="C282">
        <v>186</v>
      </c>
      <c r="D282" s="10">
        <v>7.0000000000000007E-2</v>
      </c>
      <c r="E282">
        <v>100</v>
      </c>
      <c r="F282">
        <v>7</v>
      </c>
    </row>
    <row r="283" spans="3:6" x14ac:dyDescent="0.25">
      <c r="C283">
        <v>187</v>
      </c>
      <c r="D283" s="10">
        <v>9.90990990990991E-2</v>
      </c>
      <c r="E283">
        <v>111</v>
      </c>
      <c r="F283">
        <v>11</v>
      </c>
    </row>
    <row r="284" spans="3:6" x14ac:dyDescent="0.25">
      <c r="C284">
        <v>188</v>
      </c>
      <c r="D284" s="10">
        <v>0.17796610169491525</v>
      </c>
      <c r="E284">
        <v>118</v>
      </c>
      <c r="F284">
        <v>21</v>
      </c>
    </row>
    <row r="285" spans="3:6" x14ac:dyDescent="0.25">
      <c r="C285">
        <v>189</v>
      </c>
      <c r="D285" s="10">
        <v>1.020408163265306E-2</v>
      </c>
      <c r="E285">
        <v>98</v>
      </c>
      <c r="F285">
        <v>1</v>
      </c>
    </row>
    <row r="286" spans="3:6" x14ac:dyDescent="0.25">
      <c r="C286">
        <v>190</v>
      </c>
      <c r="D286" s="10">
        <v>7.7777777777777779E-2</v>
      </c>
      <c r="E286">
        <v>90</v>
      </c>
      <c r="F286">
        <v>7</v>
      </c>
    </row>
    <row r="287" spans="3:6" x14ac:dyDescent="0.25">
      <c r="C287">
        <v>191</v>
      </c>
      <c r="D287" s="10">
        <v>0.17142857142857143</v>
      </c>
      <c r="E287">
        <v>105</v>
      </c>
      <c r="F287">
        <v>18</v>
      </c>
    </row>
    <row r="288" spans="3:6" x14ac:dyDescent="0.25">
      <c r="C288">
        <v>192</v>
      </c>
      <c r="D288" s="10">
        <v>1.1764705882352941E-2</v>
      </c>
      <c r="E288">
        <v>85</v>
      </c>
      <c r="F288">
        <v>1</v>
      </c>
    </row>
    <row r="289" spans="3:6" x14ac:dyDescent="0.25">
      <c r="C289">
        <v>193</v>
      </c>
      <c r="D289" s="10">
        <v>8.3333333333333329E-2</v>
      </c>
      <c r="E289">
        <v>96</v>
      </c>
      <c r="F289">
        <v>8</v>
      </c>
    </row>
    <row r="290" spans="3:6" x14ac:dyDescent="0.25">
      <c r="C290">
        <v>194</v>
      </c>
      <c r="D290" s="10">
        <v>0.1</v>
      </c>
      <c r="E290">
        <v>100</v>
      </c>
      <c r="F290">
        <v>10</v>
      </c>
    </row>
    <row r="291" spans="3:6" x14ac:dyDescent="0.25">
      <c r="C291">
        <v>195</v>
      </c>
      <c r="D291" s="10">
        <v>8.7378640776699032E-2</v>
      </c>
      <c r="E291">
        <v>103</v>
      </c>
      <c r="F291">
        <v>9</v>
      </c>
    </row>
    <row r="292" spans="3:6" x14ac:dyDescent="0.25">
      <c r="C292">
        <v>196</v>
      </c>
      <c r="D292" s="10">
        <v>9.1954022988505746E-2</v>
      </c>
      <c r="E292">
        <v>87</v>
      </c>
      <c r="F292">
        <v>8</v>
      </c>
    </row>
    <row r="293" spans="3:6" x14ac:dyDescent="0.25">
      <c r="C293">
        <v>197</v>
      </c>
      <c r="D293" s="10">
        <v>5.9523809523809521E-2</v>
      </c>
      <c r="E293">
        <v>84</v>
      </c>
      <c r="F293">
        <v>5</v>
      </c>
    </row>
    <row r="294" spans="3:6" x14ac:dyDescent="0.25">
      <c r="C294">
        <v>198</v>
      </c>
      <c r="D294" s="10">
        <v>0.1650485436893204</v>
      </c>
      <c r="E294">
        <v>103</v>
      </c>
      <c r="F294">
        <v>17</v>
      </c>
    </row>
    <row r="295" spans="3:6" x14ac:dyDescent="0.25">
      <c r="C295">
        <v>199</v>
      </c>
      <c r="D295" s="10">
        <v>5.2083333333333336E-2</v>
      </c>
      <c r="E295">
        <v>96</v>
      </c>
      <c r="F295">
        <v>5</v>
      </c>
    </row>
    <row r="296" spans="3:6" x14ac:dyDescent="0.25">
      <c r="C296">
        <v>200</v>
      </c>
      <c r="D296" s="10">
        <v>4.1237113402061855E-2</v>
      </c>
      <c r="E296">
        <v>97</v>
      </c>
      <c r="F296">
        <v>4</v>
      </c>
    </row>
    <row r="297" spans="3:6" x14ac:dyDescent="0.25">
      <c r="C297">
        <v>201</v>
      </c>
      <c r="D297" s="10">
        <v>0.15306122448979592</v>
      </c>
      <c r="E297">
        <v>98</v>
      </c>
      <c r="F297">
        <v>15</v>
      </c>
    </row>
    <row r="298" spans="3:6" x14ac:dyDescent="0.25">
      <c r="C298">
        <v>202</v>
      </c>
      <c r="D298" s="10">
        <v>0.10465116279069768</v>
      </c>
      <c r="E298">
        <v>86</v>
      </c>
      <c r="F298">
        <v>9</v>
      </c>
    </row>
    <row r="299" spans="3:6" x14ac:dyDescent="0.25">
      <c r="C299">
        <v>203</v>
      </c>
      <c r="D299" s="10">
        <v>6.6037735849056603E-2</v>
      </c>
      <c r="E299">
        <v>106</v>
      </c>
      <c r="F299">
        <v>7</v>
      </c>
    </row>
    <row r="300" spans="3:6" x14ac:dyDescent="0.25">
      <c r="C300">
        <v>204</v>
      </c>
      <c r="D300" s="10">
        <v>0.16666666666666666</v>
      </c>
      <c r="E300">
        <v>114</v>
      </c>
      <c r="F300">
        <v>19</v>
      </c>
    </row>
    <row r="301" spans="3:6" x14ac:dyDescent="0.25">
      <c r="C301">
        <v>205</v>
      </c>
      <c r="D301" s="10">
        <v>0.14705882352941177</v>
      </c>
      <c r="E301">
        <v>102</v>
      </c>
      <c r="F301">
        <v>15</v>
      </c>
    </row>
    <row r="302" spans="3:6" x14ac:dyDescent="0.25">
      <c r="C302">
        <v>206</v>
      </c>
      <c r="D302" s="10">
        <v>0.11764705882352941</v>
      </c>
      <c r="E302">
        <v>102</v>
      </c>
      <c r="F302">
        <v>12</v>
      </c>
    </row>
    <row r="303" spans="3:6" x14ac:dyDescent="0.25">
      <c r="C303">
        <v>207</v>
      </c>
      <c r="D303" s="10">
        <v>3.3333333333333333E-2</v>
      </c>
      <c r="E303">
        <v>90</v>
      </c>
      <c r="F303">
        <v>3</v>
      </c>
    </row>
    <row r="304" spans="3:6" x14ac:dyDescent="0.25">
      <c r="C304">
        <v>208</v>
      </c>
      <c r="D304" s="10">
        <v>3.5714285714285712E-2</v>
      </c>
      <c r="E304">
        <v>84</v>
      </c>
      <c r="F304">
        <v>3</v>
      </c>
    </row>
    <row r="305" spans="3:6" x14ac:dyDescent="0.25">
      <c r="C305">
        <v>209</v>
      </c>
      <c r="D305" s="10">
        <v>1.1764705882352941E-2</v>
      </c>
      <c r="E305">
        <v>85</v>
      </c>
      <c r="F305">
        <v>1</v>
      </c>
    </row>
    <row r="306" spans="3:6" x14ac:dyDescent="0.25">
      <c r="C306">
        <v>210</v>
      </c>
      <c r="D306" s="10">
        <v>0.1276595744680851</v>
      </c>
      <c r="E306">
        <v>94</v>
      </c>
      <c r="F306">
        <v>12</v>
      </c>
    </row>
    <row r="307" spans="3:6" x14ac:dyDescent="0.25">
      <c r="C307">
        <v>211</v>
      </c>
      <c r="D307" s="10">
        <v>0.10638297872340426</v>
      </c>
      <c r="E307">
        <v>94</v>
      </c>
      <c r="F307">
        <v>10</v>
      </c>
    </row>
    <row r="308" spans="3:6" x14ac:dyDescent="0.25">
      <c r="C308">
        <v>212</v>
      </c>
      <c r="D308" s="10">
        <v>0.11650485436893204</v>
      </c>
      <c r="E308">
        <v>103</v>
      </c>
      <c r="F308">
        <v>12</v>
      </c>
    </row>
    <row r="309" spans="3:6" x14ac:dyDescent="0.25">
      <c r="C309">
        <v>213</v>
      </c>
      <c r="D309" s="10">
        <v>7.1428571428571425E-2</v>
      </c>
      <c r="E309">
        <v>98</v>
      </c>
      <c r="F309">
        <v>7</v>
      </c>
    </row>
    <row r="310" spans="3:6" x14ac:dyDescent="0.25">
      <c r="C310">
        <v>214</v>
      </c>
      <c r="D310" s="10">
        <v>3.125E-2</v>
      </c>
      <c r="E310">
        <v>96</v>
      </c>
      <c r="F310">
        <v>3</v>
      </c>
    </row>
    <row r="311" spans="3:6" x14ac:dyDescent="0.25">
      <c r="C311">
        <v>215</v>
      </c>
      <c r="D311" s="10">
        <v>2.6666666666666668E-2</v>
      </c>
      <c r="E311">
        <v>75</v>
      </c>
      <c r="F311">
        <v>2</v>
      </c>
    </row>
    <row r="312" spans="3:6" x14ac:dyDescent="0.25">
      <c r="C312">
        <v>216</v>
      </c>
      <c r="D312" s="10">
        <v>2.1505376344086023E-2</v>
      </c>
      <c r="E312">
        <v>93</v>
      </c>
      <c r="F312">
        <v>2</v>
      </c>
    </row>
    <row r="313" spans="3:6" x14ac:dyDescent="0.25">
      <c r="C313">
        <v>217</v>
      </c>
      <c r="D313" s="10">
        <v>1.098901098901099E-2</v>
      </c>
      <c r="E313">
        <v>91</v>
      </c>
      <c r="F313">
        <v>1</v>
      </c>
    </row>
    <row r="314" spans="3:6" x14ac:dyDescent="0.25">
      <c r="C314">
        <v>218</v>
      </c>
      <c r="D314" s="10">
        <v>7.9545454545454544E-2</v>
      </c>
      <c r="E314">
        <v>88</v>
      </c>
      <c r="F314">
        <v>7</v>
      </c>
    </row>
    <row r="315" spans="3:6" x14ac:dyDescent="0.25">
      <c r="C315">
        <v>219</v>
      </c>
      <c r="D315" s="10">
        <v>0.1111111111111111</v>
      </c>
      <c r="E315">
        <v>99</v>
      </c>
      <c r="F315">
        <v>11</v>
      </c>
    </row>
    <row r="316" spans="3:6" x14ac:dyDescent="0.25">
      <c r="C316">
        <v>220</v>
      </c>
      <c r="D316" s="10">
        <v>6.7961165048543687E-2</v>
      </c>
      <c r="E316">
        <v>103</v>
      </c>
      <c r="F316">
        <v>7</v>
      </c>
    </row>
    <row r="317" spans="3:6" x14ac:dyDescent="0.25">
      <c r="C317">
        <v>221</v>
      </c>
      <c r="D317" s="10">
        <v>6.5217391304347824E-2</v>
      </c>
      <c r="E317">
        <v>92</v>
      </c>
      <c r="F317">
        <v>6</v>
      </c>
    </row>
    <row r="318" spans="3:6" x14ac:dyDescent="0.25">
      <c r="C318">
        <v>222</v>
      </c>
      <c r="D318" s="10">
        <v>2.0202020202020204E-2</v>
      </c>
      <c r="E318">
        <v>99</v>
      </c>
      <c r="F318">
        <v>2</v>
      </c>
    </row>
    <row r="319" spans="3:6" x14ac:dyDescent="0.25">
      <c r="C319">
        <v>223</v>
      </c>
      <c r="D319" s="10">
        <v>4.49438202247191E-2</v>
      </c>
      <c r="E319">
        <v>89</v>
      </c>
      <c r="F319">
        <v>4</v>
      </c>
    </row>
    <row r="320" spans="3:6" x14ac:dyDescent="0.25">
      <c r="C320">
        <v>224</v>
      </c>
      <c r="D320" s="10">
        <v>0.11214953271028037</v>
      </c>
      <c r="E320">
        <v>107</v>
      </c>
      <c r="F320">
        <v>12</v>
      </c>
    </row>
    <row r="321" spans="3:6" x14ac:dyDescent="0.25">
      <c r="C321">
        <v>225</v>
      </c>
      <c r="D321" s="10">
        <v>8.0808080808080815E-2</v>
      </c>
      <c r="E321">
        <v>99</v>
      </c>
      <c r="F321">
        <v>8</v>
      </c>
    </row>
    <row r="322" spans="3:6" x14ac:dyDescent="0.25">
      <c r="C322">
        <v>226</v>
      </c>
      <c r="D322" s="10">
        <v>4.1237113402061855E-2</v>
      </c>
      <c r="E322">
        <v>97</v>
      </c>
      <c r="F322">
        <v>4</v>
      </c>
    </row>
    <row r="323" spans="3:6" x14ac:dyDescent="0.25">
      <c r="C323">
        <v>227</v>
      </c>
      <c r="D323" s="10">
        <v>4.3010752688172046E-2</v>
      </c>
      <c r="E323">
        <v>93</v>
      </c>
      <c r="F323">
        <v>4</v>
      </c>
    </row>
    <row r="324" spans="3:6" x14ac:dyDescent="0.25">
      <c r="C324">
        <v>228</v>
      </c>
      <c r="D324" s="10">
        <v>0.14782608695652175</v>
      </c>
      <c r="E324">
        <v>115</v>
      </c>
      <c r="F324">
        <v>17</v>
      </c>
    </row>
    <row r="325" spans="3:6" x14ac:dyDescent="0.25">
      <c r="C325">
        <v>229</v>
      </c>
      <c r="D325" s="10">
        <v>9.7826086956521743E-2</v>
      </c>
      <c r="E325">
        <v>92</v>
      </c>
      <c r="F325">
        <v>9</v>
      </c>
    </row>
    <row r="326" spans="3:6" x14ac:dyDescent="0.25">
      <c r="C326">
        <v>230</v>
      </c>
      <c r="D326" s="10">
        <v>9.9009900990099015E-2</v>
      </c>
      <c r="E326">
        <v>101</v>
      </c>
      <c r="F326">
        <v>10</v>
      </c>
    </row>
    <row r="327" spans="3:6" x14ac:dyDescent="0.25">
      <c r="C327">
        <v>231</v>
      </c>
      <c r="D327" s="10">
        <v>3.3707865168539325E-2</v>
      </c>
      <c r="E327">
        <v>89</v>
      </c>
      <c r="F327">
        <v>3</v>
      </c>
    </row>
    <row r="328" spans="3:6" x14ac:dyDescent="0.25">
      <c r="C328">
        <v>232</v>
      </c>
      <c r="D328" s="10">
        <v>2.4691358024691357E-2</v>
      </c>
      <c r="E328">
        <v>81</v>
      </c>
      <c r="F328">
        <v>2</v>
      </c>
    </row>
    <row r="329" spans="3:6" x14ac:dyDescent="0.25">
      <c r="C329">
        <v>233</v>
      </c>
      <c r="D329" s="10">
        <v>4.5454545454545456E-2</v>
      </c>
      <c r="E329">
        <v>88</v>
      </c>
      <c r="F329">
        <v>4</v>
      </c>
    </row>
    <row r="330" spans="3:6" x14ac:dyDescent="0.25">
      <c r="C330">
        <v>234</v>
      </c>
      <c r="D330" s="10">
        <v>1.1363636363636364E-2</v>
      </c>
      <c r="E330">
        <v>88</v>
      </c>
      <c r="F330">
        <v>1</v>
      </c>
    </row>
    <row r="331" spans="3:6" x14ac:dyDescent="0.25">
      <c r="C331">
        <v>235</v>
      </c>
      <c r="D331" s="10">
        <v>8.4337349397590355E-2</v>
      </c>
      <c r="E331">
        <v>83</v>
      </c>
      <c r="F331">
        <v>7</v>
      </c>
    </row>
    <row r="332" spans="3:6" x14ac:dyDescent="0.25">
      <c r="C332">
        <v>236</v>
      </c>
      <c r="D332" s="10">
        <v>4.0816326530612242E-2</v>
      </c>
      <c r="E332">
        <v>98</v>
      </c>
      <c r="F332">
        <v>4</v>
      </c>
    </row>
    <row r="333" spans="3:6" x14ac:dyDescent="0.25">
      <c r="C333">
        <v>237</v>
      </c>
      <c r="D333" s="10">
        <v>0.12380952380952381</v>
      </c>
      <c r="E333">
        <v>105</v>
      </c>
      <c r="F333">
        <v>13</v>
      </c>
    </row>
    <row r="334" spans="3:6" x14ac:dyDescent="0.25">
      <c r="C334">
        <v>238</v>
      </c>
      <c r="D334" s="10">
        <v>0.11458333333333333</v>
      </c>
      <c r="E334">
        <v>96</v>
      </c>
      <c r="F334">
        <v>11</v>
      </c>
    </row>
    <row r="335" spans="3:6" x14ac:dyDescent="0.25">
      <c r="C335">
        <v>239</v>
      </c>
      <c r="D335" s="10">
        <v>0.15909090909090909</v>
      </c>
      <c r="E335">
        <v>88</v>
      </c>
      <c r="F335">
        <v>14</v>
      </c>
    </row>
    <row r="336" spans="3:6" x14ac:dyDescent="0.25">
      <c r="C336">
        <v>240</v>
      </c>
      <c r="D336" s="10">
        <v>6.4814814814814811E-2</v>
      </c>
      <c r="E336">
        <v>108</v>
      </c>
      <c r="F336">
        <v>7</v>
      </c>
    </row>
    <row r="337" spans="3:6" x14ac:dyDescent="0.25">
      <c r="C337">
        <v>241</v>
      </c>
      <c r="D337" s="10">
        <v>0.13131313131313133</v>
      </c>
      <c r="E337">
        <v>99</v>
      </c>
      <c r="F337">
        <v>13</v>
      </c>
    </row>
    <row r="338" spans="3:6" x14ac:dyDescent="0.25">
      <c r="C338">
        <v>242</v>
      </c>
      <c r="D338" s="10">
        <v>6.8627450980392163E-2</v>
      </c>
      <c r="E338">
        <v>102</v>
      </c>
      <c r="F338">
        <v>7</v>
      </c>
    </row>
    <row r="339" spans="3:6" x14ac:dyDescent="0.25">
      <c r="C339">
        <v>243</v>
      </c>
      <c r="D339" s="10">
        <v>3.2258064516129031E-2</v>
      </c>
      <c r="E339">
        <v>93</v>
      </c>
      <c r="F339">
        <v>3</v>
      </c>
    </row>
    <row r="340" spans="3:6" x14ac:dyDescent="0.25">
      <c r="C340">
        <v>244</v>
      </c>
      <c r="D340" s="10">
        <v>8.0808080808080815E-2</v>
      </c>
      <c r="E340">
        <v>99</v>
      </c>
      <c r="F340">
        <v>8</v>
      </c>
    </row>
    <row r="341" spans="3:6" x14ac:dyDescent="0.25">
      <c r="C341">
        <v>245</v>
      </c>
      <c r="D341" s="10">
        <v>0.1</v>
      </c>
      <c r="E341">
        <v>110</v>
      </c>
      <c r="F341">
        <v>11</v>
      </c>
    </row>
    <row r="342" spans="3:6" x14ac:dyDescent="0.25">
      <c r="C342">
        <v>246</v>
      </c>
      <c r="D342" s="10">
        <v>0.12371134020618557</v>
      </c>
      <c r="E342">
        <v>97</v>
      </c>
      <c r="F342">
        <v>12</v>
      </c>
    </row>
    <row r="343" spans="3:6" x14ac:dyDescent="0.25">
      <c r="C343">
        <v>247</v>
      </c>
      <c r="D343" s="10">
        <v>3.1578947368421054E-2</v>
      </c>
      <c r="E343">
        <v>95</v>
      </c>
      <c r="F343">
        <v>3</v>
      </c>
    </row>
    <row r="344" spans="3:6" x14ac:dyDescent="0.25">
      <c r="C344">
        <v>248</v>
      </c>
      <c r="D344" s="10">
        <v>5.6179775280898875E-2</v>
      </c>
      <c r="E344">
        <v>89</v>
      </c>
      <c r="F344">
        <v>5</v>
      </c>
    </row>
    <row r="345" spans="3:6" x14ac:dyDescent="0.25">
      <c r="C345">
        <v>249</v>
      </c>
      <c r="D345" s="10">
        <v>7.5268817204301078E-2</v>
      </c>
      <c r="E345">
        <v>93</v>
      </c>
      <c r="F345">
        <v>7</v>
      </c>
    </row>
    <row r="346" spans="3:6" x14ac:dyDescent="0.25">
      <c r="C346">
        <v>250</v>
      </c>
      <c r="D346" s="10">
        <v>3.1914893617021274E-2</v>
      </c>
      <c r="E346">
        <v>94</v>
      </c>
      <c r="F346">
        <v>3</v>
      </c>
    </row>
    <row r="347" spans="3:6" x14ac:dyDescent="0.25">
      <c r="C347">
        <v>251</v>
      </c>
      <c r="D347" s="10">
        <v>5.7471264367816091E-2</v>
      </c>
      <c r="E347">
        <v>87</v>
      </c>
      <c r="F347">
        <v>5</v>
      </c>
    </row>
    <row r="348" spans="3:6" x14ac:dyDescent="0.25">
      <c r="C348">
        <v>252</v>
      </c>
      <c r="D348" s="10">
        <v>9.0909090909090912E-2</v>
      </c>
      <c r="E348">
        <v>99</v>
      </c>
      <c r="F348">
        <v>9</v>
      </c>
    </row>
    <row r="349" spans="3:6" x14ac:dyDescent="0.25">
      <c r="C349">
        <v>253</v>
      </c>
      <c r="D349" s="10">
        <v>3.4090909090909088E-2</v>
      </c>
      <c r="E349">
        <v>88</v>
      </c>
      <c r="F349">
        <v>3</v>
      </c>
    </row>
    <row r="350" spans="3:6" x14ac:dyDescent="0.25">
      <c r="C350">
        <v>254</v>
      </c>
      <c r="D350" s="10">
        <v>7.9207920792079209E-2</v>
      </c>
      <c r="E350">
        <v>101</v>
      </c>
      <c r="F350">
        <v>8</v>
      </c>
    </row>
    <row r="351" spans="3:6" x14ac:dyDescent="0.25">
      <c r="C351">
        <v>255</v>
      </c>
      <c r="D351" s="10">
        <v>0</v>
      </c>
      <c r="E351">
        <v>90</v>
      </c>
      <c r="F351">
        <v>0</v>
      </c>
    </row>
    <row r="352" spans="3:6" x14ac:dyDescent="0.25">
      <c r="C352">
        <v>256</v>
      </c>
      <c r="D352" s="10">
        <v>1.2500000000000001E-2</v>
      </c>
      <c r="E352">
        <v>80</v>
      </c>
      <c r="F352">
        <v>1</v>
      </c>
    </row>
    <row r="353" spans="3:6" x14ac:dyDescent="0.25">
      <c r="C353">
        <v>257</v>
      </c>
      <c r="D353" s="10">
        <v>9.7826086956521743E-2</v>
      </c>
      <c r="E353">
        <v>92</v>
      </c>
      <c r="F353">
        <v>9</v>
      </c>
    </row>
    <row r="354" spans="3:6" x14ac:dyDescent="0.25">
      <c r="C354">
        <v>258</v>
      </c>
      <c r="D354" s="10">
        <v>3.125E-2</v>
      </c>
      <c r="E354">
        <v>96</v>
      </c>
      <c r="F354">
        <v>3</v>
      </c>
    </row>
    <row r="355" spans="3:6" x14ac:dyDescent="0.25">
      <c r="C355">
        <v>259</v>
      </c>
      <c r="D355" s="10">
        <v>0</v>
      </c>
      <c r="E355">
        <v>90</v>
      </c>
      <c r="F355">
        <v>0</v>
      </c>
    </row>
    <row r="356" spans="3:6" x14ac:dyDescent="0.25">
      <c r="C356">
        <v>260</v>
      </c>
      <c r="D356" s="10">
        <v>1.2048192771084338E-2</v>
      </c>
      <c r="E356">
        <v>83</v>
      </c>
      <c r="F356">
        <v>1</v>
      </c>
    </row>
    <row r="357" spans="3:6" x14ac:dyDescent="0.25">
      <c r="C357">
        <v>261</v>
      </c>
      <c r="D357" s="10">
        <v>0.12</v>
      </c>
      <c r="E357">
        <v>100</v>
      </c>
      <c r="F357">
        <v>12</v>
      </c>
    </row>
    <row r="358" spans="3:6" x14ac:dyDescent="0.25">
      <c r="C358">
        <v>262</v>
      </c>
      <c r="D358" s="10">
        <v>7.2916666666666671E-2</v>
      </c>
      <c r="E358">
        <v>96</v>
      </c>
      <c r="F358">
        <v>7</v>
      </c>
    </row>
    <row r="359" spans="3:6" x14ac:dyDescent="0.25">
      <c r="C359">
        <v>263</v>
      </c>
      <c r="D359" s="10">
        <v>0</v>
      </c>
      <c r="E359">
        <v>72</v>
      </c>
      <c r="F359">
        <v>0</v>
      </c>
    </row>
    <row r="360" spans="3:6" x14ac:dyDescent="0.25">
      <c r="C360">
        <v>264</v>
      </c>
      <c r="D360" s="10">
        <v>9.7560975609756101E-2</v>
      </c>
      <c r="E360">
        <v>82</v>
      </c>
      <c r="F360">
        <v>8</v>
      </c>
    </row>
    <row r="361" spans="3:6" x14ac:dyDescent="0.25">
      <c r="C361">
        <v>265</v>
      </c>
      <c r="D361" s="10">
        <v>0.15</v>
      </c>
      <c r="E361">
        <v>100</v>
      </c>
      <c r="F361">
        <v>15</v>
      </c>
    </row>
    <row r="362" spans="3:6" x14ac:dyDescent="0.25">
      <c r="C362">
        <v>266</v>
      </c>
      <c r="D362" s="10">
        <v>9.1743119266055051E-2</v>
      </c>
      <c r="E362">
        <v>109</v>
      </c>
      <c r="F362">
        <v>10</v>
      </c>
    </row>
    <row r="363" spans="3:6" x14ac:dyDescent="0.25">
      <c r="C363">
        <v>267</v>
      </c>
      <c r="D363" s="10">
        <v>4.3956043956043959E-2</v>
      </c>
      <c r="E363">
        <v>91</v>
      </c>
      <c r="F363">
        <v>4</v>
      </c>
    </row>
    <row r="364" spans="3:6" x14ac:dyDescent="0.25">
      <c r="C364">
        <v>268</v>
      </c>
      <c r="D364" s="10">
        <v>8.4112149532710276E-2</v>
      </c>
      <c r="E364">
        <v>107</v>
      </c>
      <c r="F364">
        <v>9</v>
      </c>
    </row>
    <row r="365" spans="3:6" x14ac:dyDescent="0.25">
      <c r="C365">
        <v>269</v>
      </c>
      <c r="D365" s="10">
        <v>6.3157894736842107E-2</v>
      </c>
      <c r="E365">
        <v>95</v>
      </c>
      <c r="F365">
        <v>6</v>
      </c>
    </row>
    <row r="366" spans="3:6" x14ac:dyDescent="0.25">
      <c r="C366">
        <v>270</v>
      </c>
      <c r="D366" s="10">
        <v>1.1627906976744186E-2</v>
      </c>
      <c r="E366">
        <v>86</v>
      </c>
      <c r="F366">
        <v>1</v>
      </c>
    </row>
    <row r="367" spans="3:6" x14ac:dyDescent="0.25">
      <c r="C367">
        <v>271</v>
      </c>
      <c r="D367" s="10">
        <v>5.7471264367816091E-2</v>
      </c>
      <c r="E367">
        <v>87</v>
      </c>
      <c r="F367">
        <v>5</v>
      </c>
    </row>
    <row r="368" spans="3:6" x14ac:dyDescent="0.25">
      <c r="C368">
        <v>272</v>
      </c>
      <c r="D368" s="10">
        <v>0</v>
      </c>
      <c r="E368">
        <v>86</v>
      </c>
      <c r="F368">
        <v>0</v>
      </c>
    </row>
    <row r="369" spans="3:6" x14ac:dyDescent="0.25">
      <c r="C369">
        <v>273</v>
      </c>
      <c r="D369" s="10">
        <v>0.06</v>
      </c>
      <c r="E369">
        <v>100</v>
      </c>
      <c r="F369">
        <v>6</v>
      </c>
    </row>
    <row r="370" spans="3:6" x14ac:dyDescent="0.25">
      <c r="C370">
        <v>274</v>
      </c>
      <c r="D370" s="10">
        <v>9.8901098901098897E-2</v>
      </c>
      <c r="E370">
        <v>91</v>
      </c>
      <c r="F370">
        <v>9</v>
      </c>
    </row>
    <row r="371" spans="3:6" x14ac:dyDescent="0.25">
      <c r="C371">
        <v>275</v>
      </c>
      <c r="D371" s="10">
        <v>0.11428571428571428</v>
      </c>
      <c r="E371">
        <v>105</v>
      </c>
      <c r="F371">
        <v>12</v>
      </c>
    </row>
    <row r="372" spans="3:6" x14ac:dyDescent="0.25">
      <c r="C372">
        <v>276</v>
      </c>
      <c r="D372" s="10">
        <v>3.3707865168539325E-2</v>
      </c>
      <c r="E372">
        <v>89</v>
      </c>
      <c r="F372">
        <v>3</v>
      </c>
    </row>
    <row r="373" spans="3:6" x14ac:dyDescent="0.25">
      <c r="C373">
        <v>277</v>
      </c>
      <c r="D373" s="10">
        <v>0.10434782608695652</v>
      </c>
      <c r="E373">
        <v>115</v>
      </c>
      <c r="F373">
        <v>12</v>
      </c>
    </row>
    <row r="374" spans="3:6" x14ac:dyDescent="0.25">
      <c r="C374">
        <v>278</v>
      </c>
      <c r="D374" s="10">
        <v>4.3010752688172046E-2</v>
      </c>
      <c r="E374">
        <v>93</v>
      </c>
      <c r="F374">
        <v>4</v>
      </c>
    </row>
    <row r="375" spans="3:6" x14ac:dyDescent="0.25">
      <c r="C375">
        <v>279</v>
      </c>
      <c r="D375" s="10">
        <v>0.11403508771929824</v>
      </c>
      <c r="E375">
        <v>114</v>
      </c>
      <c r="F375">
        <v>13</v>
      </c>
    </row>
    <row r="376" spans="3:6" x14ac:dyDescent="0.25">
      <c r="C376">
        <v>280</v>
      </c>
      <c r="D376" s="10">
        <v>2.0618556701030927E-2</v>
      </c>
      <c r="E376">
        <v>97</v>
      </c>
      <c r="F376">
        <v>2</v>
      </c>
    </row>
    <row r="377" spans="3:6" x14ac:dyDescent="0.25">
      <c r="C377">
        <v>281</v>
      </c>
      <c r="D377" s="10">
        <v>5.0505050505050504E-2</v>
      </c>
      <c r="E377">
        <v>99</v>
      </c>
      <c r="F377">
        <v>5</v>
      </c>
    </row>
    <row r="378" spans="3:6" x14ac:dyDescent="0.25">
      <c r="C378">
        <v>282</v>
      </c>
      <c r="D378" s="10">
        <v>0.16513761467889909</v>
      </c>
      <c r="E378">
        <v>109</v>
      </c>
      <c r="F378">
        <v>18</v>
      </c>
    </row>
    <row r="379" spans="3:6" x14ac:dyDescent="0.25">
      <c r="C379">
        <v>283</v>
      </c>
      <c r="D379" s="10">
        <v>0.15094339622641509</v>
      </c>
      <c r="E379">
        <v>106</v>
      </c>
      <c r="F379">
        <v>16</v>
      </c>
    </row>
    <row r="380" spans="3:6" x14ac:dyDescent="0.25">
      <c r="C380">
        <v>284</v>
      </c>
      <c r="D380" s="10">
        <v>0.14678899082568808</v>
      </c>
      <c r="E380">
        <v>109</v>
      </c>
      <c r="F380">
        <v>16</v>
      </c>
    </row>
    <row r="381" spans="3:6" x14ac:dyDescent="0.25">
      <c r="C381">
        <v>285</v>
      </c>
      <c r="D381" s="10">
        <v>0.14141414141414141</v>
      </c>
      <c r="E381">
        <v>99</v>
      </c>
      <c r="F381">
        <v>14</v>
      </c>
    </row>
    <row r="382" spans="3:6" x14ac:dyDescent="0.25">
      <c r="C382">
        <v>286</v>
      </c>
      <c r="D382" s="10">
        <v>5.434782608695652E-2</v>
      </c>
      <c r="E382">
        <v>92</v>
      </c>
      <c r="F382">
        <v>5</v>
      </c>
    </row>
    <row r="383" spans="3:6" x14ac:dyDescent="0.25">
      <c r="C383">
        <v>287</v>
      </c>
      <c r="D383" s="10">
        <v>3.0612244897959183E-2</v>
      </c>
      <c r="E383">
        <v>98</v>
      </c>
      <c r="F383">
        <v>3</v>
      </c>
    </row>
    <row r="384" spans="3:6" x14ac:dyDescent="0.25">
      <c r="C384">
        <v>288</v>
      </c>
      <c r="D384" s="10">
        <v>6.1224489795918366E-2</v>
      </c>
      <c r="E384">
        <v>98</v>
      </c>
      <c r="F384">
        <v>6</v>
      </c>
    </row>
    <row r="385" spans="3:6" x14ac:dyDescent="0.25">
      <c r="C385">
        <v>289</v>
      </c>
      <c r="D385" s="10">
        <v>9.3023255813953487E-2</v>
      </c>
      <c r="E385">
        <v>86</v>
      </c>
      <c r="F385">
        <v>8</v>
      </c>
    </row>
    <row r="386" spans="3:6" x14ac:dyDescent="0.25">
      <c r="C386">
        <v>290</v>
      </c>
      <c r="D386" s="10">
        <v>4.0404040404040407E-2</v>
      </c>
      <c r="E386">
        <v>99</v>
      </c>
      <c r="F386">
        <v>4</v>
      </c>
    </row>
    <row r="387" spans="3:6" x14ac:dyDescent="0.25">
      <c r="C387">
        <v>291</v>
      </c>
      <c r="D387" s="10">
        <v>6.5934065934065936E-2</v>
      </c>
      <c r="E387">
        <v>91</v>
      </c>
      <c r="F387">
        <v>6</v>
      </c>
    </row>
    <row r="388" spans="3:6" x14ac:dyDescent="0.25">
      <c r="C388">
        <v>292</v>
      </c>
      <c r="D388" s="10">
        <v>9.8901098901098897E-2</v>
      </c>
      <c r="E388">
        <v>91</v>
      </c>
      <c r="F388">
        <v>9</v>
      </c>
    </row>
    <row r="389" spans="3:6" x14ac:dyDescent="0.25">
      <c r="C389">
        <v>293</v>
      </c>
      <c r="D389" s="10">
        <v>2.247191011235955E-2</v>
      </c>
      <c r="E389">
        <v>89</v>
      </c>
      <c r="F389">
        <v>2</v>
      </c>
    </row>
    <row r="390" spans="3:6" x14ac:dyDescent="0.25">
      <c r="C390">
        <v>294</v>
      </c>
      <c r="D390" s="10">
        <v>9.4736842105263161E-2</v>
      </c>
      <c r="E390">
        <v>95</v>
      </c>
      <c r="F390">
        <v>9</v>
      </c>
    </row>
    <row r="391" spans="3:6" x14ac:dyDescent="0.25">
      <c r="C391">
        <v>295</v>
      </c>
      <c r="D391" s="10">
        <v>4.2553191489361701E-2</v>
      </c>
      <c r="E391">
        <v>94</v>
      </c>
      <c r="F391">
        <v>4</v>
      </c>
    </row>
    <row r="392" spans="3:6" x14ac:dyDescent="0.25">
      <c r="C392">
        <v>296</v>
      </c>
      <c r="D392" s="10">
        <v>2.197802197802198E-2</v>
      </c>
      <c r="E392">
        <v>91</v>
      </c>
      <c r="F392">
        <v>2</v>
      </c>
    </row>
    <row r="393" spans="3:6" x14ac:dyDescent="0.25">
      <c r="C393">
        <v>297</v>
      </c>
      <c r="D393" s="10">
        <v>0.14545454545454545</v>
      </c>
      <c r="E393">
        <v>110</v>
      </c>
      <c r="F393">
        <v>16</v>
      </c>
    </row>
    <row r="394" spans="3:6" x14ac:dyDescent="0.25">
      <c r="C394">
        <v>298</v>
      </c>
      <c r="D394" s="10">
        <v>2.4096385542168676E-2</v>
      </c>
      <c r="E394">
        <v>83</v>
      </c>
      <c r="F394">
        <v>2</v>
      </c>
    </row>
    <row r="395" spans="3:6" x14ac:dyDescent="0.25">
      <c r="C395">
        <v>299</v>
      </c>
      <c r="D395" s="10">
        <v>0.11881188118811881</v>
      </c>
      <c r="E395">
        <v>101</v>
      </c>
      <c r="F395">
        <v>12</v>
      </c>
    </row>
    <row r="396" spans="3:6" x14ac:dyDescent="0.25">
      <c r="C396">
        <v>300</v>
      </c>
      <c r="D396" s="10">
        <v>8.6021505376344093E-2</v>
      </c>
      <c r="E396">
        <v>93</v>
      </c>
      <c r="F396">
        <v>8</v>
      </c>
    </row>
    <row r="397" spans="3:6" x14ac:dyDescent="0.25">
      <c r="C397">
        <v>301</v>
      </c>
      <c r="D397" s="10">
        <v>5.7692307692307696E-2</v>
      </c>
      <c r="E397">
        <v>104</v>
      </c>
      <c r="F397">
        <v>6</v>
      </c>
    </row>
    <row r="398" spans="3:6" x14ac:dyDescent="0.25">
      <c r="C398">
        <v>302</v>
      </c>
      <c r="D398" s="10">
        <v>0.13592233009708737</v>
      </c>
      <c r="E398">
        <v>103</v>
      </c>
      <c r="F398">
        <v>14</v>
      </c>
    </row>
    <row r="399" spans="3:6" x14ac:dyDescent="0.25">
      <c r="C399">
        <v>303</v>
      </c>
      <c r="D399" s="10">
        <v>2.1052631578947368E-2</v>
      </c>
      <c r="E399">
        <v>95</v>
      </c>
      <c r="F399">
        <v>2</v>
      </c>
    </row>
    <row r="400" spans="3:6" x14ac:dyDescent="0.25">
      <c r="C400">
        <v>304</v>
      </c>
      <c r="D400" s="10">
        <v>0.11320754716981132</v>
      </c>
      <c r="E400">
        <v>106</v>
      </c>
      <c r="F400">
        <v>12</v>
      </c>
    </row>
    <row r="401" spans="3:6" x14ac:dyDescent="0.25">
      <c r="C401">
        <v>305</v>
      </c>
      <c r="D401" s="10">
        <v>3.2258064516129031E-2</v>
      </c>
      <c r="E401">
        <v>93</v>
      </c>
      <c r="F401">
        <v>3</v>
      </c>
    </row>
    <row r="402" spans="3:6" x14ac:dyDescent="0.25">
      <c r="C402">
        <v>306</v>
      </c>
      <c r="D402" s="10">
        <v>5.3191489361702128E-2</v>
      </c>
      <c r="E402">
        <v>94</v>
      </c>
      <c r="F402">
        <v>5</v>
      </c>
    </row>
    <row r="403" spans="3:6" x14ac:dyDescent="0.25">
      <c r="C403">
        <v>307</v>
      </c>
      <c r="D403" s="10">
        <v>7.4999999999999997E-2</v>
      </c>
      <c r="E403">
        <v>80</v>
      </c>
      <c r="F403">
        <v>6</v>
      </c>
    </row>
    <row r="404" spans="3:6" x14ac:dyDescent="0.25">
      <c r="C404">
        <v>308</v>
      </c>
      <c r="D404" s="10">
        <v>8.7499999999999994E-2</v>
      </c>
      <c r="E404">
        <v>80</v>
      </c>
      <c r="F404">
        <v>7</v>
      </c>
    </row>
    <row r="405" spans="3:6" x14ac:dyDescent="0.25">
      <c r="C405">
        <v>309</v>
      </c>
      <c r="D405" s="10">
        <v>0</v>
      </c>
      <c r="E405">
        <v>92</v>
      </c>
      <c r="F405">
        <v>0</v>
      </c>
    </row>
    <row r="406" spans="3:6" x14ac:dyDescent="0.25">
      <c r="C406">
        <v>310</v>
      </c>
      <c r="D406" s="10">
        <v>0.14285714285714285</v>
      </c>
      <c r="E406">
        <v>84</v>
      </c>
      <c r="F406">
        <v>12</v>
      </c>
    </row>
    <row r="407" spans="3:6" x14ac:dyDescent="0.25">
      <c r="C407">
        <v>311</v>
      </c>
      <c r="D407" s="10">
        <v>0.11864406779661017</v>
      </c>
      <c r="E407">
        <v>118</v>
      </c>
      <c r="F407">
        <v>14</v>
      </c>
    </row>
    <row r="408" spans="3:6" x14ac:dyDescent="0.25">
      <c r="C408">
        <v>312</v>
      </c>
      <c r="D408" s="10">
        <v>0.11320754716981132</v>
      </c>
      <c r="E408">
        <v>106</v>
      </c>
      <c r="F408">
        <v>12</v>
      </c>
    </row>
    <row r="409" spans="3:6" x14ac:dyDescent="0.25">
      <c r="C409">
        <v>313</v>
      </c>
      <c r="D409" s="10">
        <v>0.1702127659574468</v>
      </c>
      <c r="E409">
        <v>94</v>
      </c>
      <c r="F409">
        <v>16</v>
      </c>
    </row>
    <row r="410" spans="3:6" x14ac:dyDescent="0.25">
      <c r="C410">
        <v>314</v>
      </c>
      <c r="D410" s="10">
        <v>6.8965517241379309E-2</v>
      </c>
      <c r="E410">
        <v>87</v>
      </c>
      <c r="F410">
        <v>6</v>
      </c>
    </row>
    <row r="411" spans="3:6" x14ac:dyDescent="0.25">
      <c r="C411">
        <v>315</v>
      </c>
      <c r="D411" s="10">
        <v>0.12359550561797752</v>
      </c>
      <c r="E411">
        <v>89</v>
      </c>
      <c r="F411">
        <v>11</v>
      </c>
    </row>
    <row r="412" spans="3:6" x14ac:dyDescent="0.25">
      <c r="C412">
        <v>316</v>
      </c>
      <c r="D412" s="10">
        <v>6.5217391304347824E-2</v>
      </c>
      <c r="E412">
        <v>92</v>
      </c>
      <c r="F412">
        <v>6</v>
      </c>
    </row>
    <row r="413" spans="3:6" x14ac:dyDescent="0.25">
      <c r="C413">
        <v>317</v>
      </c>
      <c r="D413" s="10">
        <v>5.0632911392405063E-2</v>
      </c>
      <c r="E413">
        <v>79</v>
      </c>
      <c r="F413">
        <v>4</v>
      </c>
    </row>
    <row r="414" spans="3:6" x14ac:dyDescent="0.25">
      <c r="C414">
        <v>318</v>
      </c>
      <c r="D414" s="10">
        <v>0.1650485436893204</v>
      </c>
      <c r="E414">
        <v>103</v>
      </c>
      <c r="F414">
        <v>17</v>
      </c>
    </row>
    <row r="415" spans="3:6" x14ac:dyDescent="0.25">
      <c r="C415">
        <v>319</v>
      </c>
      <c r="D415" s="10">
        <v>5.9405940594059403E-2</v>
      </c>
      <c r="E415">
        <v>101</v>
      </c>
      <c r="F415">
        <v>6</v>
      </c>
    </row>
    <row r="416" spans="3:6" x14ac:dyDescent="0.25">
      <c r="C416">
        <v>320</v>
      </c>
      <c r="D416" s="10">
        <v>4.5454545454545456E-2</v>
      </c>
      <c r="E416">
        <v>88</v>
      </c>
      <c r="F416">
        <v>4</v>
      </c>
    </row>
    <row r="417" spans="3:6" x14ac:dyDescent="0.25">
      <c r="C417">
        <v>321</v>
      </c>
      <c r="D417" s="10">
        <v>3.2967032967032968E-2</v>
      </c>
      <c r="E417">
        <v>91</v>
      </c>
      <c r="F417">
        <v>3</v>
      </c>
    </row>
    <row r="418" spans="3:6" x14ac:dyDescent="0.25">
      <c r="C418">
        <v>322</v>
      </c>
      <c r="D418" s="10">
        <v>7.6086956521739135E-2</v>
      </c>
      <c r="E418">
        <v>92</v>
      </c>
      <c r="F418">
        <v>7</v>
      </c>
    </row>
    <row r="419" spans="3:6" x14ac:dyDescent="0.25">
      <c r="C419">
        <v>323</v>
      </c>
      <c r="D419" s="10">
        <v>0.10638297872340426</v>
      </c>
      <c r="E419">
        <v>94</v>
      </c>
      <c r="F419">
        <v>10</v>
      </c>
    </row>
    <row r="420" spans="3:6" x14ac:dyDescent="0.25">
      <c r="C420">
        <v>324</v>
      </c>
      <c r="D420" s="10">
        <v>5.4054054054054057E-2</v>
      </c>
      <c r="E420">
        <v>74</v>
      </c>
      <c r="F420">
        <v>4</v>
      </c>
    </row>
    <row r="421" spans="3:6" x14ac:dyDescent="0.25">
      <c r="C421">
        <v>325</v>
      </c>
      <c r="D421" s="10">
        <v>2.247191011235955E-2</v>
      </c>
      <c r="E421">
        <v>89</v>
      </c>
      <c r="F421">
        <v>2</v>
      </c>
    </row>
    <row r="422" spans="3:6" x14ac:dyDescent="0.25">
      <c r="C422">
        <v>326</v>
      </c>
      <c r="D422" s="10">
        <v>4.7619047619047616E-2</v>
      </c>
      <c r="E422">
        <v>84</v>
      </c>
      <c r="F422">
        <v>4</v>
      </c>
    </row>
    <row r="423" spans="3:6" x14ac:dyDescent="0.25">
      <c r="C423">
        <v>327</v>
      </c>
      <c r="D423" s="10">
        <v>5.4945054945054944E-2</v>
      </c>
      <c r="E423">
        <v>91</v>
      </c>
      <c r="F423">
        <v>5</v>
      </c>
    </row>
    <row r="424" spans="3:6" x14ac:dyDescent="0.25">
      <c r="C424">
        <v>328</v>
      </c>
      <c r="D424" s="10">
        <v>5.3191489361702128E-2</v>
      </c>
      <c r="E424">
        <v>94</v>
      </c>
      <c r="F424">
        <v>5</v>
      </c>
    </row>
    <row r="425" spans="3:6" x14ac:dyDescent="0.25">
      <c r="C425">
        <v>329</v>
      </c>
      <c r="D425" s="10">
        <v>0.10204081632653061</v>
      </c>
      <c r="E425">
        <v>98</v>
      </c>
      <c r="F425">
        <v>10</v>
      </c>
    </row>
    <row r="426" spans="3:6" x14ac:dyDescent="0.25">
      <c r="C426">
        <v>330</v>
      </c>
      <c r="D426" s="10">
        <v>8.7378640776699032E-2</v>
      </c>
      <c r="E426">
        <v>103</v>
      </c>
      <c r="F426">
        <v>9</v>
      </c>
    </row>
    <row r="427" spans="3:6" x14ac:dyDescent="0.25">
      <c r="C427">
        <v>331</v>
      </c>
      <c r="D427" s="10">
        <v>0.18181818181818182</v>
      </c>
      <c r="E427">
        <v>99</v>
      </c>
      <c r="F427">
        <v>18</v>
      </c>
    </row>
    <row r="428" spans="3:6" x14ac:dyDescent="0.25">
      <c r="C428">
        <v>332</v>
      </c>
      <c r="D428" s="10">
        <v>4.0816326530612242E-2</v>
      </c>
      <c r="E428">
        <v>98</v>
      </c>
      <c r="F428">
        <v>4</v>
      </c>
    </row>
    <row r="429" spans="3:6" x14ac:dyDescent="0.25">
      <c r="C429">
        <v>333</v>
      </c>
      <c r="D429" s="10">
        <v>2.0408163265306121E-2</v>
      </c>
      <c r="E429">
        <v>98</v>
      </c>
      <c r="F429">
        <v>2</v>
      </c>
    </row>
    <row r="430" spans="3:6" x14ac:dyDescent="0.25">
      <c r="C430">
        <v>334</v>
      </c>
      <c r="D430" s="10">
        <v>5.7971014492753624E-2</v>
      </c>
      <c r="E430">
        <v>69</v>
      </c>
      <c r="F430">
        <v>4</v>
      </c>
    </row>
    <row r="431" spans="3:6" x14ac:dyDescent="0.25">
      <c r="C431">
        <v>335</v>
      </c>
      <c r="D431" s="10">
        <v>3.7499999999999999E-2</v>
      </c>
      <c r="E431">
        <v>80</v>
      </c>
      <c r="F431">
        <v>3</v>
      </c>
    </row>
    <row r="432" spans="3:6" x14ac:dyDescent="0.25">
      <c r="C432">
        <v>336</v>
      </c>
      <c r="D432" s="10">
        <v>9.1836734693877556E-2</v>
      </c>
      <c r="E432">
        <v>98</v>
      </c>
      <c r="F432">
        <v>9</v>
      </c>
    </row>
    <row r="433" spans="3:6" x14ac:dyDescent="0.25">
      <c r="C433">
        <v>337</v>
      </c>
      <c r="D433" s="10">
        <v>0.13207547169811321</v>
      </c>
      <c r="E433">
        <v>106</v>
      </c>
      <c r="F433">
        <v>14</v>
      </c>
    </row>
    <row r="434" spans="3:6" x14ac:dyDescent="0.25">
      <c r="C434">
        <v>338</v>
      </c>
      <c r="D434" s="10">
        <v>0.15841584158415842</v>
      </c>
      <c r="E434">
        <v>101</v>
      </c>
      <c r="F434">
        <v>16</v>
      </c>
    </row>
    <row r="435" spans="3:6" x14ac:dyDescent="0.25">
      <c r="C435">
        <v>339</v>
      </c>
      <c r="D435" s="10">
        <v>7.476635514018691E-2</v>
      </c>
      <c r="E435">
        <v>107</v>
      </c>
      <c r="F435">
        <v>8</v>
      </c>
    </row>
    <row r="436" spans="3:6" x14ac:dyDescent="0.25">
      <c r="C436">
        <v>340</v>
      </c>
      <c r="D436" s="10">
        <v>2.3529411764705882E-2</v>
      </c>
      <c r="E436">
        <v>85</v>
      </c>
      <c r="F436">
        <v>2</v>
      </c>
    </row>
    <row r="437" spans="3:6" x14ac:dyDescent="0.25">
      <c r="C437">
        <v>341</v>
      </c>
      <c r="D437" s="10">
        <v>8.5106382978723402E-2</v>
      </c>
      <c r="E437">
        <v>94</v>
      </c>
      <c r="F437">
        <v>8</v>
      </c>
    </row>
    <row r="438" spans="3:6" x14ac:dyDescent="0.25">
      <c r="C438">
        <v>342</v>
      </c>
      <c r="D438" s="10">
        <v>6.8965517241379309E-2</v>
      </c>
      <c r="E438">
        <v>87</v>
      </c>
      <c r="F438">
        <v>6</v>
      </c>
    </row>
    <row r="439" spans="3:6" x14ac:dyDescent="0.25">
      <c r="C439">
        <v>343</v>
      </c>
      <c r="D439" s="10">
        <v>5.5555555555555552E-2</v>
      </c>
      <c r="E439">
        <v>90</v>
      </c>
      <c r="F439">
        <v>5</v>
      </c>
    </row>
    <row r="440" spans="3:6" x14ac:dyDescent="0.25">
      <c r="C440">
        <v>344</v>
      </c>
      <c r="D440" s="10">
        <v>6.4102564102564097E-2</v>
      </c>
      <c r="E440">
        <v>78</v>
      </c>
      <c r="F440">
        <v>5</v>
      </c>
    </row>
    <row r="441" spans="3:6" x14ac:dyDescent="0.25">
      <c r="C441">
        <v>345</v>
      </c>
      <c r="D441" s="10">
        <v>6.8965517241379309E-2</v>
      </c>
      <c r="E441">
        <v>87</v>
      </c>
      <c r="F441">
        <v>6</v>
      </c>
    </row>
    <row r="442" spans="3:6" x14ac:dyDescent="0.25">
      <c r="C442">
        <v>346</v>
      </c>
      <c r="D442" s="10">
        <v>3.9215686274509803E-2</v>
      </c>
      <c r="E442">
        <v>102</v>
      </c>
      <c r="F442">
        <v>4</v>
      </c>
    </row>
    <row r="443" spans="3:6" x14ac:dyDescent="0.25">
      <c r="C443">
        <v>347</v>
      </c>
      <c r="D443" s="10">
        <v>4.5454545454545456E-2</v>
      </c>
      <c r="E443">
        <v>88</v>
      </c>
      <c r="F443">
        <v>4</v>
      </c>
    </row>
    <row r="444" spans="3:6" x14ac:dyDescent="0.25">
      <c r="C444">
        <v>348</v>
      </c>
      <c r="D444" s="10">
        <v>0.16981132075471697</v>
      </c>
      <c r="E444">
        <v>106</v>
      </c>
      <c r="F444">
        <v>18</v>
      </c>
    </row>
    <row r="445" spans="3:6" x14ac:dyDescent="0.25">
      <c r="C445">
        <v>349</v>
      </c>
      <c r="D445" s="10">
        <v>8.0808080808080815E-2</v>
      </c>
      <c r="E445">
        <v>99</v>
      </c>
      <c r="F445">
        <v>8</v>
      </c>
    </row>
    <row r="446" spans="3:6" x14ac:dyDescent="0.25">
      <c r="C446">
        <v>350</v>
      </c>
      <c r="D446" s="10">
        <v>6.5934065934065936E-2</v>
      </c>
      <c r="E446">
        <v>91</v>
      </c>
      <c r="F446">
        <v>6</v>
      </c>
    </row>
    <row r="447" spans="3:6" x14ac:dyDescent="0.25">
      <c r="C447">
        <v>351</v>
      </c>
      <c r="D447" s="10">
        <v>8.6538461538461536E-2</v>
      </c>
      <c r="E447">
        <v>104</v>
      </c>
      <c r="F447">
        <v>9</v>
      </c>
    </row>
    <row r="448" spans="3:6" x14ac:dyDescent="0.25">
      <c r="C448">
        <v>352</v>
      </c>
      <c r="D448" s="10">
        <v>0.11702127659574468</v>
      </c>
      <c r="E448">
        <v>94</v>
      </c>
      <c r="F448">
        <v>11</v>
      </c>
    </row>
    <row r="449" spans="3:6" x14ac:dyDescent="0.25">
      <c r="C449">
        <v>353</v>
      </c>
      <c r="D449" s="10">
        <v>0.11818181818181818</v>
      </c>
      <c r="E449">
        <v>110</v>
      </c>
      <c r="F449">
        <v>13</v>
      </c>
    </row>
    <row r="450" spans="3:6" x14ac:dyDescent="0.25">
      <c r="C450">
        <v>354</v>
      </c>
      <c r="D450" s="10">
        <v>1.1363636363636364E-2</v>
      </c>
      <c r="E450">
        <v>88</v>
      </c>
      <c r="F450">
        <v>1</v>
      </c>
    </row>
    <row r="451" spans="3:6" x14ac:dyDescent="0.25">
      <c r="C451">
        <v>355</v>
      </c>
      <c r="D451" s="10">
        <v>7.8651685393258425E-2</v>
      </c>
      <c r="E451">
        <v>89</v>
      </c>
      <c r="F451">
        <v>7</v>
      </c>
    </row>
    <row r="452" spans="3:6" x14ac:dyDescent="0.25">
      <c r="C452">
        <v>356</v>
      </c>
      <c r="D452" s="10">
        <v>0.1368421052631579</v>
      </c>
      <c r="E452">
        <v>95</v>
      </c>
      <c r="F452">
        <v>13</v>
      </c>
    </row>
    <row r="453" spans="3:6" x14ac:dyDescent="0.25">
      <c r="C453">
        <v>357</v>
      </c>
      <c r="D453" s="10">
        <v>6.1224489795918366E-2</v>
      </c>
      <c r="E453">
        <v>98</v>
      </c>
      <c r="F453">
        <v>6</v>
      </c>
    </row>
    <row r="454" spans="3:6" x14ac:dyDescent="0.25">
      <c r="C454">
        <v>358</v>
      </c>
      <c r="D454" s="10">
        <v>0.14150943396226415</v>
      </c>
      <c r="E454">
        <v>106</v>
      </c>
      <c r="F454">
        <v>15</v>
      </c>
    </row>
    <row r="455" spans="3:6" x14ac:dyDescent="0.25">
      <c r="C455">
        <v>359</v>
      </c>
      <c r="D455" s="10">
        <v>0.12621359223300971</v>
      </c>
      <c r="E455">
        <v>103</v>
      </c>
      <c r="F455">
        <v>13</v>
      </c>
    </row>
    <row r="456" spans="3:6" x14ac:dyDescent="0.25">
      <c r="C456">
        <v>360</v>
      </c>
      <c r="D456" s="10">
        <v>6.1855670103092786E-2</v>
      </c>
      <c r="E456">
        <v>97</v>
      </c>
      <c r="F456">
        <v>6</v>
      </c>
    </row>
    <row r="457" spans="3:6" x14ac:dyDescent="0.25">
      <c r="C457">
        <v>361</v>
      </c>
      <c r="D457" s="10">
        <v>4.7619047619047616E-2</v>
      </c>
      <c r="E457">
        <v>84</v>
      </c>
      <c r="F457">
        <v>4</v>
      </c>
    </row>
    <row r="458" spans="3:6" x14ac:dyDescent="0.25">
      <c r="C458">
        <v>362</v>
      </c>
      <c r="D458" s="10">
        <v>0.12280701754385964</v>
      </c>
      <c r="E458">
        <v>114</v>
      </c>
      <c r="F458">
        <v>14</v>
      </c>
    </row>
    <row r="459" spans="3:6" x14ac:dyDescent="0.25">
      <c r="C459">
        <v>363</v>
      </c>
      <c r="D459" s="10">
        <v>7.6086956521739135E-2</v>
      </c>
      <c r="E459">
        <v>92</v>
      </c>
      <c r="F459">
        <v>7</v>
      </c>
    </row>
    <row r="460" spans="3:6" x14ac:dyDescent="0.25">
      <c r="C460">
        <v>364</v>
      </c>
      <c r="D460" s="10">
        <v>0.10112359550561797</v>
      </c>
      <c r="E460">
        <v>89</v>
      </c>
      <c r="F460">
        <v>9</v>
      </c>
    </row>
    <row r="461" spans="3:6" x14ac:dyDescent="0.25">
      <c r="C461">
        <v>365</v>
      </c>
      <c r="D461" s="10">
        <v>5.7471264367816091E-2</v>
      </c>
      <c r="E461">
        <v>87</v>
      </c>
      <c r="F461">
        <v>5</v>
      </c>
    </row>
    <row r="462" spans="3:6" x14ac:dyDescent="0.25">
      <c r="C462">
        <v>366</v>
      </c>
      <c r="D462" s="10">
        <v>0.11</v>
      </c>
      <c r="E462">
        <v>100</v>
      </c>
      <c r="F462">
        <v>11</v>
      </c>
    </row>
    <row r="463" spans="3:6" x14ac:dyDescent="0.25">
      <c r="C463">
        <v>367</v>
      </c>
      <c r="D463" s="10">
        <v>0.11235955056179775</v>
      </c>
      <c r="E463">
        <v>89</v>
      </c>
      <c r="F463">
        <v>10</v>
      </c>
    </row>
    <row r="464" spans="3:6" x14ac:dyDescent="0.25">
      <c r="C464">
        <v>368</v>
      </c>
      <c r="D464" s="10">
        <v>0.23015873015873015</v>
      </c>
      <c r="E464">
        <v>126</v>
      </c>
      <c r="F464">
        <v>29</v>
      </c>
    </row>
    <row r="465" spans="3:6" x14ac:dyDescent="0.25">
      <c r="C465">
        <v>369</v>
      </c>
      <c r="D465" s="10">
        <v>0.10526315789473684</v>
      </c>
      <c r="E465">
        <v>95</v>
      </c>
      <c r="F465">
        <v>10</v>
      </c>
    </row>
    <row r="466" spans="3:6" x14ac:dyDescent="0.25">
      <c r="C466">
        <v>370</v>
      </c>
      <c r="D466" s="10">
        <v>2.247191011235955E-2</v>
      </c>
      <c r="E466">
        <v>89</v>
      </c>
      <c r="F466">
        <v>2</v>
      </c>
    </row>
    <row r="467" spans="3:6" x14ac:dyDescent="0.25">
      <c r="C467">
        <v>371</v>
      </c>
      <c r="D467" s="10">
        <v>6.1224489795918366E-2</v>
      </c>
      <c r="E467">
        <v>98</v>
      </c>
      <c r="F467">
        <v>6</v>
      </c>
    </row>
    <row r="468" spans="3:6" x14ac:dyDescent="0.25">
      <c r="C468">
        <v>372</v>
      </c>
      <c r="D468" s="10">
        <v>6.25E-2</v>
      </c>
      <c r="E468">
        <v>96</v>
      </c>
      <c r="F468">
        <v>6</v>
      </c>
    </row>
    <row r="469" spans="3:6" x14ac:dyDescent="0.25">
      <c r="C469">
        <v>373</v>
      </c>
      <c r="D469" s="10">
        <v>3.4482758620689655E-2</v>
      </c>
      <c r="E469">
        <v>87</v>
      </c>
      <c r="F469">
        <v>3</v>
      </c>
    </row>
    <row r="470" spans="3:6" x14ac:dyDescent="0.25">
      <c r="C470">
        <v>374</v>
      </c>
      <c r="D470" s="10">
        <v>6.25E-2</v>
      </c>
      <c r="E470">
        <v>96</v>
      </c>
      <c r="F470">
        <v>6</v>
      </c>
    </row>
    <row r="471" spans="3:6" x14ac:dyDescent="0.25">
      <c r="C471">
        <v>375</v>
      </c>
      <c r="D471" s="10">
        <v>2.2988505747126436E-2</v>
      </c>
      <c r="E471">
        <v>87</v>
      </c>
      <c r="F471">
        <v>2</v>
      </c>
    </row>
    <row r="472" spans="3:6" x14ac:dyDescent="0.25">
      <c r="C472">
        <v>376</v>
      </c>
      <c r="D472" s="10">
        <v>3.4482758620689655E-2</v>
      </c>
      <c r="E472">
        <v>87</v>
      </c>
      <c r="F472">
        <v>3</v>
      </c>
    </row>
    <row r="473" spans="3:6" x14ac:dyDescent="0.25">
      <c r="C473">
        <v>377</v>
      </c>
      <c r="D473" s="10">
        <v>3.0303030303030304E-2</v>
      </c>
      <c r="E473">
        <v>99</v>
      </c>
      <c r="F473">
        <v>3</v>
      </c>
    </row>
    <row r="474" spans="3:6" x14ac:dyDescent="0.25">
      <c r="C474">
        <v>378</v>
      </c>
      <c r="D474" s="10">
        <v>0</v>
      </c>
      <c r="E474">
        <v>74</v>
      </c>
      <c r="F474">
        <v>0</v>
      </c>
    </row>
    <row r="475" spans="3:6" x14ac:dyDescent="0.25">
      <c r="C475">
        <v>379</v>
      </c>
      <c r="D475" s="10">
        <v>0.13541666666666666</v>
      </c>
      <c r="E475">
        <v>96</v>
      </c>
      <c r="F475">
        <v>13</v>
      </c>
    </row>
    <row r="476" spans="3:6" x14ac:dyDescent="0.25">
      <c r="C476">
        <v>380</v>
      </c>
      <c r="D476" s="10">
        <v>5.4945054945054944E-2</v>
      </c>
      <c r="E476">
        <v>91</v>
      </c>
      <c r="F476">
        <v>5</v>
      </c>
    </row>
    <row r="477" spans="3:6" x14ac:dyDescent="0.25">
      <c r="C477">
        <v>381</v>
      </c>
      <c r="D477" s="10">
        <v>0.1553398058252427</v>
      </c>
      <c r="E477">
        <v>103</v>
      </c>
      <c r="F477">
        <v>16</v>
      </c>
    </row>
    <row r="478" spans="3:6" x14ac:dyDescent="0.25">
      <c r="C478">
        <v>382</v>
      </c>
      <c r="D478" s="10">
        <v>5.6179775280898875E-2</v>
      </c>
      <c r="E478">
        <v>89</v>
      </c>
      <c r="F478">
        <v>5</v>
      </c>
    </row>
    <row r="479" spans="3:6" x14ac:dyDescent="0.25">
      <c r="C479">
        <v>383</v>
      </c>
      <c r="D479" s="10">
        <v>0.1</v>
      </c>
      <c r="E479">
        <v>100</v>
      </c>
      <c r="F479">
        <v>10</v>
      </c>
    </row>
    <row r="480" spans="3:6" x14ac:dyDescent="0.25">
      <c r="C480">
        <v>384</v>
      </c>
      <c r="D480" s="10">
        <v>0</v>
      </c>
      <c r="E480">
        <v>86</v>
      </c>
      <c r="F480">
        <v>0</v>
      </c>
    </row>
    <row r="481" spans="3:6" x14ac:dyDescent="0.25">
      <c r="C481">
        <v>385</v>
      </c>
      <c r="D481" s="10">
        <v>6.097560975609756E-2</v>
      </c>
      <c r="E481">
        <v>82</v>
      </c>
      <c r="F481">
        <v>5</v>
      </c>
    </row>
    <row r="482" spans="3:6" x14ac:dyDescent="0.25">
      <c r="C482">
        <v>386</v>
      </c>
      <c r="D482" s="10">
        <v>6.8181818181818177E-2</v>
      </c>
      <c r="E482">
        <v>88</v>
      </c>
      <c r="F482">
        <v>6</v>
      </c>
    </row>
    <row r="483" spans="3:6" x14ac:dyDescent="0.25">
      <c r="C483">
        <v>387</v>
      </c>
      <c r="D483" s="10">
        <v>0</v>
      </c>
      <c r="E483">
        <v>87</v>
      </c>
      <c r="F483">
        <v>0</v>
      </c>
    </row>
    <row r="484" spans="3:6" x14ac:dyDescent="0.25">
      <c r="C484">
        <v>388</v>
      </c>
      <c r="D484" s="10">
        <v>7.5268817204301078E-2</v>
      </c>
      <c r="E484">
        <v>93</v>
      </c>
      <c r="F484">
        <v>7</v>
      </c>
    </row>
    <row r="485" spans="3:6" x14ac:dyDescent="0.25">
      <c r="C485">
        <v>389</v>
      </c>
      <c r="D485" s="10">
        <v>7.0588235294117646E-2</v>
      </c>
      <c r="E485">
        <v>85</v>
      </c>
      <c r="F485">
        <v>6</v>
      </c>
    </row>
    <row r="486" spans="3:6" x14ac:dyDescent="0.25">
      <c r="C486">
        <v>390</v>
      </c>
      <c r="D486" s="10">
        <v>0.11578947368421053</v>
      </c>
      <c r="E486">
        <v>95</v>
      </c>
      <c r="F486">
        <v>11</v>
      </c>
    </row>
    <row r="487" spans="3:6" x14ac:dyDescent="0.25">
      <c r="C487">
        <v>391</v>
      </c>
      <c r="D487" s="10">
        <v>5.434782608695652E-2</v>
      </c>
      <c r="E487">
        <v>92</v>
      </c>
      <c r="F487">
        <v>5</v>
      </c>
    </row>
    <row r="488" spans="3:6" x14ac:dyDescent="0.25">
      <c r="C488">
        <v>392</v>
      </c>
      <c r="D488" s="10">
        <v>0.14141414141414141</v>
      </c>
      <c r="E488">
        <v>99</v>
      </c>
      <c r="F488">
        <v>14</v>
      </c>
    </row>
    <row r="489" spans="3:6" x14ac:dyDescent="0.25">
      <c r="C489">
        <v>393</v>
      </c>
      <c r="D489" s="10">
        <v>8.4112149532710276E-2</v>
      </c>
      <c r="E489">
        <v>107</v>
      </c>
      <c r="F489">
        <v>9</v>
      </c>
    </row>
    <row r="490" spans="3:6" x14ac:dyDescent="0.25">
      <c r="C490">
        <v>394</v>
      </c>
      <c r="D490" s="10">
        <v>0.14285714285714285</v>
      </c>
      <c r="E490">
        <v>91</v>
      </c>
      <c r="F490">
        <v>13</v>
      </c>
    </row>
    <row r="491" spans="3:6" x14ac:dyDescent="0.25">
      <c r="C491">
        <v>395</v>
      </c>
      <c r="D491" s="10">
        <v>0.14285714285714285</v>
      </c>
      <c r="E491">
        <v>112</v>
      </c>
      <c r="F491">
        <v>16</v>
      </c>
    </row>
    <row r="492" spans="3:6" x14ac:dyDescent="0.25">
      <c r="C492">
        <v>396</v>
      </c>
      <c r="D492" s="10">
        <v>1.3333333333333334E-2</v>
      </c>
      <c r="E492">
        <v>75</v>
      </c>
      <c r="F492">
        <v>1</v>
      </c>
    </row>
    <row r="493" spans="3:6" x14ac:dyDescent="0.25">
      <c r="C493">
        <v>397</v>
      </c>
      <c r="D493" s="10">
        <v>0.12222222222222222</v>
      </c>
      <c r="E493">
        <v>90</v>
      </c>
      <c r="F493">
        <v>11</v>
      </c>
    </row>
    <row r="494" spans="3:6" x14ac:dyDescent="0.25">
      <c r="C494">
        <v>398</v>
      </c>
      <c r="D494" s="10">
        <v>0.13274336283185842</v>
      </c>
      <c r="E494">
        <v>113</v>
      </c>
      <c r="F494">
        <v>15</v>
      </c>
    </row>
    <row r="495" spans="3:6" x14ac:dyDescent="0.25">
      <c r="C495">
        <v>399</v>
      </c>
      <c r="D495" s="10">
        <v>0.10975609756097561</v>
      </c>
      <c r="E495">
        <v>82</v>
      </c>
      <c r="F495">
        <v>9</v>
      </c>
    </row>
    <row r="496" spans="3:6" x14ac:dyDescent="0.25">
      <c r="C496">
        <v>400</v>
      </c>
      <c r="D496" s="10">
        <v>1.1904761904761904E-2</v>
      </c>
      <c r="E496">
        <v>84</v>
      </c>
      <c r="F496">
        <v>1</v>
      </c>
    </row>
    <row r="497" spans="3:6" x14ac:dyDescent="0.25">
      <c r="C497">
        <v>401</v>
      </c>
      <c r="D497" s="10">
        <v>0</v>
      </c>
      <c r="E497">
        <v>85</v>
      </c>
      <c r="F497">
        <v>0</v>
      </c>
    </row>
    <row r="498" spans="3:6" x14ac:dyDescent="0.25">
      <c r="C498">
        <v>402</v>
      </c>
      <c r="D498" s="10">
        <v>0.23140495867768596</v>
      </c>
      <c r="E498">
        <v>121</v>
      </c>
      <c r="F498">
        <v>28</v>
      </c>
    </row>
    <row r="499" spans="3:6" x14ac:dyDescent="0.25">
      <c r="C499">
        <v>403</v>
      </c>
      <c r="D499" s="10">
        <v>2.0618556701030927E-2</v>
      </c>
      <c r="E499">
        <v>97</v>
      </c>
      <c r="F499">
        <v>2</v>
      </c>
    </row>
    <row r="500" spans="3:6" x14ac:dyDescent="0.25">
      <c r="C500">
        <v>404</v>
      </c>
      <c r="D500" s="10">
        <v>0.11607142857142858</v>
      </c>
      <c r="E500">
        <v>112</v>
      </c>
      <c r="F500">
        <v>13</v>
      </c>
    </row>
    <row r="501" spans="3:6" x14ac:dyDescent="0.25">
      <c r="C501">
        <v>405</v>
      </c>
      <c r="D501" s="10">
        <v>0.11403508771929824</v>
      </c>
      <c r="E501">
        <v>114</v>
      </c>
      <c r="F501">
        <v>13</v>
      </c>
    </row>
    <row r="502" spans="3:6" x14ac:dyDescent="0.25">
      <c r="C502">
        <v>406</v>
      </c>
      <c r="D502" s="10">
        <v>7.9207920792079209E-2</v>
      </c>
      <c r="E502">
        <v>101</v>
      </c>
      <c r="F502">
        <v>8</v>
      </c>
    </row>
    <row r="503" spans="3:6" x14ac:dyDescent="0.25">
      <c r="C503">
        <v>407</v>
      </c>
      <c r="D503" s="10">
        <v>6.9306930693069313E-2</v>
      </c>
      <c r="E503">
        <v>101</v>
      </c>
      <c r="F503">
        <v>7</v>
      </c>
    </row>
    <row r="504" spans="3:6" x14ac:dyDescent="0.25">
      <c r="C504">
        <v>408</v>
      </c>
      <c r="D504" s="10">
        <v>0.1368421052631579</v>
      </c>
      <c r="E504">
        <v>95</v>
      </c>
      <c r="F504">
        <v>13</v>
      </c>
    </row>
    <row r="505" spans="3:6" x14ac:dyDescent="0.25">
      <c r="C505">
        <v>409</v>
      </c>
      <c r="D505" s="10">
        <v>1.2658227848101266E-2</v>
      </c>
      <c r="E505">
        <v>79</v>
      </c>
      <c r="F505">
        <v>1</v>
      </c>
    </row>
    <row r="506" spans="3:6" x14ac:dyDescent="0.25">
      <c r="C506">
        <v>410</v>
      </c>
      <c r="D506" s="10">
        <v>1.1494252873563218E-2</v>
      </c>
      <c r="E506">
        <v>87</v>
      </c>
      <c r="F506">
        <v>1</v>
      </c>
    </row>
    <row r="507" spans="3:6" x14ac:dyDescent="0.25">
      <c r="C507">
        <v>411</v>
      </c>
      <c r="D507" s="10">
        <v>0.08</v>
      </c>
      <c r="E507">
        <v>100</v>
      </c>
      <c r="F507">
        <v>8</v>
      </c>
    </row>
    <row r="508" spans="3:6" x14ac:dyDescent="0.25">
      <c r="C508">
        <v>412</v>
      </c>
      <c r="D508" s="10">
        <v>0.10309278350515463</v>
      </c>
      <c r="E508">
        <v>97</v>
      </c>
      <c r="F508">
        <v>10</v>
      </c>
    </row>
    <row r="509" spans="3:6" x14ac:dyDescent="0.25">
      <c r="C509">
        <v>413</v>
      </c>
      <c r="D509" s="10">
        <v>0.12380952380952381</v>
      </c>
      <c r="E509">
        <v>105</v>
      </c>
      <c r="F509">
        <v>13</v>
      </c>
    </row>
    <row r="510" spans="3:6" x14ac:dyDescent="0.25">
      <c r="C510">
        <v>414</v>
      </c>
      <c r="D510" s="10">
        <v>4.2553191489361701E-2</v>
      </c>
      <c r="E510">
        <v>94</v>
      </c>
      <c r="F510">
        <v>4</v>
      </c>
    </row>
    <row r="511" spans="3:6" x14ac:dyDescent="0.25">
      <c r="C511">
        <v>415</v>
      </c>
      <c r="D511" s="10">
        <v>3.4090909090909088E-2</v>
      </c>
      <c r="E511">
        <v>88</v>
      </c>
      <c r="F511">
        <v>3</v>
      </c>
    </row>
    <row r="512" spans="3:6" x14ac:dyDescent="0.25">
      <c r="C512">
        <v>416</v>
      </c>
      <c r="D512" s="10">
        <v>0.12389380530973451</v>
      </c>
      <c r="E512">
        <v>113</v>
      </c>
      <c r="F512">
        <v>14</v>
      </c>
    </row>
    <row r="513" spans="3:6" x14ac:dyDescent="0.25">
      <c r="C513">
        <v>417</v>
      </c>
      <c r="D513" s="10">
        <v>6.25E-2</v>
      </c>
      <c r="E513">
        <v>96</v>
      </c>
      <c r="F513">
        <v>6</v>
      </c>
    </row>
    <row r="514" spans="3:6" x14ac:dyDescent="0.25">
      <c r="C514">
        <v>418</v>
      </c>
      <c r="D514" s="10">
        <v>5.2083333333333336E-2</v>
      </c>
      <c r="E514">
        <v>96</v>
      </c>
      <c r="F514">
        <v>5</v>
      </c>
    </row>
    <row r="515" spans="3:6" x14ac:dyDescent="0.25">
      <c r="C515">
        <v>419</v>
      </c>
      <c r="D515" s="10">
        <v>0</v>
      </c>
      <c r="E515">
        <v>76</v>
      </c>
      <c r="F515">
        <v>0</v>
      </c>
    </row>
    <row r="516" spans="3:6" x14ac:dyDescent="0.25">
      <c r="C516">
        <v>420</v>
      </c>
      <c r="D516" s="10">
        <v>4.6511627906976744E-2</v>
      </c>
      <c r="E516">
        <v>86</v>
      </c>
      <c r="F516">
        <v>4</v>
      </c>
    </row>
    <row r="517" spans="3:6" x14ac:dyDescent="0.25">
      <c r="C517">
        <v>421</v>
      </c>
      <c r="D517" s="10">
        <v>7.6086956521739135E-2</v>
      </c>
      <c r="E517">
        <v>92</v>
      </c>
      <c r="F517">
        <v>7</v>
      </c>
    </row>
    <row r="518" spans="3:6" x14ac:dyDescent="0.25">
      <c r="C518">
        <v>422</v>
      </c>
      <c r="D518" s="10">
        <v>3.3707865168539325E-2</v>
      </c>
      <c r="E518">
        <v>89</v>
      </c>
      <c r="F518">
        <v>3</v>
      </c>
    </row>
    <row r="519" spans="3:6" x14ac:dyDescent="0.25">
      <c r="C519">
        <v>423</v>
      </c>
      <c r="D519" s="10">
        <v>6.3157894736842107E-2</v>
      </c>
      <c r="E519">
        <v>95</v>
      </c>
      <c r="F519">
        <v>6</v>
      </c>
    </row>
    <row r="520" spans="3:6" x14ac:dyDescent="0.25">
      <c r="C520">
        <v>424</v>
      </c>
      <c r="D520" s="10">
        <v>2.1052631578947368E-2</v>
      </c>
      <c r="E520">
        <v>95</v>
      </c>
      <c r="F520">
        <v>2</v>
      </c>
    </row>
    <row r="521" spans="3:6" x14ac:dyDescent="0.25">
      <c r="C521">
        <v>425</v>
      </c>
      <c r="D521" s="10">
        <v>1.1494252873563218E-2</v>
      </c>
      <c r="E521">
        <v>87</v>
      </c>
      <c r="F521">
        <v>1</v>
      </c>
    </row>
    <row r="522" spans="3:6" x14ac:dyDescent="0.25">
      <c r="C522">
        <v>426</v>
      </c>
      <c r="D522" s="10">
        <v>7.6086956521739135E-2</v>
      </c>
      <c r="E522">
        <v>92</v>
      </c>
      <c r="F522">
        <v>7</v>
      </c>
    </row>
    <row r="523" spans="3:6" x14ac:dyDescent="0.25">
      <c r="C523">
        <v>427</v>
      </c>
      <c r="D523" s="10">
        <v>6.3157894736842107E-2</v>
      </c>
      <c r="E523">
        <v>95</v>
      </c>
      <c r="F523">
        <v>6</v>
      </c>
    </row>
    <row r="524" spans="3:6" x14ac:dyDescent="0.25">
      <c r="C524">
        <v>428</v>
      </c>
      <c r="D524" s="10">
        <v>4.7058823529411764E-2</v>
      </c>
      <c r="E524">
        <v>85</v>
      </c>
      <c r="F524">
        <v>4</v>
      </c>
    </row>
    <row r="525" spans="3:6" x14ac:dyDescent="0.25">
      <c r="C525">
        <v>429</v>
      </c>
      <c r="D525" s="10">
        <v>2.1505376344086023E-2</v>
      </c>
      <c r="E525">
        <v>93</v>
      </c>
      <c r="F525">
        <v>2</v>
      </c>
    </row>
    <row r="526" spans="3:6" x14ac:dyDescent="0.25">
      <c r="C526">
        <v>430</v>
      </c>
      <c r="D526" s="10">
        <v>8.6021505376344093E-2</v>
      </c>
      <c r="E526">
        <v>93</v>
      </c>
      <c r="F526">
        <v>8</v>
      </c>
    </row>
    <row r="527" spans="3:6" x14ac:dyDescent="0.25">
      <c r="C527">
        <v>431</v>
      </c>
      <c r="D527" s="10">
        <v>8.4905660377358486E-2</v>
      </c>
      <c r="E527">
        <v>106</v>
      </c>
      <c r="F527">
        <v>9</v>
      </c>
    </row>
    <row r="528" spans="3:6" x14ac:dyDescent="0.25">
      <c r="C528">
        <v>432</v>
      </c>
      <c r="D528" s="10">
        <v>2.247191011235955E-2</v>
      </c>
      <c r="E528">
        <v>89</v>
      </c>
      <c r="F528">
        <v>2</v>
      </c>
    </row>
    <row r="529" spans="3:6" x14ac:dyDescent="0.25">
      <c r="C529">
        <v>433</v>
      </c>
      <c r="D529" s="10">
        <v>9.375E-2</v>
      </c>
      <c r="E529">
        <v>96</v>
      </c>
      <c r="F529">
        <v>9</v>
      </c>
    </row>
    <row r="530" spans="3:6" x14ac:dyDescent="0.25">
      <c r="C530">
        <v>434</v>
      </c>
      <c r="D530" s="10">
        <v>0.11009174311926606</v>
      </c>
      <c r="E530">
        <v>109</v>
      </c>
      <c r="F530">
        <v>12</v>
      </c>
    </row>
    <row r="531" spans="3:6" x14ac:dyDescent="0.25">
      <c r="C531">
        <v>435</v>
      </c>
      <c r="D531" s="10">
        <v>0.11320754716981132</v>
      </c>
      <c r="E531">
        <v>106</v>
      </c>
      <c r="F531">
        <v>12</v>
      </c>
    </row>
    <row r="532" spans="3:6" x14ac:dyDescent="0.25">
      <c r="C532">
        <v>436</v>
      </c>
      <c r="D532" s="10">
        <v>2.0202020202020204E-2</v>
      </c>
      <c r="E532">
        <v>99</v>
      </c>
      <c r="F532">
        <v>2</v>
      </c>
    </row>
    <row r="533" spans="3:6" x14ac:dyDescent="0.25">
      <c r="C533">
        <v>437</v>
      </c>
      <c r="D533" s="10">
        <v>0.1326530612244898</v>
      </c>
      <c r="E533">
        <v>98</v>
      </c>
      <c r="F533">
        <v>13</v>
      </c>
    </row>
    <row r="534" spans="3:6" x14ac:dyDescent="0.25">
      <c r="C534">
        <v>438</v>
      </c>
      <c r="D534" s="10">
        <v>0.12280701754385964</v>
      </c>
      <c r="E534">
        <v>114</v>
      </c>
      <c r="F534">
        <v>14</v>
      </c>
    </row>
    <row r="535" spans="3:6" x14ac:dyDescent="0.25">
      <c r="C535">
        <v>439</v>
      </c>
      <c r="D535" s="10">
        <v>2.4390243902439025E-2</v>
      </c>
      <c r="E535">
        <v>82</v>
      </c>
      <c r="F535">
        <v>2</v>
      </c>
    </row>
    <row r="536" spans="3:6" x14ac:dyDescent="0.25">
      <c r="C536">
        <v>440</v>
      </c>
      <c r="D536" s="10">
        <v>0.10309278350515463</v>
      </c>
      <c r="E536">
        <v>97</v>
      </c>
      <c r="F536">
        <v>10</v>
      </c>
    </row>
    <row r="537" spans="3:6" x14ac:dyDescent="0.25">
      <c r="C537">
        <v>441</v>
      </c>
      <c r="D537" s="10">
        <v>5.1546391752577317E-2</v>
      </c>
      <c r="E537">
        <v>97</v>
      </c>
      <c r="F537">
        <v>5</v>
      </c>
    </row>
    <row r="538" spans="3:6" x14ac:dyDescent="0.25">
      <c r="C538">
        <v>442</v>
      </c>
      <c r="D538" s="10">
        <v>6.5934065934065936E-2</v>
      </c>
      <c r="E538">
        <v>91</v>
      </c>
      <c r="F538">
        <v>6</v>
      </c>
    </row>
    <row r="539" spans="3:6" x14ac:dyDescent="0.25">
      <c r="C539">
        <v>443</v>
      </c>
      <c r="D539" s="10">
        <v>1.1494252873563218E-2</v>
      </c>
      <c r="E539">
        <v>87</v>
      </c>
      <c r="F539">
        <v>1</v>
      </c>
    </row>
    <row r="540" spans="3:6" x14ac:dyDescent="0.25">
      <c r="C540">
        <v>444</v>
      </c>
      <c r="D540" s="10">
        <v>5.6818181818181816E-2</v>
      </c>
      <c r="E540">
        <v>88</v>
      </c>
      <c r="F540">
        <v>5</v>
      </c>
    </row>
    <row r="541" spans="3:6" x14ac:dyDescent="0.25">
      <c r="C541">
        <v>445</v>
      </c>
      <c r="D541" s="10">
        <v>9.6774193548387094E-2</v>
      </c>
      <c r="E541">
        <v>93</v>
      </c>
      <c r="F541">
        <v>9</v>
      </c>
    </row>
    <row r="542" spans="3:6" x14ac:dyDescent="0.25">
      <c r="C542">
        <v>446</v>
      </c>
      <c r="D542" s="10">
        <v>3.5714285714285712E-2</v>
      </c>
      <c r="E542">
        <v>84</v>
      </c>
      <c r="F542">
        <v>3</v>
      </c>
    </row>
    <row r="543" spans="3:6" x14ac:dyDescent="0.25">
      <c r="C543">
        <v>447</v>
      </c>
      <c r="D543" s="10">
        <v>0</v>
      </c>
      <c r="E543">
        <v>73</v>
      </c>
      <c r="F543">
        <v>0</v>
      </c>
    </row>
    <row r="544" spans="3:6" x14ac:dyDescent="0.25">
      <c r="C544">
        <v>448</v>
      </c>
      <c r="D544" s="10">
        <v>8.3333333333333329E-2</v>
      </c>
      <c r="E544">
        <v>108</v>
      </c>
      <c r="F544">
        <v>9</v>
      </c>
    </row>
    <row r="545" spans="3:6" x14ac:dyDescent="0.25">
      <c r="C545">
        <v>449</v>
      </c>
      <c r="D545" s="10">
        <v>6.7567567567567571E-2</v>
      </c>
      <c r="E545">
        <v>74</v>
      </c>
      <c r="F545">
        <v>5</v>
      </c>
    </row>
    <row r="546" spans="3:6" x14ac:dyDescent="0.25">
      <c r="C546">
        <v>450</v>
      </c>
      <c r="D546" s="10">
        <v>7.6190476190476197E-2</v>
      </c>
      <c r="E546">
        <v>105</v>
      </c>
      <c r="F546">
        <v>8</v>
      </c>
    </row>
    <row r="547" spans="3:6" x14ac:dyDescent="0.25">
      <c r="C547">
        <v>451</v>
      </c>
      <c r="D547" s="10">
        <v>0.10891089108910891</v>
      </c>
      <c r="E547">
        <v>101</v>
      </c>
      <c r="F547">
        <v>11</v>
      </c>
    </row>
    <row r="548" spans="3:6" x14ac:dyDescent="0.25">
      <c r="C548">
        <v>452</v>
      </c>
      <c r="D548" s="10">
        <v>0</v>
      </c>
      <c r="E548">
        <v>72</v>
      </c>
      <c r="F548">
        <v>0</v>
      </c>
    </row>
    <row r="549" spans="3:6" x14ac:dyDescent="0.25">
      <c r="C549">
        <v>453</v>
      </c>
      <c r="D549" s="10">
        <v>3.3333333333333333E-2</v>
      </c>
      <c r="E549">
        <v>90</v>
      </c>
      <c r="F549">
        <v>3</v>
      </c>
    </row>
    <row r="550" spans="3:6" x14ac:dyDescent="0.25">
      <c r="C550">
        <v>454</v>
      </c>
      <c r="D550" s="10">
        <v>0.12280701754385964</v>
      </c>
      <c r="E550">
        <v>114</v>
      </c>
      <c r="F550">
        <v>14</v>
      </c>
    </row>
    <row r="551" spans="3:6" x14ac:dyDescent="0.25">
      <c r="C551">
        <v>455</v>
      </c>
      <c r="D551" s="10">
        <v>3.9603960396039604E-2</v>
      </c>
      <c r="E551">
        <v>101</v>
      </c>
      <c r="F551">
        <v>4</v>
      </c>
    </row>
    <row r="552" spans="3:6" x14ac:dyDescent="0.25">
      <c r="C552">
        <v>456</v>
      </c>
      <c r="D552" s="10">
        <v>2.2988505747126436E-2</v>
      </c>
      <c r="E552">
        <v>87</v>
      </c>
      <c r="F552">
        <v>2</v>
      </c>
    </row>
    <row r="553" spans="3:6" x14ac:dyDescent="0.25">
      <c r="C553">
        <v>457</v>
      </c>
      <c r="D553" s="10">
        <v>8.9108910891089105E-2</v>
      </c>
      <c r="E553">
        <v>101</v>
      </c>
      <c r="F553">
        <v>9</v>
      </c>
    </row>
    <row r="554" spans="3:6" x14ac:dyDescent="0.25">
      <c r="C554">
        <v>458</v>
      </c>
      <c r="D554" s="10">
        <v>0.12621359223300971</v>
      </c>
      <c r="E554">
        <v>103</v>
      </c>
      <c r="F554">
        <v>13</v>
      </c>
    </row>
    <row r="555" spans="3:6" x14ac:dyDescent="0.25">
      <c r="C555">
        <v>459</v>
      </c>
      <c r="D555" s="10">
        <v>3.4090909090909088E-2</v>
      </c>
      <c r="E555">
        <v>88</v>
      </c>
      <c r="F555">
        <v>3</v>
      </c>
    </row>
    <row r="556" spans="3:6" x14ac:dyDescent="0.25">
      <c r="C556">
        <v>460</v>
      </c>
      <c r="D556" s="10">
        <v>5.4945054945054944E-2</v>
      </c>
      <c r="E556">
        <v>91</v>
      </c>
      <c r="F556">
        <v>5</v>
      </c>
    </row>
    <row r="557" spans="3:6" x14ac:dyDescent="0.25">
      <c r="C557">
        <v>461</v>
      </c>
      <c r="D557" s="10">
        <v>0.12380952380952381</v>
      </c>
      <c r="E557">
        <v>105</v>
      </c>
      <c r="F557">
        <v>13</v>
      </c>
    </row>
    <row r="558" spans="3:6" x14ac:dyDescent="0.25">
      <c r="C558">
        <v>462</v>
      </c>
      <c r="D558" s="10">
        <v>0</v>
      </c>
      <c r="E558">
        <v>91</v>
      </c>
      <c r="F558">
        <v>0</v>
      </c>
    </row>
    <row r="559" spans="3:6" x14ac:dyDescent="0.25">
      <c r="C559">
        <v>463</v>
      </c>
      <c r="D559" s="10">
        <v>0.14141414141414141</v>
      </c>
      <c r="E559">
        <v>99</v>
      </c>
      <c r="F559">
        <v>14</v>
      </c>
    </row>
    <row r="560" spans="3:6" x14ac:dyDescent="0.25">
      <c r="C560">
        <v>464</v>
      </c>
      <c r="D560" s="10">
        <v>0.10679611650485436</v>
      </c>
      <c r="E560">
        <v>103</v>
      </c>
      <c r="F560">
        <v>11</v>
      </c>
    </row>
    <row r="561" spans="3:6" x14ac:dyDescent="0.25">
      <c r="C561">
        <v>465</v>
      </c>
      <c r="D561" s="10">
        <v>0.11881188118811881</v>
      </c>
      <c r="E561">
        <v>101</v>
      </c>
      <c r="F561">
        <v>12</v>
      </c>
    </row>
    <row r="562" spans="3:6" x14ac:dyDescent="0.25">
      <c r="C562">
        <v>466</v>
      </c>
      <c r="D562" s="10">
        <v>0.14705882352941177</v>
      </c>
      <c r="E562">
        <v>102</v>
      </c>
      <c r="F562">
        <v>15</v>
      </c>
    </row>
    <row r="563" spans="3:6" x14ac:dyDescent="0.25">
      <c r="C563">
        <v>467</v>
      </c>
      <c r="D563" s="10">
        <v>0.10576923076923077</v>
      </c>
      <c r="E563">
        <v>104</v>
      </c>
      <c r="F563">
        <v>11</v>
      </c>
    </row>
    <row r="564" spans="3:6" x14ac:dyDescent="0.25">
      <c r="C564">
        <v>468</v>
      </c>
      <c r="D564" s="10">
        <v>9.8901098901098897E-2</v>
      </c>
      <c r="E564">
        <v>91</v>
      </c>
      <c r="F564">
        <v>9</v>
      </c>
    </row>
    <row r="565" spans="3:6" x14ac:dyDescent="0.25">
      <c r="C565">
        <v>469</v>
      </c>
      <c r="D565" s="10">
        <v>0</v>
      </c>
      <c r="E565">
        <v>86</v>
      </c>
      <c r="F565">
        <v>0</v>
      </c>
    </row>
    <row r="566" spans="3:6" x14ac:dyDescent="0.25">
      <c r="C566">
        <v>470</v>
      </c>
      <c r="D566" s="10">
        <v>1.282051282051282E-2</v>
      </c>
      <c r="E566">
        <v>78</v>
      </c>
      <c r="F566">
        <v>1</v>
      </c>
    </row>
    <row r="567" spans="3:6" x14ac:dyDescent="0.25">
      <c r="C567">
        <v>471</v>
      </c>
      <c r="D567" s="10">
        <v>4.5454545454545456E-2</v>
      </c>
      <c r="E567">
        <v>88</v>
      </c>
      <c r="F567">
        <v>4</v>
      </c>
    </row>
    <row r="568" spans="3:6" x14ac:dyDescent="0.25">
      <c r="C568">
        <v>472</v>
      </c>
      <c r="D568" s="10">
        <v>2.5316455696202531E-2</v>
      </c>
      <c r="E568">
        <v>79</v>
      </c>
      <c r="F568">
        <v>2</v>
      </c>
    </row>
    <row r="569" spans="3:6" x14ac:dyDescent="0.25">
      <c r="C569">
        <v>473</v>
      </c>
      <c r="D569" s="10">
        <v>0.13333333333333333</v>
      </c>
      <c r="E569">
        <v>105</v>
      </c>
      <c r="F569">
        <v>14</v>
      </c>
    </row>
    <row r="570" spans="3:6" x14ac:dyDescent="0.25">
      <c r="C570">
        <v>474</v>
      </c>
      <c r="D570" s="10">
        <v>7.2164948453608241E-2</v>
      </c>
      <c r="E570">
        <v>97</v>
      </c>
      <c r="F570">
        <v>7</v>
      </c>
    </row>
    <row r="571" spans="3:6" x14ac:dyDescent="0.25">
      <c r="C571">
        <v>475</v>
      </c>
      <c r="D571" s="10">
        <v>0.16</v>
      </c>
      <c r="E571">
        <v>100</v>
      </c>
      <c r="F571">
        <v>16</v>
      </c>
    </row>
    <row r="572" spans="3:6" x14ac:dyDescent="0.25">
      <c r="C572">
        <v>476</v>
      </c>
      <c r="D572" s="10">
        <v>4.5454545454545456E-2</v>
      </c>
      <c r="E572">
        <v>88</v>
      </c>
      <c r="F572">
        <v>4</v>
      </c>
    </row>
    <row r="573" spans="3:6" x14ac:dyDescent="0.25">
      <c r="C573">
        <v>477</v>
      </c>
      <c r="D573" s="10">
        <v>7.9545454545454544E-2</v>
      </c>
      <c r="E573">
        <v>88</v>
      </c>
      <c r="F573">
        <v>7</v>
      </c>
    </row>
    <row r="574" spans="3:6" x14ac:dyDescent="0.25">
      <c r="C574">
        <v>478</v>
      </c>
      <c r="D574" s="10">
        <v>1.1363636363636364E-2</v>
      </c>
      <c r="E574">
        <v>88</v>
      </c>
      <c r="F574">
        <v>1</v>
      </c>
    </row>
    <row r="575" spans="3:6" x14ac:dyDescent="0.25">
      <c r="C575">
        <v>479</v>
      </c>
      <c r="D575" s="10">
        <v>0.18487394957983194</v>
      </c>
      <c r="E575">
        <v>119</v>
      </c>
      <c r="F575">
        <v>22</v>
      </c>
    </row>
    <row r="576" spans="3:6" x14ac:dyDescent="0.25">
      <c r="C576">
        <v>480</v>
      </c>
      <c r="D576" s="10">
        <v>0.12149532710280374</v>
      </c>
      <c r="E576">
        <v>107</v>
      </c>
      <c r="F576">
        <v>13</v>
      </c>
    </row>
    <row r="577" spans="3:6" x14ac:dyDescent="0.25">
      <c r="C577">
        <v>481</v>
      </c>
      <c r="D577" s="10">
        <v>2.3255813953488372E-2</v>
      </c>
      <c r="E577">
        <v>86</v>
      </c>
      <c r="F577">
        <v>2</v>
      </c>
    </row>
    <row r="578" spans="3:6" x14ac:dyDescent="0.25">
      <c r="C578">
        <v>482</v>
      </c>
      <c r="D578" s="10">
        <v>8.4210526315789472E-2</v>
      </c>
      <c r="E578">
        <v>95</v>
      </c>
      <c r="F578">
        <v>8</v>
      </c>
    </row>
    <row r="579" spans="3:6" x14ac:dyDescent="0.25">
      <c r="C579">
        <v>483</v>
      </c>
      <c r="D579" s="10">
        <v>4.878048780487805E-2</v>
      </c>
      <c r="E579">
        <v>82</v>
      </c>
      <c r="F579">
        <v>4</v>
      </c>
    </row>
    <row r="580" spans="3:6" x14ac:dyDescent="0.25">
      <c r="C580">
        <v>484</v>
      </c>
      <c r="D580" s="10">
        <v>7.9545454545454544E-2</v>
      </c>
      <c r="E580">
        <v>88</v>
      </c>
      <c r="F580">
        <v>7</v>
      </c>
    </row>
    <row r="581" spans="3:6" x14ac:dyDescent="0.25">
      <c r="C581">
        <v>485</v>
      </c>
      <c r="D581" s="10">
        <v>4.9382716049382713E-2</v>
      </c>
      <c r="E581">
        <v>81</v>
      </c>
      <c r="F581">
        <v>4</v>
      </c>
    </row>
    <row r="582" spans="3:6" x14ac:dyDescent="0.25">
      <c r="C582">
        <v>486</v>
      </c>
      <c r="D582" s="10">
        <v>0</v>
      </c>
      <c r="E582">
        <v>91</v>
      </c>
      <c r="F582">
        <v>0</v>
      </c>
    </row>
    <row r="583" spans="3:6" x14ac:dyDescent="0.25">
      <c r="C583">
        <v>487</v>
      </c>
      <c r="D583" s="10">
        <v>6.8181818181818177E-2</v>
      </c>
      <c r="E583">
        <v>88</v>
      </c>
      <c r="F583">
        <v>6</v>
      </c>
    </row>
    <row r="584" spans="3:6" x14ac:dyDescent="0.25">
      <c r="C584">
        <v>488</v>
      </c>
      <c r="D584" s="10">
        <v>3.7499999999999999E-2</v>
      </c>
      <c r="E584">
        <v>80</v>
      </c>
      <c r="F584">
        <v>3</v>
      </c>
    </row>
    <row r="585" spans="3:6" x14ac:dyDescent="0.25">
      <c r="C585">
        <v>489</v>
      </c>
      <c r="D585" s="10">
        <v>0.12121212121212122</v>
      </c>
      <c r="E585">
        <v>99</v>
      </c>
      <c r="F585">
        <v>12</v>
      </c>
    </row>
    <row r="586" spans="3:6" x14ac:dyDescent="0.25">
      <c r="C586">
        <v>490</v>
      </c>
      <c r="D586" s="10">
        <v>1.1235955056179775E-2</v>
      </c>
      <c r="E586">
        <v>89</v>
      </c>
      <c r="F586">
        <v>1</v>
      </c>
    </row>
    <row r="587" spans="3:6" x14ac:dyDescent="0.25">
      <c r="C587">
        <v>491</v>
      </c>
      <c r="D587" s="10">
        <v>6.8627450980392163E-2</v>
      </c>
      <c r="E587">
        <v>102</v>
      </c>
      <c r="F587">
        <v>7</v>
      </c>
    </row>
    <row r="588" spans="3:6" x14ac:dyDescent="0.25">
      <c r="C588">
        <v>492</v>
      </c>
      <c r="D588" s="10">
        <v>0.1415929203539823</v>
      </c>
      <c r="E588">
        <v>113</v>
      </c>
      <c r="F588">
        <v>16</v>
      </c>
    </row>
    <row r="589" spans="3:6" x14ac:dyDescent="0.25">
      <c r="C589">
        <v>493</v>
      </c>
      <c r="D589" s="10">
        <v>0.11428571428571428</v>
      </c>
      <c r="E589">
        <v>105</v>
      </c>
      <c r="F589">
        <v>12</v>
      </c>
    </row>
    <row r="590" spans="3:6" x14ac:dyDescent="0.25">
      <c r="C590">
        <v>494</v>
      </c>
      <c r="D590" s="10">
        <v>9.6153846153846159E-2</v>
      </c>
      <c r="E590">
        <v>104</v>
      </c>
      <c r="F590">
        <v>10</v>
      </c>
    </row>
    <row r="591" spans="3:6" x14ac:dyDescent="0.25">
      <c r="C591">
        <v>495</v>
      </c>
      <c r="D591" s="10">
        <v>9.4736842105263161E-2</v>
      </c>
      <c r="E591">
        <v>95</v>
      </c>
      <c r="F591">
        <v>9</v>
      </c>
    </row>
    <row r="592" spans="3:6" x14ac:dyDescent="0.25">
      <c r="C592">
        <v>496</v>
      </c>
      <c r="D592" s="10">
        <v>4.4444444444444446E-2</v>
      </c>
      <c r="E592">
        <v>90</v>
      </c>
      <c r="F592">
        <v>4</v>
      </c>
    </row>
    <row r="593" spans="3:6" x14ac:dyDescent="0.25">
      <c r="C593">
        <v>497</v>
      </c>
      <c r="D593" s="10">
        <v>0</v>
      </c>
      <c r="E593">
        <v>81</v>
      </c>
      <c r="F593">
        <v>0</v>
      </c>
    </row>
    <row r="594" spans="3:6" x14ac:dyDescent="0.25">
      <c r="C594">
        <v>498</v>
      </c>
      <c r="D594" s="10">
        <v>0.10476190476190476</v>
      </c>
      <c r="E594">
        <v>105</v>
      </c>
      <c r="F594">
        <v>11</v>
      </c>
    </row>
    <row r="595" spans="3:6" x14ac:dyDescent="0.25">
      <c r="C595">
        <v>499</v>
      </c>
      <c r="D595" s="10">
        <v>8.98876404494382E-2</v>
      </c>
      <c r="E595">
        <v>89</v>
      </c>
      <c r="F595">
        <v>8</v>
      </c>
    </row>
    <row r="596" spans="3:6" x14ac:dyDescent="0.25">
      <c r="C596">
        <v>500</v>
      </c>
      <c r="D596" s="10">
        <v>0.16190476190476191</v>
      </c>
      <c r="E596">
        <v>105</v>
      </c>
      <c r="F596">
        <v>17</v>
      </c>
    </row>
    <row r="597" spans="3:6" x14ac:dyDescent="0.25">
      <c r="C597">
        <v>501</v>
      </c>
      <c r="D597" s="10">
        <v>7.1428571428571425E-2</v>
      </c>
      <c r="E597">
        <v>98</v>
      </c>
      <c r="F597">
        <v>7</v>
      </c>
    </row>
    <row r="598" spans="3:6" x14ac:dyDescent="0.25">
      <c r="C598">
        <v>502</v>
      </c>
      <c r="D598" s="10">
        <v>6.25E-2</v>
      </c>
      <c r="E598">
        <v>96</v>
      </c>
      <c r="F598">
        <v>6</v>
      </c>
    </row>
    <row r="599" spans="3:6" x14ac:dyDescent="0.25">
      <c r="C599">
        <v>503</v>
      </c>
      <c r="D599" s="10">
        <v>0</v>
      </c>
      <c r="E599">
        <v>77</v>
      </c>
      <c r="F599">
        <v>0</v>
      </c>
    </row>
    <row r="600" spans="3:6" x14ac:dyDescent="0.25">
      <c r="C600">
        <v>504</v>
      </c>
      <c r="D600" s="10">
        <v>4.2553191489361701E-2</v>
      </c>
      <c r="E600">
        <v>94</v>
      </c>
      <c r="F600">
        <v>4</v>
      </c>
    </row>
    <row r="601" spans="3:6" x14ac:dyDescent="0.25">
      <c r="C601">
        <v>505</v>
      </c>
      <c r="D601" s="10">
        <v>0.11956521739130435</v>
      </c>
      <c r="E601">
        <v>92</v>
      </c>
      <c r="F601">
        <v>11</v>
      </c>
    </row>
    <row r="602" spans="3:6" x14ac:dyDescent="0.25">
      <c r="C602">
        <v>506</v>
      </c>
      <c r="D602" s="10">
        <v>0.11224489795918367</v>
      </c>
      <c r="E602">
        <v>98</v>
      </c>
      <c r="F602">
        <v>11</v>
      </c>
    </row>
    <row r="603" spans="3:6" x14ac:dyDescent="0.25">
      <c r="C603">
        <v>507</v>
      </c>
      <c r="D603" s="10">
        <v>0.10576923076923077</v>
      </c>
      <c r="E603">
        <v>104</v>
      </c>
      <c r="F603">
        <v>11</v>
      </c>
    </row>
    <row r="604" spans="3:6" x14ac:dyDescent="0.25">
      <c r="C604">
        <v>508</v>
      </c>
      <c r="D604" s="10">
        <v>5.3191489361702128E-2</v>
      </c>
      <c r="E604">
        <v>94</v>
      </c>
      <c r="F604">
        <v>5</v>
      </c>
    </row>
    <row r="605" spans="3:6" x14ac:dyDescent="0.25">
      <c r="C605">
        <v>509</v>
      </c>
      <c r="D605" s="10">
        <v>0.10227272727272728</v>
      </c>
      <c r="E605">
        <v>88</v>
      </c>
      <c r="F605">
        <v>9</v>
      </c>
    </row>
    <row r="606" spans="3:6" x14ac:dyDescent="0.25">
      <c r="C606">
        <v>510</v>
      </c>
      <c r="D606" s="10">
        <v>2.4691358024691357E-2</v>
      </c>
      <c r="E606">
        <v>81</v>
      </c>
      <c r="F606">
        <v>2</v>
      </c>
    </row>
    <row r="607" spans="3:6" x14ac:dyDescent="0.25">
      <c r="C607">
        <v>511</v>
      </c>
      <c r="D607" s="10">
        <v>9.2783505154639179E-2</v>
      </c>
      <c r="E607">
        <v>97</v>
      </c>
      <c r="F607">
        <v>9</v>
      </c>
    </row>
    <row r="608" spans="3:6" x14ac:dyDescent="0.25">
      <c r="C608">
        <v>512</v>
      </c>
      <c r="D608" s="10">
        <v>1.1235955056179775E-2</v>
      </c>
      <c r="E608">
        <v>89</v>
      </c>
      <c r="F608">
        <v>1</v>
      </c>
    </row>
    <row r="609" spans="3:6" x14ac:dyDescent="0.25">
      <c r="C609">
        <v>513</v>
      </c>
      <c r="D609" s="10">
        <v>5.8139534883720929E-2</v>
      </c>
      <c r="E609">
        <v>86</v>
      </c>
      <c r="F609">
        <v>5</v>
      </c>
    </row>
    <row r="610" spans="3:6" x14ac:dyDescent="0.25">
      <c r="C610">
        <v>514</v>
      </c>
      <c r="D610" s="10">
        <v>9.7087378640776698E-2</v>
      </c>
      <c r="E610">
        <v>103</v>
      </c>
      <c r="F610">
        <v>10</v>
      </c>
    </row>
    <row r="611" spans="3:6" x14ac:dyDescent="0.25">
      <c r="C611">
        <v>515</v>
      </c>
      <c r="D611" s="10">
        <v>9.4339622641509441E-2</v>
      </c>
      <c r="E611">
        <v>106</v>
      </c>
      <c r="F611">
        <v>10</v>
      </c>
    </row>
    <row r="612" spans="3:6" x14ac:dyDescent="0.25">
      <c r="C612">
        <v>516</v>
      </c>
      <c r="D612" s="10">
        <v>0.1368421052631579</v>
      </c>
      <c r="E612">
        <v>95</v>
      </c>
      <c r="F612">
        <v>13</v>
      </c>
    </row>
    <row r="613" spans="3:6" x14ac:dyDescent="0.25">
      <c r="C613">
        <v>517</v>
      </c>
      <c r="D613" s="10">
        <v>7.5268817204301078E-2</v>
      </c>
      <c r="E613">
        <v>93</v>
      </c>
      <c r="F613">
        <v>7</v>
      </c>
    </row>
    <row r="614" spans="3:6" x14ac:dyDescent="0.25">
      <c r="C614">
        <v>518</v>
      </c>
      <c r="D614" s="10">
        <v>3.8834951456310676E-2</v>
      </c>
      <c r="E614">
        <v>103</v>
      </c>
      <c r="F614">
        <v>4</v>
      </c>
    </row>
    <row r="615" spans="3:6" x14ac:dyDescent="0.25">
      <c r="C615">
        <v>519</v>
      </c>
      <c r="D615" s="10">
        <v>8.3333333333333329E-2</v>
      </c>
      <c r="E615">
        <v>96</v>
      </c>
      <c r="F615">
        <v>8</v>
      </c>
    </row>
    <row r="616" spans="3:6" x14ac:dyDescent="0.25">
      <c r="C616">
        <v>520</v>
      </c>
      <c r="D616" s="10">
        <v>0.11764705882352941</v>
      </c>
      <c r="E616">
        <v>102</v>
      </c>
      <c r="F616">
        <v>12</v>
      </c>
    </row>
    <row r="617" spans="3:6" x14ac:dyDescent="0.25">
      <c r="C617">
        <v>521</v>
      </c>
      <c r="D617" s="10">
        <v>0</v>
      </c>
      <c r="E617">
        <v>82</v>
      </c>
      <c r="F617">
        <v>0</v>
      </c>
    </row>
    <row r="618" spans="3:6" x14ac:dyDescent="0.25">
      <c r="C618">
        <v>522</v>
      </c>
      <c r="D618" s="10">
        <v>6.9306930693069313E-2</v>
      </c>
      <c r="E618">
        <v>101</v>
      </c>
      <c r="F618">
        <v>7</v>
      </c>
    </row>
    <row r="619" spans="3:6" x14ac:dyDescent="0.25">
      <c r="C619">
        <v>523</v>
      </c>
      <c r="D619" s="10">
        <v>0</v>
      </c>
      <c r="E619">
        <v>64</v>
      </c>
      <c r="F619">
        <v>0</v>
      </c>
    </row>
    <row r="620" spans="3:6" x14ac:dyDescent="0.25">
      <c r="C620">
        <v>524</v>
      </c>
      <c r="D620" s="10">
        <v>4.49438202247191E-2</v>
      </c>
      <c r="E620">
        <v>89</v>
      </c>
      <c r="F620">
        <v>4</v>
      </c>
    </row>
    <row r="621" spans="3:6" x14ac:dyDescent="0.25">
      <c r="C621">
        <v>525</v>
      </c>
      <c r="D621" s="10">
        <v>0</v>
      </c>
      <c r="E621">
        <v>96</v>
      </c>
      <c r="F621">
        <v>0</v>
      </c>
    </row>
    <row r="622" spans="3:6" x14ac:dyDescent="0.25">
      <c r="C622">
        <v>526</v>
      </c>
      <c r="D622" s="10">
        <v>0</v>
      </c>
      <c r="E622">
        <v>76</v>
      </c>
      <c r="F622">
        <v>0</v>
      </c>
    </row>
    <row r="623" spans="3:6" x14ac:dyDescent="0.25">
      <c r="C623">
        <v>527</v>
      </c>
      <c r="D623" s="10">
        <v>9.6153846153846159E-2</v>
      </c>
      <c r="E623">
        <v>104</v>
      </c>
      <c r="F623">
        <v>10</v>
      </c>
    </row>
    <row r="624" spans="3:6" x14ac:dyDescent="0.25">
      <c r="C624">
        <v>528</v>
      </c>
      <c r="D624" s="10">
        <v>5.1546391752577317E-2</v>
      </c>
      <c r="E624">
        <v>97</v>
      </c>
      <c r="F624">
        <v>5</v>
      </c>
    </row>
    <row r="625" spans="3:6" x14ac:dyDescent="0.25">
      <c r="C625">
        <v>529</v>
      </c>
      <c r="D625" s="10">
        <v>0.12962962962962962</v>
      </c>
      <c r="E625">
        <v>108</v>
      </c>
      <c r="F625">
        <v>14</v>
      </c>
    </row>
    <row r="626" spans="3:6" x14ac:dyDescent="0.25">
      <c r="C626">
        <v>530</v>
      </c>
      <c r="D626" s="10">
        <v>0.10476190476190476</v>
      </c>
      <c r="E626">
        <v>105</v>
      </c>
      <c r="F626">
        <v>11</v>
      </c>
    </row>
    <row r="627" spans="3:6" x14ac:dyDescent="0.25">
      <c r="C627">
        <v>531</v>
      </c>
      <c r="D627" s="10">
        <v>5.8139534883720929E-2</v>
      </c>
      <c r="E627">
        <v>86</v>
      </c>
      <c r="F627">
        <v>5</v>
      </c>
    </row>
    <row r="628" spans="3:6" x14ac:dyDescent="0.25">
      <c r="C628">
        <v>532</v>
      </c>
      <c r="D628" s="10">
        <v>0.16346153846153846</v>
      </c>
      <c r="E628">
        <v>104</v>
      </c>
      <c r="F628">
        <v>17</v>
      </c>
    </row>
    <row r="629" spans="3:6" x14ac:dyDescent="0.25">
      <c r="C629">
        <v>533</v>
      </c>
      <c r="D629" s="10">
        <v>0</v>
      </c>
      <c r="E629">
        <v>82</v>
      </c>
      <c r="F629">
        <v>0</v>
      </c>
    </row>
    <row r="630" spans="3:6" x14ac:dyDescent="0.25">
      <c r="C630">
        <v>534</v>
      </c>
      <c r="D630" s="10">
        <v>6.1855670103092786E-2</v>
      </c>
      <c r="E630">
        <v>97</v>
      </c>
      <c r="F630">
        <v>6</v>
      </c>
    </row>
    <row r="631" spans="3:6" x14ac:dyDescent="0.25">
      <c r="C631">
        <v>535</v>
      </c>
      <c r="D631" s="10">
        <v>0.14150943396226415</v>
      </c>
      <c r="E631">
        <v>106</v>
      </c>
      <c r="F631">
        <v>15</v>
      </c>
    </row>
    <row r="632" spans="3:6" x14ac:dyDescent="0.25">
      <c r="C632">
        <v>536</v>
      </c>
      <c r="D632" s="10">
        <v>0.11320754716981132</v>
      </c>
      <c r="E632">
        <v>106</v>
      </c>
      <c r="F632">
        <v>12</v>
      </c>
    </row>
    <row r="633" spans="3:6" x14ac:dyDescent="0.25">
      <c r="C633">
        <v>537</v>
      </c>
      <c r="D633" s="10">
        <v>0.11224489795918367</v>
      </c>
      <c r="E633">
        <v>98</v>
      </c>
      <c r="F633">
        <v>11</v>
      </c>
    </row>
    <row r="634" spans="3:6" x14ac:dyDescent="0.25">
      <c r="C634">
        <v>538</v>
      </c>
      <c r="D634" s="10">
        <v>0.13513513513513514</v>
      </c>
      <c r="E634">
        <v>111</v>
      </c>
      <c r="F634">
        <v>15</v>
      </c>
    </row>
    <row r="635" spans="3:6" x14ac:dyDescent="0.25">
      <c r="C635">
        <v>539</v>
      </c>
      <c r="D635" s="10">
        <v>0.10465116279069768</v>
      </c>
      <c r="E635">
        <v>86</v>
      </c>
      <c r="F635">
        <v>9</v>
      </c>
    </row>
    <row r="636" spans="3:6" x14ac:dyDescent="0.25">
      <c r="C636">
        <v>540</v>
      </c>
      <c r="D636" s="10">
        <v>0.15740740740740741</v>
      </c>
      <c r="E636">
        <v>108</v>
      </c>
      <c r="F636">
        <v>17</v>
      </c>
    </row>
    <row r="637" spans="3:6" x14ac:dyDescent="0.25">
      <c r="C637">
        <v>541</v>
      </c>
      <c r="D637" s="10">
        <v>7.4999999999999997E-2</v>
      </c>
      <c r="E637">
        <v>80</v>
      </c>
      <c r="F637">
        <v>6</v>
      </c>
    </row>
    <row r="638" spans="3:6" x14ac:dyDescent="0.25">
      <c r="C638">
        <v>542</v>
      </c>
      <c r="D638" s="10">
        <v>3.2608695652173912E-2</v>
      </c>
      <c r="E638">
        <v>92</v>
      </c>
      <c r="F638">
        <v>3</v>
      </c>
    </row>
    <row r="639" spans="3:6" x14ac:dyDescent="0.25">
      <c r="C639">
        <v>543</v>
      </c>
      <c r="D639" s="10">
        <v>0.1</v>
      </c>
      <c r="E639">
        <v>90</v>
      </c>
      <c r="F639">
        <v>9</v>
      </c>
    </row>
    <row r="640" spans="3:6" x14ac:dyDescent="0.25">
      <c r="C640">
        <v>544</v>
      </c>
      <c r="D640" s="10">
        <v>4.3478260869565216E-2</v>
      </c>
      <c r="E640">
        <v>92</v>
      </c>
      <c r="F640">
        <v>4</v>
      </c>
    </row>
    <row r="641" spans="3:6" x14ac:dyDescent="0.25">
      <c r="C641">
        <v>545</v>
      </c>
      <c r="D641" s="10">
        <v>0</v>
      </c>
      <c r="E641">
        <v>83</v>
      </c>
      <c r="F641">
        <v>0</v>
      </c>
    </row>
    <row r="642" spans="3:6" x14ac:dyDescent="0.25">
      <c r="C642">
        <v>546</v>
      </c>
      <c r="D642" s="10">
        <v>1.2658227848101266E-2</v>
      </c>
      <c r="E642">
        <v>79</v>
      </c>
      <c r="F642">
        <v>1</v>
      </c>
    </row>
    <row r="643" spans="3:6" x14ac:dyDescent="0.25">
      <c r="C643">
        <v>547</v>
      </c>
      <c r="D643" s="10">
        <v>7.1428571428571425E-2</v>
      </c>
      <c r="E643">
        <v>98</v>
      </c>
      <c r="F643">
        <v>7</v>
      </c>
    </row>
    <row r="644" spans="3:6" x14ac:dyDescent="0.25">
      <c r="C644">
        <v>548</v>
      </c>
      <c r="D644" s="10">
        <v>1.0526315789473684E-2</v>
      </c>
      <c r="E644">
        <v>95</v>
      </c>
      <c r="F644">
        <v>1</v>
      </c>
    </row>
    <row r="645" spans="3:6" x14ac:dyDescent="0.25">
      <c r="C645">
        <v>549</v>
      </c>
      <c r="D645" s="10">
        <v>2.4096385542168676E-2</v>
      </c>
      <c r="E645">
        <v>83</v>
      </c>
      <c r="F645">
        <v>2</v>
      </c>
    </row>
    <row r="646" spans="3:6" x14ac:dyDescent="0.25">
      <c r="C646">
        <v>550</v>
      </c>
      <c r="D646" s="10">
        <v>0.11224489795918367</v>
      </c>
      <c r="E646">
        <v>98</v>
      </c>
      <c r="F646">
        <v>11</v>
      </c>
    </row>
    <row r="647" spans="3:6" x14ac:dyDescent="0.25">
      <c r="C647">
        <v>551</v>
      </c>
      <c r="D647" s="10">
        <v>0.1</v>
      </c>
      <c r="E647">
        <v>90</v>
      </c>
      <c r="F647">
        <v>9</v>
      </c>
    </row>
    <row r="648" spans="3:6" x14ac:dyDescent="0.25">
      <c r="C648">
        <v>552</v>
      </c>
      <c r="D648" s="10">
        <v>1.0309278350515464E-2</v>
      </c>
      <c r="E648">
        <v>97</v>
      </c>
      <c r="F648">
        <v>1</v>
      </c>
    </row>
    <row r="649" spans="3:6" x14ac:dyDescent="0.25">
      <c r="C649">
        <v>553</v>
      </c>
      <c r="D649" s="10">
        <v>8.6538461538461536E-2</v>
      </c>
      <c r="E649">
        <v>104</v>
      </c>
      <c r="F649">
        <v>9</v>
      </c>
    </row>
    <row r="650" spans="3:6" x14ac:dyDescent="0.25">
      <c r="C650">
        <v>554</v>
      </c>
      <c r="D650" s="10">
        <v>6.6666666666666666E-2</v>
      </c>
      <c r="E650">
        <v>90</v>
      </c>
      <c r="F650">
        <v>6</v>
      </c>
    </row>
    <row r="651" spans="3:6" x14ac:dyDescent="0.25">
      <c r="C651">
        <v>555</v>
      </c>
      <c r="D651" s="10">
        <v>0.11392405063291139</v>
      </c>
      <c r="E651">
        <v>79</v>
      </c>
      <c r="F651">
        <v>9</v>
      </c>
    </row>
    <row r="652" spans="3:6" x14ac:dyDescent="0.25">
      <c r="C652">
        <v>556</v>
      </c>
      <c r="D652" s="10">
        <v>7.7777777777777779E-2</v>
      </c>
      <c r="E652">
        <v>90</v>
      </c>
      <c r="F652">
        <v>7</v>
      </c>
    </row>
    <row r="653" spans="3:6" x14ac:dyDescent="0.25">
      <c r="C653">
        <v>557</v>
      </c>
      <c r="D653" s="10">
        <v>8.5106382978723402E-2</v>
      </c>
      <c r="E653">
        <v>94</v>
      </c>
      <c r="F653">
        <v>8</v>
      </c>
    </row>
    <row r="654" spans="3:6" x14ac:dyDescent="0.25">
      <c r="C654">
        <v>558</v>
      </c>
      <c r="D654" s="10">
        <v>0</v>
      </c>
      <c r="E654">
        <v>89</v>
      </c>
      <c r="F654">
        <v>0</v>
      </c>
    </row>
    <row r="655" spans="3:6" x14ac:dyDescent="0.25">
      <c r="C655">
        <v>559</v>
      </c>
      <c r="D655" s="10">
        <v>0.03</v>
      </c>
      <c r="E655">
        <v>100</v>
      </c>
      <c r="F655">
        <v>3</v>
      </c>
    </row>
    <row r="656" spans="3:6" x14ac:dyDescent="0.25">
      <c r="C656">
        <v>560</v>
      </c>
      <c r="D656" s="10">
        <v>6.097560975609756E-2</v>
      </c>
      <c r="E656">
        <v>82</v>
      </c>
      <c r="F656">
        <v>5</v>
      </c>
    </row>
    <row r="657" spans="3:6" x14ac:dyDescent="0.25">
      <c r="C657">
        <v>561</v>
      </c>
      <c r="D657" s="10">
        <v>0.14285714285714285</v>
      </c>
      <c r="E657">
        <v>112</v>
      </c>
      <c r="F657">
        <v>16</v>
      </c>
    </row>
    <row r="658" spans="3:6" x14ac:dyDescent="0.25">
      <c r="C658">
        <v>562</v>
      </c>
      <c r="D658" s="10">
        <v>4.1666666666666664E-2</v>
      </c>
      <c r="E658">
        <v>96</v>
      </c>
      <c r="F658">
        <v>4</v>
      </c>
    </row>
    <row r="659" spans="3:6" x14ac:dyDescent="0.25">
      <c r="C659">
        <v>563</v>
      </c>
      <c r="D659" s="10">
        <v>8.247422680412371E-2</v>
      </c>
      <c r="E659">
        <v>97</v>
      </c>
      <c r="F659">
        <v>8</v>
      </c>
    </row>
    <row r="660" spans="3:6" x14ac:dyDescent="0.25">
      <c r="C660">
        <v>564</v>
      </c>
      <c r="D660" s="10">
        <v>9.7087378640776698E-2</v>
      </c>
      <c r="E660">
        <v>103</v>
      </c>
      <c r="F660">
        <v>10</v>
      </c>
    </row>
    <row r="661" spans="3:6" x14ac:dyDescent="0.25">
      <c r="C661">
        <v>565</v>
      </c>
      <c r="D661" s="10">
        <v>0</v>
      </c>
      <c r="E661">
        <v>79</v>
      </c>
      <c r="F661">
        <v>0</v>
      </c>
    </row>
    <row r="662" spans="3:6" x14ac:dyDescent="0.25">
      <c r="C662">
        <v>566</v>
      </c>
      <c r="D662" s="10">
        <v>3.9473684210526314E-2</v>
      </c>
      <c r="E662">
        <v>76</v>
      </c>
      <c r="F662">
        <v>3</v>
      </c>
    </row>
    <row r="663" spans="3:6" x14ac:dyDescent="0.25">
      <c r="C663">
        <v>567</v>
      </c>
      <c r="D663" s="10">
        <v>1.0309278350515464E-2</v>
      </c>
      <c r="E663">
        <v>97</v>
      </c>
      <c r="F663">
        <v>1</v>
      </c>
    </row>
    <row r="664" spans="3:6" x14ac:dyDescent="0.25">
      <c r="C664">
        <v>568</v>
      </c>
      <c r="D664" s="10">
        <v>0.12149532710280374</v>
      </c>
      <c r="E664">
        <v>107</v>
      </c>
      <c r="F664">
        <v>13</v>
      </c>
    </row>
    <row r="665" spans="3:6" x14ac:dyDescent="0.25">
      <c r="C665">
        <v>569</v>
      </c>
      <c r="D665" s="10">
        <v>9.9009900990099015E-2</v>
      </c>
      <c r="E665">
        <v>101</v>
      </c>
      <c r="F665">
        <v>10</v>
      </c>
    </row>
    <row r="666" spans="3:6" x14ac:dyDescent="0.25">
      <c r="C666">
        <v>570</v>
      </c>
      <c r="D666" s="10">
        <v>8.7378640776699032E-2</v>
      </c>
      <c r="E666">
        <v>103</v>
      </c>
      <c r="F666">
        <v>9</v>
      </c>
    </row>
    <row r="667" spans="3:6" x14ac:dyDescent="0.25">
      <c r="C667">
        <v>571</v>
      </c>
      <c r="D667" s="10">
        <v>3.1914893617021274E-2</v>
      </c>
      <c r="E667">
        <v>94</v>
      </c>
      <c r="F667">
        <v>3</v>
      </c>
    </row>
    <row r="668" spans="3:6" x14ac:dyDescent="0.25">
      <c r="C668">
        <v>572</v>
      </c>
      <c r="D668" s="10">
        <v>3.5714285714285712E-2</v>
      </c>
      <c r="E668">
        <v>84</v>
      </c>
      <c r="F668">
        <v>3</v>
      </c>
    </row>
    <row r="669" spans="3:6" x14ac:dyDescent="0.25">
      <c r="C669">
        <v>573</v>
      </c>
      <c r="D669" s="10">
        <v>0.17171717171717171</v>
      </c>
      <c r="E669">
        <v>99</v>
      </c>
      <c r="F669">
        <v>17</v>
      </c>
    </row>
    <row r="670" spans="3:6" x14ac:dyDescent="0.25">
      <c r="C670">
        <v>574</v>
      </c>
      <c r="D670" s="10">
        <v>0.03</v>
      </c>
      <c r="E670">
        <v>100</v>
      </c>
      <c r="F670">
        <v>3</v>
      </c>
    </row>
    <row r="671" spans="3:6" x14ac:dyDescent="0.25">
      <c r="C671">
        <v>575</v>
      </c>
      <c r="D671" s="10">
        <v>0.18421052631578946</v>
      </c>
      <c r="E671">
        <v>114</v>
      </c>
      <c r="F671">
        <v>21</v>
      </c>
    </row>
    <row r="672" spans="3:6" x14ac:dyDescent="0.25">
      <c r="C672">
        <v>576</v>
      </c>
      <c r="D672" s="10">
        <v>7.3684210526315783E-2</v>
      </c>
      <c r="E672">
        <v>95</v>
      </c>
      <c r="F672">
        <v>7</v>
      </c>
    </row>
    <row r="673" spans="3:6" x14ac:dyDescent="0.25">
      <c r="C673">
        <v>577</v>
      </c>
      <c r="D673" s="10">
        <v>6.25E-2</v>
      </c>
      <c r="E673">
        <v>96</v>
      </c>
      <c r="F673">
        <v>6</v>
      </c>
    </row>
    <row r="674" spans="3:6" x14ac:dyDescent="0.25">
      <c r="C674">
        <v>578</v>
      </c>
      <c r="D674" s="10">
        <v>0.15887850467289719</v>
      </c>
      <c r="E674">
        <v>107</v>
      </c>
      <c r="F674">
        <v>17</v>
      </c>
    </row>
    <row r="675" spans="3:6" x14ac:dyDescent="0.25">
      <c r="C675">
        <v>579</v>
      </c>
      <c r="D675" s="10">
        <v>0.10526315789473684</v>
      </c>
      <c r="E675">
        <v>76</v>
      </c>
      <c r="F675">
        <v>8</v>
      </c>
    </row>
    <row r="676" spans="3:6" x14ac:dyDescent="0.25">
      <c r="C676">
        <v>580</v>
      </c>
      <c r="D676" s="10">
        <v>4.878048780487805E-2</v>
      </c>
      <c r="E676">
        <v>82</v>
      </c>
      <c r="F676">
        <v>4</v>
      </c>
    </row>
    <row r="677" spans="3:6" x14ac:dyDescent="0.25">
      <c r="C677">
        <v>581</v>
      </c>
      <c r="D677" s="10">
        <v>0.14814814814814814</v>
      </c>
      <c r="E677">
        <v>108</v>
      </c>
      <c r="F677">
        <v>16</v>
      </c>
    </row>
    <row r="678" spans="3:6" x14ac:dyDescent="0.25">
      <c r="C678">
        <v>582</v>
      </c>
      <c r="D678" s="10">
        <v>7.6086956521739135E-2</v>
      </c>
      <c r="E678">
        <v>92</v>
      </c>
      <c r="F678">
        <v>7</v>
      </c>
    </row>
    <row r="679" spans="3:6" x14ac:dyDescent="0.25">
      <c r="C679">
        <v>583</v>
      </c>
      <c r="D679" s="10">
        <v>1.2048192771084338E-2</v>
      </c>
      <c r="E679">
        <v>83</v>
      </c>
      <c r="F679">
        <v>1</v>
      </c>
    </row>
    <row r="680" spans="3:6" x14ac:dyDescent="0.25">
      <c r="C680">
        <v>584</v>
      </c>
      <c r="D680" s="10">
        <v>8.1632653061224483E-2</v>
      </c>
      <c r="E680">
        <v>98</v>
      </c>
      <c r="F680">
        <v>8</v>
      </c>
    </row>
    <row r="681" spans="3:6" x14ac:dyDescent="0.25">
      <c r="C681">
        <v>585</v>
      </c>
      <c r="D681" s="10">
        <v>6.5217391304347824E-2</v>
      </c>
      <c r="E681">
        <v>92</v>
      </c>
      <c r="F681">
        <v>6</v>
      </c>
    </row>
    <row r="682" spans="3:6" x14ac:dyDescent="0.25">
      <c r="C682">
        <v>586</v>
      </c>
      <c r="D682" s="10">
        <v>1.3513513513513514E-2</v>
      </c>
      <c r="E682">
        <v>74</v>
      </c>
      <c r="F682">
        <v>1</v>
      </c>
    </row>
    <row r="683" spans="3:6" x14ac:dyDescent="0.25">
      <c r="C683">
        <v>587</v>
      </c>
      <c r="D683" s="10">
        <v>3.5294117647058823E-2</v>
      </c>
      <c r="E683">
        <v>85</v>
      </c>
      <c r="F683">
        <v>3</v>
      </c>
    </row>
    <row r="684" spans="3:6" x14ac:dyDescent="0.25">
      <c r="C684">
        <v>588</v>
      </c>
      <c r="D684" s="10">
        <v>0.11764705882352941</v>
      </c>
      <c r="E684">
        <v>102</v>
      </c>
      <c r="F684">
        <v>12</v>
      </c>
    </row>
    <row r="685" spans="3:6" x14ac:dyDescent="0.25">
      <c r="C685">
        <v>589</v>
      </c>
      <c r="D685" s="10">
        <v>3.1578947368421054E-2</v>
      </c>
      <c r="E685">
        <v>95</v>
      </c>
      <c r="F685">
        <v>3</v>
      </c>
    </row>
    <row r="686" spans="3:6" x14ac:dyDescent="0.25">
      <c r="C686">
        <v>590</v>
      </c>
      <c r="D686" s="10">
        <v>0.16037735849056603</v>
      </c>
      <c r="E686">
        <v>106</v>
      </c>
      <c r="F686">
        <v>17</v>
      </c>
    </row>
    <row r="687" spans="3:6" x14ac:dyDescent="0.25">
      <c r="C687">
        <v>591</v>
      </c>
      <c r="D687" s="10">
        <v>0.20792079207920791</v>
      </c>
      <c r="E687">
        <v>101</v>
      </c>
      <c r="F687">
        <v>21</v>
      </c>
    </row>
    <row r="688" spans="3:6" x14ac:dyDescent="0.25">
      <c r="C688">
        <v>592</v>
      </c>
      <c r="D688" s="10">
        <v>9.6153846153846159E-2</v>
      </c>
      <c r="E688">
        <v>104</v>
      </c>
      <c r="F688">
        <v>10</v>
      </c>
    </row>
    <row r="689" spans="3:6" x14ac:dyDescent="0.25">
      <c r="C689">
        <v>593</v>
      </c>
      <c r="D689" s="10">
        <v>5.5555555555555552E-2</v>
      </c>
      <c r="E689">
        <v>90</v>
      </c>
      <c r="F689">
        <v>5</v>
      </c>
    </row>
    <row r="690" spans="3:6" x14ac:dyDescent="0.25">
      <c r="C690">
        <v>594</v>
      </c>
      <c r="D690" s="10">
        <v>8.1632653061224483E-2</v>
      </c>
      <c r="E690">
        <v>98</v>
      </c>
      <c r="F690">
        <v>8</v>
      </c>
    </row>
    <row r="691" spans="3:6" x14ac:dyDescent="0.25">
      <c r="C691">
        <v>595</v>
      </c>
      <c r="D691" s="10">
        <v>0</v>
      </c>
      <c r="E691">
        <v>89</v>
      </c>
      <c r="F691">
        <v>0</v>
      </c>
    </row>
    <row r="692" spans="3:6" x14ac:dyDescent="0.25">
      <c r="C692">
        <v>596</v>
      </c>
      <c r="D692" s="10">
        <v>3.3707865168539325E-2</v>
      </c>
      <c r="E692">
        <v>89</v>
      </c>
      <c r="F692">
        <v>3</v>
      </c>
    </row>
    <row r="693" spans="3:6" x14ac:dyDescent="0.25">
      <c r="C693">
        <v>597</v>
      </c>
      <c r="D693" s="10">
        <v>9.375E-2</v>
      </c>
      <c r="E693">
        <v>96</v>
      </c>
      <c r="F693">
        <v>9</v>
      </c>
    </row>
    <row r="694" spans="3:6" x14ac:dyDescent="0.25">
      <c r="C694">
        <v>598</v>
      </c>
      <c r="D694" s="10">
        <v>2.564102564102564E-2</v>
      </c>
      <c r="E694">
        <v>78</v>
      </c>
      <c r="F694">
        <v>2</v>
      </c>
    </row>
    <row r="695" spans="3:6" x14ac:dyDescent="0.25">
      <c r="C695">
        <v>599</v>
      </c>
      <c r="D695" s="10">
        <v>0.12037037037037036</v>
      </c>
      <c r="E695">
        <v>108</v>
      </c>
      <c r="F695">
        <v>13</v>
      </c>
    </row>
    <row r="696" spans="3:6" x14ac:dyDescent="0.25">
      <c r="C696">
        <v>600</v>
      </c>
      <c r="D696" s="10">
        <v>0.10112359550561797</v>
      </c>
      <c r="E696">
        <v>89</v>
      </c>
      <c r="F696">
        <v>9</v>
      </c>
    </row>
    <row r="697" spans="3:6" x14ac:dyDescent="0.25">
      <c r="C697">
        <v>601</v>
      </c>
      <c r="D697" s="10">
        <v>0.12244897959183673</v>
      </c>
      <c r="E697">
        <v>98</v>
      </c>
      <c r="F697">
        <v>12</v>
      </c>
    </row>
    <row r="698" spans="3:6" x14ac:dyDescent="0.25">
      <c r="C698">
        <v>602</v>
      </c>
      <c r="D698" s="10">
        <v>6.741573033707865E-2</v>
      </c>
      <c r="E698">
        <v>89</v>
      </c>
      <c r="F698">
        <v>6</v>
      </c>
    </row>
    <row r="699" spans="3:6" x14ac:dyDescent="0.25">
      <c r="C699">
        <v>603</v>
      </c>
      <c r="D699" s="10">
        <v>0</v>
      </c>
      <c r="E699">
        <v>82</v>
      </c>
      <c r="F699">
        <v>0</v>
      </c>
    </row>
    <row r="700" spans="3:6" x14ac:dyDescent="0.25">
      <c r="C700">
        <v>604</v>
      </c>
      <c r="D700" s="10">
        <v>7.1428571428571425E-2</v>
      </c>
      <c r="E700">
        <v>84</v>
      </c>
      <c r="F700">
        <v>6</v>
      </c>
    </row>
    <row r="701" spans="3:6" x14ac:dyDescent="0.25">
      <c r="C701">
        <v>605</v>
      </c>
      <c r="D701" s="10">
        <v>7.6923076923076927E-2</v>
      </c>
      <c r="E701">
        <v>91</v>
      </c>
      <c r="F701">
        <v>7</v>
      </c>
    </row>
    <row r="702" spans="3:6" x14ac:dyDescent="0.25">
      <c r="C702">
        <v>606</v>
      </c>
      <c r="D702" s="10">
        <v>4.4444444444444446E-2</v>
      </c>
      <c r="E702">
        <v>90</v>
      </c>
      <c r="F702">
        <v>4</v>
      </c>
    </row>
    <row r="703" spans="3:6" x14ac:dyDescent="0.25">
      <c r="C703">
        <v>607</v>
      </c>
      <c r="D703" s="10">
        <v>8.7378640776699032E-2</v>
      </c>
      <c r="E703">
        <v>103</v>
      </c>
      <c r="F703">
        <v>9</v>
      </c>
    </row>
    <row r="704" spans="3:6" x14ac:dyDescent="0.25">
      <c r="C704">
        <v>608</v>
      </c>
      <c r="D704" s="10">
        <v>0</v>
      </c>
      <c r="E704">
        <v>81</v>
      </c>
      <c r="F704">
        <v>0</v>
      </c>
    </row>
    <row r="705" spans="3:6" x14ac:dyDescent="0.25">
      <c r="C705">
        <v>609</v>
      </c>
      <c r="D705" s="10">
        <v>0.12380952380952381</v>
      </c>
      <c r="E705">
        <v>105</v>
      </c>
      <c r="F705">
        <v>13</v>
      </c>
    </row>
    <row r="706" spans="3:6" x14ac:dyDescent="0.25">
      <c r="C706">
        <v>610</v>
      </c>
      <c r="D706" s="10">
        <v>0.10204081632653061</v>
      </c>
      <c r="E706">
        <v>98</v>
      </c>
      <c r="F706">
        <v>10</v>
      </c>
    </row>
    <row r="707" spans="3:6" x14ac:dyDescent="0.25">
      <c r="C707">
        <v>611</v>
      </c>
      <c r="D707" s="10">
        <v>8.1632653061224483E-2</v>
      </c>
      <c r="E707">
        <v>98</v>
      </c>
      <c r="F707">
        <v>8</v>
      </c>
    </row>
    <row r="708" spans="3:6" x14ac:dyDescent="0.25">
      <c r="C708">
        <v>612</v>
      </c>
      <c r="D708" s="10">
        <v>5.4945054945054944E-2</v>
      </c>
      <c r="E708">
        <v>91</v>
      </c>
      <c r="F708">
        <v>5</v>
      </c>
    </row>
    <row r="709" spans="3:6" x14ac:dyDescent="0.25">
      <c r="C709">
        <v>613</v>
      </c>
      <c r="D709" s="10">
        <v>0</v>
      </c>
      <c r="E709">
        <v>90</v>
      </c>
      <c r="F709">
        <v>0</v>
      </c>
    </row>
    <row r="710" spans="3:6" x14ac:dyDescent="0.25">
      <c r="C710">
        <v>614</v>
      </c>
      <c r="D710" s="10">
        <v>0.11320754716981132</v>
      </c>
      <c r="E710">
        <v>106</v>
      </c>
      <c r="F710">
        <v>12</v>
      </c>
    </row>
    <row r="711" spans="3:6" x14ac:dyDescent="0.25">
      <c r="C711">
        <v>615</v>
      </c>
      <c r="D711" s="10">
        <v>0.16393442622950818</v>
      </c>
      <c r="E711">
        <v>122</v>
      </c>
      <c r="F711">
        <v>20</v>
      </c>
    </row>
    <row r="712" spans="3:6" x14ac:dyDescent="0.25">
      <c r="C712">
        <v>616</v>
      </c>
      <c r="D712" s="10">
        <v>5.9405940594059403E-2</v>
      </c>
      <c r="E712">
        <v>101</v>
      </c>
      <c r="F712">
        <v>6</v>
      </c>
    </row>
    <row r="713" spans="3:6" x14ac:dyDescent="0.25">
      <c r="C713">
        <v>617</v>
      </c>
      <c r="D713" s="10">
        <v>4.2105263157894736E-2</v>
      </c>
      <c r="E713">
        <v>95</v>
      </c>
      <c r="F713">
        <v>4</v>
      </c>
    </row>
    <row r="714" spans="3:6" x14ac:dyDescent="0.25">
      <c r="C714">
        <v>618</v>
      </c>
      <c r="D714" s="10">
        <v>1.1235955056179775E-2</v>
      </c>
      <c r="E714">
        <v>89</v>
      </c>
      <c r="F714">
        <v>1</v>
      </c>
    </row>
    <row r="715" spans="3:6" x14ac:dyDescent="0.25">
      <c r="C715">
        <v>619</v>
      </c>
      <c r="D715" s="10">
        <v>3.2967032967032968E-2</v>
      </c>
      <c r="E715">
        <v>91</v>
      </c>
      <c r="F715">
        <v>3</v>
      </c>
    </row>
    <row r="716" spans="3:6" x14ac:dyDescent="0.25">
      <c r="C716">
        <v>620</v>
      </c>
      <c r="D716" s="10">
        <v>0</v>
      </c>
      <c r="E716">
        <v>89</v>
      </c>
      <c r="F716">
        <v>0</v>
      </c>
    </row>
    <row r="717" spans="3:6" x14ac:dyDescent="0.25">
      <c r="C717">
        <v>621</v>
      </c>
      <c r="D717" s="10">
        <v>0.1650485436893204</v>
      </c>
      <c r="E717">
        <v>103</v>
      </c>
      <c r="F717">
        <v>17</v>
      </c>
    </row>
    <row r="718" spans="3:6" x14ac:dyDescent="0.25">
      <c r="C718">
        <v>622</v>
      </c>
      <c r="D718" s="10">
        <v>9.5238095238095233E-2</v>
      </c>
      <c r="E718">
        <v>105</v>
      </c>
      <c r="F718">
        <v>10</v>
      </c>
    </row>
    <row r="719" spans="3:6" x14ac:dyDescent="0.25">
      <c r="C719">
        <v>623</v>
      </c>
      <c r="D719" s="10">
        <v>0</v>
      </c>
      <c r="E719">
        <v>78</v>
      </c>
      <c r="F719">
        <v>0</v>
      </c>
    </row>
    <row r="720" spans="3:6" x14ac:dyDescent="0.25">
      <c r="C720">
        <v>624</v>
      </c>
      <c r="D720" s="10">
        <v>0</v>
      </c>
      <c r="E720">
        <v>88</v>
      </c>
      <c r="F720">
        <v>0</v>
      </c>
    </row>
    <row r="721" spans="3:6" x14ac:dyDescent="0.25">
      <c r="C721">
        <v>625</v>
      </c>
      <c r="D721" s="10">
        <v>2.1505376344086023E-2</v>
      </c>
      <c r="E721">
        <v>93</v>
      </c>
      <c r="F721">
        <v>2</v>
      </c>
    </row>
    <row r="722" spans="3:6" x14ac:dyDescent="0.25">
      <c r="C722">
        <v>626</v>
      </c>
      <c r="D722" s="10">
        <v>1.2345679012345678E-2</v>
      </c>
      <c r="E722">
        <v>81</v>
      </c>
      <c r="F722">
        <v>1</v>
      </c>
    </row>
    <row r="723" spans="3:6" x14ac:dyDescent="0.25">
      <c r="C723">
        <v>627</v>
      </c>
      <c r="D723" s="10">
        <v>8.98876404494382E-2</v>
      </c>
      <c r="E723">
        <v>89</v>
      </c>
      <c r="F723">
        <v>8</v>
      </c>
    </row>
    <row r="724" spans="3:6" x14ac:dyDescent="0.25">
      <c r="C724">
        <v>628</v>
      </c>
      <c r="D724" s="10">
        <v>7.1428571428571425E-2</v>
      </c>
      <c r="E724">
        <v>112</v>
      </c>
      <c r="F724">
        <v>8</v>
      </c>
    </row>
    <row r="725" spans="3:6" x14ac:dyDescent="0.25">
      <c r="C725">
        <v>629</v>
      </c>
      <c r="D725" s="10">
        <v>7.7777777777777779E-2</v>
      </c>
      <c r="E725">
        <v>90</v>
      </c>
      <c r="F725">
        <v>7</v>
      </c>
    </row>
    <row r="726" spans="3:6" x14ac:dyDescent="0.25">
      <c r="C726">
        <v>630</v>
      </c>
      <c r="D726" s="10">
        <v>0.16666666666666666</v>
      </c>
      <c r="E726">
        <v>96</v>
      </c>
      <c r="F726">
        <v>16</v>
      </c>
    </row>
    <row r="727" spans="3:6" x14ac:dyDescent="0.25">
      <c r="C727">
        <v>631</v>
      </c>
      <c r="D727" s="10">
        <v>0</v>
      </c>
      <c r="E727">
        <v>77</v>
      </c>
      <c r="F727">
        <v>0</v>
      </c>
    </row>
    <row r="728" spans="3:6" x14ac:dyDescent="0.25">
      <c r="C728">
        <v>632</v>
      </c>
      <c r="D728" s="10">
        <v>7.2916666666666671E-2</v>
      </c>
      <c r="E728">
        <v>96</v>
      </c>
      <c r="F728">
        <v>7</v>
      </c>
    </row>
    <row r="729" spans="3:6" x14ac:dyDescent="0.25">
      <c r="C729">
        <v>633</v>
      </c>
      <c r="D729" s="10">
        <v>4.7058823529411764E-2</v>
      </c>
      <c r="E729">
        <v>85</v>
      </c>
      <c r="F729">
        <v>4</v>
      </c>
    </row>
    <row r="730" spans="3:6" x14ac:dyDescent="0.25">
      <c r="C730">
        <v>634</v>
      </c>
      <c r="D730" s="10">
        <v>6.4516129032258063E-2</v>
      </c>
      <c r="E730">
        <v>93</v>
      </c>
      <c r="F730">
        <v>6</v>
      </c>
    </row>
    <row r="731" spans="3:6" x14ac:dyDescent="0.25">
      <c r="C731">
        <v>635</v>
      </c>
      <c r="D731" s="10">
        <v>3.3333333333333333E-2</v>
      </c>
      <c r="E731">
        <v>90</v>
      </c>
      <c r="F731">
        <v>3</v>
      </c>
    </row>
    <row r="732" spans="3:6" x14ac:dyDescent="0.25">
      <c r="C732">
        <v>636</v>
      </c>
      <c r="D732" s="10">
        <v>3.4482758620689655E-2</v>
      </c>
      <c r="E732">
        <v>87</v>
      </c>
      <c r="F732">
        <v>3</v>
      </c>
    </row>
    <row r="733" spans="3:6" x14ac:dyDescent="0.25">
      <c r="C733">
        <v>637</v>
      </c>
      <c r="D733" s="10">
        <v>6.5934065934065936E-2</v>
      </c>
      <c r="E733">
        <v>91</v>
      </c>
      <c r="F733">
        <v>6</v>
      </c>
    </row>
    <row r="734" spans="3:6" x14ac:dyDescent="0.25">
      <c r="C734">
        <v>638</v>
      </c>
      <c r="D734" s="10">
        <v>0.14563106796116504</v>
      </c>
      <c r="E734">
        <v>103</v>
      </c>
      <c r="F734">
        <v>15</v>
      </c>
    </row>
    <row r="735" spans="3:6" x14ac:dyDescent="0.25">
      <c r="C735">
        <v>639</v>
      </c>
      <c r="D735" s="10">
        <v>2.2727272727272728E-2</v>
      </c>
      <c r="E735">
        <v>88</v>
      </c>
      <c r="F735">
        <v>2</v>
      </c>
    </row>
    <row r="736" spans="3:6" x14ac:dyDescent="0.25">
      <c r="C736">
        <v>640</v>
      </c>
      <c r="D736" s="10">
        <v>3.5714285714285712E-2</v>
      </c>
      <c r="E736">
        <v>84</v>
      </c>
      <c r="F736">
        <v>3</v>
      </c>
    </row>
    <row r="737" spans="3:6" x14ac:dyDescent="0.25">
      <c r="C737">
        <v>641</v>
      </c>
      <c r="D737" s="10">
        <v>9.6153846153846159E-2</v>
      </c>
      <c r="E737">
        <v>104</v>
      </c>
      <c r="F737">
        <v>10</v>
      </c>
    </row>
    <row r="738" spans="3:6" x14ac:dyDescent="0.25">
      <c r="C738">
        <v>642</v>
      </c>
      <c r="D738" s="10">
        <v>2.2222222222222223E-2</v>
      </c>
      <c r="E738">
        <v>90</v>
      </c>
      <c r="F738">
        <v>2</v>
      </c>
    </row>
    <row r="739" spans="3:6" x14ac:dyDescent="0.25">
      <c r="C739">
        <v>643</v>
      </c>
      <c r="D739" s="10">
        <v>0.11881188118811881</v>
      </c>
      <c r="E739">
        <v>101</v>
      </c>
      <c r="F739">
        <v>12</v>
      </c>
    </row>
    <row r="740" spans="3:6" x14ac:dyDescent="0.25">
      <c r="C740">
        <v>644</v>
      </c>
      <c r="D740" s="10">
        <v>7.6190476190476197E-2</v>
      </c>
      <c r="E740">
        <v>105</v>
      </c>
      <c r="F740">
        <v>8</v>
      </c>
    </row>
    <row r="741" spans="3:6" x14ac:dyDescent="0.25">
      <c r="C741">
        <v>645</v>
      </c>
      <c r="D741" s="10">
        <v>8.1395348837209308E-2</v>
      </c>
      <c r="E741">
        <v>86</v>
      </c>
      <c r="F741">
        <v>7</v>
      </c>
    </row>
    <row r="742" spans="3:6" x14ac:dyDescent="0.25">
      <c r="C742">
        <v>646</v>
      </c>
      <c r="D742" s="10">
        <v>3.2967032967032968E-2</v>
      </c>
      <c r="E742">
        <v>91</v>
      </c>
      <c r="F742">
        <v>3</v>
      </c>
    </row>
    <row r="743" spans="3:6" x14ac:dyDescent="0.25">
      <c r="C743">
        <v>647</v>
      </c>
      <c r="D743" s="10">
        <v>0</v>
      </c>
      <c r="E743">
        <v>83</v>
      </c>
      <c r="F743">
        <v>0</v>
      </c>
    </row>
    <row r="744" spans="3:6" x14ac:dyDescent="0.25">
      <c r="C744">
        <v>648</v>
      </c>
      <c r="D744" s="10">
        <v>0.16814159292035399</v>
      </c>
      <c r="E744">
        <v>113</v>
      </c>
      <c r="F744">
        <v>19</v>
      </c>
    </row>
    <row r="745" spans="3:6" x14ac:dyDescent="0.25">
      <c r="C745">
        <v>649</v>
      </c>
      <c r="D745" s="10">
        <v>3.4090909090909088E-2</v>
      </c>
      <c r="E745">
        <v>88</v>
      </c>
      <c r="F745">
        <v>3</v>
      </c>
    </row>
    <row r="746" spans="3:6" x14ac:dyDescent="0.25">
      <c r="C746">
        <v>650</v>
      </c>
      <c r="D746" s="10">
        <v>9.375E-2</v>
      </c>
      <c r="E746">
        <v>96</v>
      </c>
      <c r="F746">
        <v>9</v>
      </c>
    </row>
    <row r="747" spans="3:6" x14ac:dyDescent="0.25">
      <c r="C747">
        <v>651</v>
      </c>
      <c r="D747" s="10">
        <v>5.3763440860215055E-2</v>
      </c>
      <c r="E747">
        <v>93</v>
      </c>
      <c r="F747">
        <v>5</v>
      </c>
    </row>
    <row r="748" spans="3:6" x14ac:dyDescent="0.25">
      <c r="C748">
        <v>652</v>
      </c>
      <c r="D748" s="10">
        <v>2.2988505747126436E-2</v>
      </c>
      <c r="E748">
        <v>87</v>
      </c>
      <c r="F748">
        <v>2</v>
      </c>
    </row>
    <row r="749" spans="3:6" x14ac:dyDescent="0.25">
      <c r="C749">
        <v>653</v>
      </c>
      <c r="D749" s="10">
        <v>8.0459770114942528E-2</v>
      </c>
      <c r="E749">
        <v>87</v>
      </c>
      <c r="F749">
        <v>7</v>
      </c>
    </row>
    <row r="750" spans="3:6" x14ac:dyDescent="0.25">
      <c r="C750">
        <v>654</v>
      </c>
      <c r="D750" s="10">
        <v>0.10784313725490197</v>
      </c>
      <c r="E750">
        <v>102</v>
      </c>
      <c r="F750">
        <v>11</v>
      </c>
    </row>
    <row r="751" spans="3:6" x14ac:dyDescent="0.25">
      <c r="C751">
        <v>655</v>
      </c>
      <c r="D751" s="10">
        <v>0.11578947368421053</v>
      </c>
      <c r="E751">
        <v>95</v>
      </c>
      <c r="F751">
        <v>11</v>
      </c>
    </row>
    <row r="752" spans="3:6" x14ac:dyDescent="0.25">
      <c r="C752">
        <v>656</v>
      </c>
      <c r="D752" s="10">
        <v>1.1627906976744186E-2</v>
      </c>
      <c r="E752">
        <v>86</v>
      </c>
      <c r="F752">
        <v>1</v>
      </c>
    </row>
    <row r="753" spans="3:6" x14ac:dyDescent="0.25">
      <c r="C753">
        <v>657</v>
      </c>
      <c r="D753" s="10">
        <v>0.16822429906542055</v>
      </c>
      <c r="E753">
        <v>107</v>
      </c>
      <c r="F753">
        <v>18</v>
      </c>
    </row>
    <row r="754" spans="3:6" x14ac:dyDescent="0.25">
      <c r="C754">
        <v>658</v>
      </c>
      <c r="D754" s="10">
        <v>5.6603773584905662E-2</v>
      </c>
      <c r="E754">
        <v>106</v>
      </c>
      <c r="F754">
        <v>6</v>
      </c>
    </row>
    <row r="755" spans="3:6" x14ac:dyDescent="0.25">
      <c r="C755">
        <v>659</v>
      </c>
      <c r="D755" s="10">
        <v>5.6818181818181816E-2</v>
      </c>
      <c r="E755">
        <v>88</v>
      </c>
      <c r="F755">
        <v>5</v>
      </c>
    </row>
    <row r="756" spans="3:6" x14ac:dyDescent="0.25">
      <c r="C756">
        <v>660</v>
      </c>
      <c r="D756" s="10">
        <v>0.12727272727272726</v>
      </c>
      <c r="E756">
        <v>110</v>
      </c>
      <c r="F756">
        <v>14</v>
      </c>
    </row>
    <row r="757" spans="3:6" x14ac:dyDescent="0.25">
      <c r="C757">
        <v>661</v>
      </c>
      <c r="D757" s="10">
        <v>0.10112359550561797</v>
      </c>
      <c r="E757">
        <v>89</v>
      </c>
      <c r="F757">
        <v>9</v>
      </c>
    </row>
    <row r="758" spans="3:6" x14ac:dyDescent="0.25">
      <c r="C758">
        <v>662</v>
      </c>
      <c r="D758" s="10">
        <v>7.5471698113207544E-2</v>
      </c>
      <c r="E758">
        <v>106</v>
      </c>
      <c r="F758">
        <v>8</v>
      </c>
    </row>
    <row r="759" spans="3:6" x14ac:dyDescent="0.25">
      <c r="C759">
        <v>663</v>
      </c>
      <c r="D759" s="10">
        <v>3.2967032967032968E-2</v>
      </c>
      <c r="E759">
        <v>91</v>
      </c>
      <c r="F759">
        <v>3</v>
      </c>
    </row>
    <row r="760" spans="3:6" x14ac:dyDescent="0.25">
      <c r="C760">
        <v>664</v>
      </c>
      <c r="D760" s="10">
        <v>9.6385542168674704E-2</v>
      </c>
      <c r="E760">
        <v>83</v>
      </c>
      <c r="F760">
        <v>8</v>
      </c>
    </row>
    <row r="761" spans="3:6" x14ac:dyDescent="0.25">
      <c r="C761">
        <v>665</v>
      </c>
      <c r="D761" s="10">
        <v>8.0459770114942528E-2</v>
      </c>
      <c r="E761">
        <v>87</v>
      </c>
      <c r="F761">
        <v>7</v>
      </c>
    </row>
    <row r="762" spans="3:6" x14ac:dyDescent="0.25">
      <c r="C762">
        <v>666</v>
      </c>
      <c r="D762" s="10">
        <v>0.04</v>
      </c>
      <c r="E762">
        <v>100</v>
      </c>
      <c r="F762">
        <v>4</v>
      </c>
    </row>
    <row r="763" spans="3:6" x14ac:dyDescent="0.25">
      <c r="C763">
        <v>667</v>
      </c>
      <c r="D763" s="10">
        <v>7.2289156626506021E-2</v>
      </c>
      <c r="E763">
        <v>83</v>
      </c>
      <c r="F763">
        <v>6</v>
      </c>
    </row>
    <row r="764" spans="3:6" x14ac:dyDescent="0.25">
      <c r="C764">
        <v>668</v>
      </c>
      <c r="D764" s="10">
        <v>5.3191489361702128E-2</v>
      </c>
      <c r="E764">
        <v>94</v>
      </c>
      <c r="F764">
        <v>5</v>
      </c>
    </row>
    <row r="765" spans="3:6" x14ac:dyDescent="0.25">
      <c r="C765">
        <v>669</v>
      </c>
      <c r="D765" s="10">
        <v>9.1836734693877556E-2</v>
      </c>
      <c r="E765">
        <v>98</v>
      </c>
      <c r="F765">
        <v>9</v>
      </c>
    </row>
    <row r="766" spans="3:6" x14ac:dyDescent="0.25">
      <c r="C766">
        <v>670</v>
      </c>
      <c r="D766" s="10">
        <v>4.807692307692308E-2</v>
      </c>
      <c r="E766">
        <v>104</v>
      </c>
      <c r="F766">
        <v>5</v>
      </c>
    </row>
    <row r="767" spans="3:6" x14ac:dyDescent="0.25">
      <c r="C767">
        <v>671</v>
      </c>
      <c r="D767" s="10">
        <v>0</v>
      </c>
      <c r="E767">
        <v>90</v>
      </c>
      <c r="F767">
        <v>0</v>
      </c>
    </row>
    <row r="768" spans="3:6" x14ac:dyDescent="0.25">
      <c r="C768">
        <v>672</v>
      </c>
      <c r="D768" s="10">
        <v>0.12222222222222222</v>
      </c>
      <c r="E768">
        <v>90</v>
      </c>
      <c r="F768">
        <v>11</v>
      </c>
    </row>
    <row r="769" spans="3:6" x14ac:dyDescent="0.25">
      <c r="C769">
        <v>673</v>
      </c>
      <c r="D769" s="10">
        <v>0.125</v>
      </c>
      <c r="E769">
        <v>104</v>
      </c>
      <c r="F769">
        <v>13</v>
      </c>
    </row>
    <row r="770" spans="3:6" x14ac:dyDescent="0.25">
      <c r="C770">
        <v>674</v>
      </c>
      <c r="D770" s="10">
        <v>1.2048192771084338E-2</v>
      </c>
      <c r="E770">
        <v>83</v>
      </c>
      <c r="F770">
        <v>1</v>
      </c>
    </row>
    <row r="771" spans="3:6" x14ac:dyDescent="0.25">
      <c r="C771">
        <v>675</v>
      </c>
      <c r="D771" s="10">
        <v>6.3157894736842107E-2</v>
      </c>
      <c r="E771">
        <v>95</v>
      </c>
      <c r="F771">
        <v>6</v>
      </c>
    </row>
    <row r="772" spans="3:6" x14ac:dyDescent="0.25">
      <c r="C772">
        <v>676</v>
      </c>
      <c r="D772" s="10">
        <v>0.16161616161616163</v>
      </c>
      <c r="E772">
        <v>99</v>
      </c>
      <c r="F772">
        <v>16</v>
      </c>
    </row>
    <row r="773" spans="3:6" x14ac:dyDescent="0.25">
      <c r="C773">
        <v>677</v>
      </c>
      <c r="D773" s="10">
        <v>0.11956521739130435</v>
      </c>
      <c r="E773">
        <v>92</v>
      </c>
      <c r="F773">
        <v>11</v>
      </c>
    </row>
    <row r="774" spans="3:6" x14ac:dyDescent="0.25">
      <c r="C774">
        <v>678</v>
      </c>
      <c r="D774" s="10">
        <v>0.17307692307692307</v>
      </c>
      <c r="E774">
        <v>104</v>
      </c>
      <c r="F774">
        <v>18</v>
      </c>
    </row>
    <row r="775" spans="3:6" x14ac:dyDescent="0.25">
      <c r="C775">
        <v>679</v>
      </c>
      <c r="D775" s="10">
        <v>3.5714285714285712E-2</v>
      </c>
      <c r="E775">
        <v>84</v>
      </c>
      <c r="F775">
        <v>3</v>
      </c>
    </row>
    <row r="776" spans="3:6" x14ac:dyDescent="0.25">
      <c r="C776">
        <v>680</v>
      </c>
      <c r="D776" s="10">
        <v>0</v>
      </c>
      <c r="E776">
        <v>88</v>
      </c>
      <c r="F776">
        <v>0</v>
      </c>
    </row>
    <row r="777" spans="3:6" x14ac:dyDescent="0.25">
      <c r="C777">
        <v>681</v>
      </c>
      <c r="D777" s="10">
        <v>0.14000000000000001</v>
      </c>
      <c r="E777">
        <v>100</v>
      </c>
      <c r="F777">
        <v>14</v>
      </c>
    </row>
    <row r="778" spans="3:6" x14ac:dyDescent="0.25">
      <c r="C778">
        <v>682</v>
      </c>
      <c r="D778" s="10">
        <v>8.4210526315789472E-2</v>
      </c>
      <c r="E778">
        <v>95</v>
      </c>
      <c r="F778">
        <v>8</v>
      </c>
    </row>
    <row r="779" spans="3:6" x14ac:dyDescent="0.25">
      <c r="C779">
        <v>683</v>
      </c>
      <c r="D779" s="10">
        <v>7.6923076923076927E-2</v>
      </c>
      <c r="E779">
        <v>91</v>
      </c>
      <c r="F779">
        <v>7</v>
      </c>
    </row>
    <row r="780" spans="3:6" x14ac:dyDescent="0.25">
      <c r="C780">
        <v>684</v>
      </c>
      <c r="D780" s="10">
        <v>5.3763440860215055E-2</v>
      </c>
      <c r="E780">
        <v>93</v>
      </c>
      <c r="F780">
        <v>5</v>
      </c>
    </row>
    <row r="781" spans="3:6" x14ac:dyDescent="0.25">
      <c r="C781">
        <v>685</v>
      </c>
      <c r="D781" s="10">
        <v>0.14285714285714285</v>
      </c>
      <c r="E781">
        <v>105</v>
      </c>
      <c r="F781">
        <v>15</v>
      </c>
    </row>
    <row r="782" spans="3:6" x14ac:dyDescent="0.25">
      <c r="C782">
        <v>686</v>
      </c>
      <c r="D782" s="10">
        <v>2.1505376344086023E-2</v>
      </c>
      <c r="E782">
        <v>93</v>
      </c>
      <c r="F782">
        <v>2</v>
      </c>
    </row>
    <row r="783" spans="3:6" x14ac:dyDescent="0.25">
      <c r="C783">
        <v>687</v>
      </c>
      <c r="D783" s="10">
        <v>5.5045871559633031E-2</v>
      </c>
      <c r="E783">
        <v>109</v>
      </c>
      <c r="F783">
        <v>6</v>
      </c>
    </row>
    <row r="784" spans="3:6" x14ac:dyDescent="0.25">
      <c r="C784">
        <v>688</v>
      </c>
      <c r="D784" s="10">
        <v>0.20430107526881722</v>
      </c>
      <c r="E784">
        <v>93</v>
      </c>
      <c r="F784">
        <v>19</v>
      </c>
    </row>
    <row r="785" spans="3:6" x14ac:dyDescent="0.25">
      <c r="C785">
        <v>689</v>
      </c>
      <c r="D785" s="10">
        <v>0.10869565217391304</v>
      </c>
      <c r="E785">
        <v>92</v>
      </c>
      <c r="F785">
        <v>10</v>
      </c>
    </row>
    <row r="786" spans="3:6" x14ac:dyDescent="0.25">
      <c r="C786">
        <v>690</v>
      </c>
      <c r="D786" s="10">
        <v>2.5316455696202531E-2</v>
      </c>
      <c r="E786">
        <v>79</v>
      </c>
      <c r="F786">
        <v>2</v>
      </c>
    </row>
    <row r="787" spans="3:6" x14ac:dyDescent="0.25">
      <c r="C787">
        <v>691</v>
      </c>
      <c r="D787" s="10">
        <v>2.6315789473684209E-2</v>
      </c>
      <c r="E787">
        <v>76</v>
      </c>
      <c r="F787">
        <v>2</v>
      </c>
    </row>
    <row r="788" spans="3:6" x14ac:dyDescent="0.25">
      <c r="C788">
        <v>692</v>
      </c>
      <c r="D788" s="10">
        <v>0.10784313725490197</v>
      </c>
      <c r="E788">
        <v>102</v>
      </c>
      <c r="F788">
        <v>11</v>
      </c>
    </row>
    <row r="789" spans="3:6" x14ac:dyDescent="0.25">
      <c r="C789">
        <v>693</v>
      </c>
      <c r="D789" s="10">
        <v>4.2553191489361701E-2</v>
      </c>
      <c r="E789">
        <v>94</v>
      </c>
      <c r="F789">
        <v>4</v>
      </c>
    </row>
    <row r="790" spans="3:6" x14ac:dyDescent="0.25">
      <c r="C790">
        <v>694</v>
      </c>
      <c r="D790" s="10">
        <v>3.4883720930232558E-2</v>
      </c>
      <c r="E790">
        <v>86</v>
      </c>
      <c r="F790">
        <v>3</v>
      </c>
    </row>
    <row r="791" spans="3:6" x14ac:dyDescent="0.25">
      <c r="C791">
        <v>695</v>
      </c>
      <c r="D791" s="10">
        <v>0</v>
      </c>
      <c r="E791">
        <v>81</v>
      </c>
      <c r="F791">
        <v>0</v>
      </c>
    </row>
    <row r="792" spans="3:6" x14ac:dyDescent="0.25">
      <c r="C792">
        <v>696</v>
      </c>
      <c r="D792" s="10">
        <v>9.0909090909090912E-2</v>
      </c>
      <c r="E792">
        <v>110</v>
      </c>
      <c r="F792">
        <v>10</v>
      </c>
    </row>
    <row r="793" spans="3:6" x14ac:dyDescent="0.25">
      <c r="C793">
        <v>697</v>
      </c>
      <c r="D793" s="10">
        <v>0.125</v>
      </c>
      <c r="E793">
        <v>96</v>
      </c>
      <c r="F793">
        <v>12</v>
      </c>
    </row>
    <row r="794" spans="3:6" x14ac:dyDescent="0.25">
      <c r="C794">
        <v>698</v>
      </c>
      <c r="D794" s="10">
        <v>0.15384615384615385</v>
      </c>
      <c r="E794">
        <v>117</v>
      </c>
      <c r="F794">
        <v>18</v>
      </c>
    </row>
    <row r="795" spans="3:6" x14ac:dyDescent="0.25">
      <c r="C795">
        <v>699</v>
      </c>
      <c r="D795" s="10">
        <v>7.5268817204301078E-2</v>
      </c>
      <c r="E795">
        <v>93</v>
      </c>
      <c r="F795">
        <v>7</v>
      </c>
    </row>
    <row r="796" spans="3:6" x14ac:dyDescent="0.25">
      <c r="C796">
        <v>700</v>
      </c>
      <c r="D796" s="10">
        <v>9.1836734693877556E-2</v>
      </c>
      <c r="E796">
        <v>98</v>
      </c>
      <c r="F796">
        <v>9</v>
      </c>
    </row>
    <row r="797" spans="3:6" x14ac:dyDescent="0.25">
      <c r="C797">
        <v>701</v>
      </c>
      <c r="D797" s="10">
        <v>0.1111111111111111</v>
      </c>
      <c r="E797">
        <v>108</v>
      </c>
      <c r="F797">
        <v>12</v>
      </c>
    </row>
    <row r="798" spans="3:6" x14ac:dyDescent="0.25">
      <c r="C798">
        <v>702</v>
      </c>
      <c r="D798" s="10">
        <v>3.5714285714285712E-2</v>
      </c>
      <c r="E798">
        <v>84</v>
      </c>
      <c r="F798">
        <v>3</v>
      </c>
    </row>
    <row r="799" spans="3:6" x14ac:dyDescent="0.25">
      <c r="C799">
        <v>703</v>
      </c>
      <c r="D799" s="10">
        <v>3.7499999999999999E-2</v>
      </c>
      <c r="E799">
        <v>80</v>
      </c>
      <c r="F799">
        <v>3</v>
      </c>
    </row>
    <row r="800" spans="3:6" x14ac:dyDescent="0.25">
      <c r="C800">
        <v>704</v>
      </c>
      <c r="D800" s="10">
        <v>6.6666666666666666E-2</v>
      </c>
      <c r="E800">
        <v>105</v>
      </c>
      <c r="F800">
        <v>7</v>
      </c>
    </row>
    <row r="801" spans="3:6" x14ac:dyDescent="0.25">
      <c r="C801">
        <v>705</v>
      </c>
      <c r="D801" s="10">
        <v>4.3956043956043959E-2</v>
      </c>
      <c r="E801">
        <v>91</v>
      </c>
      <c r="F801">
        <v>4</v>
      </c>
    </row>
    <row r="802" spans="3:6" x14ac:dyDescent="0.25">
      <c r="C802">
        <v>706</v>
      </c>
      <c r="D802" s="10">
        <v>0.10280373831775701</v>
      </c>
      <c r="E802">
        <v>107</v>
      </c>
      <c r="F802">
        <v>11</v>
      </c>
    </row>
    <row r="803" spans="3:6" x14ac:dyDescent="0.25">
      <c r="C803">
        <v>707</v>
      </c>
      <c r="D803" s="10">
        <v>3.4883720930232558E-2</v>
      </c>
      <c r="E803">
        <v>86</v>
      </c>
      <c r="F803">
        <v>3</v>
      </c>
    </row>
    <row r="804" spans="3:6" x14ac:dyDescent="0.25">
      <c r="C804">
        <v>708</v>
      </c>
      <c r="D804" s="10">
        <v>0.11214953271028037</v>
      </c>
      <c r="E804">
        <v>107</v>
      </c>
      <c r="F804">
        <v>12</v>
      </c>
    </row>
    <row r="805" spans="3:6" x14ac:dyDescent="0.25">
      <c r="C805">
        <v>709</v>
      </c>
      <c r="D805" s="10">
        <v>4.9504950495049507E-2</v>
      </c>
      <c r="E805">
        <v>101</v>
      </c>
      <c r="F805">
        <v>5</v>
      </c>
    </row>
    <row r="806" spans="3:6" x14ac:dyDescent="0.25">
      <c r="C806">
        <v>710</v>
      </c>
      <c r="D806" s="10">
        <v>7.9207920792079209E-2</v>
      </c>
      <c r="E806">
        <v>101</v>
      </c>
      <c r="F806">
        <v>8</v>
      </c>
    </row>
    <row r="807" spans="3:6" x14ac:dyDescent="0.25">
      <c r="C807">
        <v>711</v>
      </c>
      <c r="D807" s="10">
        <v>0.1</v>
      </c>
      <c r="E807">
        <v>90</v>
      </c>
      <c r="F807">
        <v>9</v>
      </c>
    </row>
    <row r="808" spans="3:6" x14ac:dyDescent="0.25">
      <c r="C808">
        <v>712</v>
      </c>
      <c r="D808" s="10">
        <v>0.10101010101010101</v>
      </c>
      <c r="E808">
        <v>99</v>
      </c>
      <c r="F808">
        <v>10</v>
      </c>
    </row>
    <row r="809" spans="3:6" x14ac:dyDescent="0.25">
      <c r="C809">
        <v>713</v>
      </c>
      <c r="D809" s="10">
        <v>3.4482758620689655E-2</v>
      </c>
      <c r="E809">
        <v>87</v>
      </c>
      <c r="F809">
        <v>3</v>
      </c>
    </row>
    <row r="810" spans="3:6" x14ac:dyDescent="0.25">
      <c r="C810">
        <v>714</v>
      </c>
      <c r="D810" s="10">
        <v>0.16101694915254236</v>
      </c>
      <c r="E810">
        <v>118</v>
      </c>
      <c r="F810">
        <v>19</v>
      </c>
    </row>
    <row r="811" spans="3:6" x14ac:dyDescent="0.25">
      <c r="C811">
        <v>715</v>
      </c>
      <c r="D811" s="10">
        <v>8.247422680412371E-2</v>
      </c>
      <c r="E811">
        <v>97</v>
      </c>
      <c r="F811">
        <v>8</v>
      </c>
    </row>
    <row r="812" spans="3:6" x14ac:dyDescent="0.25">
      <c r="C812">
        <v>716</v>
      </c>
      <c r="D812" s="10">
        <v>0.12280701754385964</v>
      </c>
      <c r="E812">
        <v>114</v>
      </c>
      <c r="F812">
        <v>14</v>
      </c>
    </row>
    <row r="813" spans="3:6" x14ac:dyDescent="0.25">
      <c r="C813">
        <v>717</v>
      </c>
      <c r="D813" s="10">
        <v>4.6296296296296294E-2</v>
      </c>
      <c r="E813">
        <v>108</v>
      </c>
      <c r="F813">
        <v>5</v>
      </c>
    </row>
    <row r="814" spans="3:6" x14ac:dyDescent="0.25">
      <c r="C814">
        <v>718</v>
      </c>
      <c r="D814" s="10">
        <v>6.8965517241379309E-2</v>
      </c>
      <c r="E814">
        <v>87</v>
      </c>
      <c r="F814">
        <v>6</v>
      </c>
    </row>
    <row r="815" spans="3:6" x14ac:dyDescent="0.25">
      <c r="C815">
        <v>719</v>
      </c>
      <c r="D815" s="10">
        <v>3.125E-2</v>
      </c>
      <c r="E815">
        <v>96</v>
      </c>
      <c r="F815">
        <v>3</v>
      </c>
    </row>
    <row r="816" spans="3:6" x14ac:dyDescent="0.25">
      <c r="C816">
        <v>720</v>
      </c>
      <c r="D816" s="10">
        <v>9.5238095238095233E-2</v>
      </c>
      <c r="E816">
        <v>105</v>
      </c>
      <c r="F816">
        <v>10</v>
      </c>
    </row>
    <row r="817" spans="3:6" x14ac:dyDescent="0.25">
      <c r="C817">
        <v>721</v>
      </c>
      <c r="D817" s="10">
        <v>3.2967032967032968E-2</v>
      </c>
      <c r="E817">
        <v>91</v>
      </c>
      <c r="F817">
        <v>3</v>
      </c>
    </row>
    <row r="818" spans="3:6" x14ac:dyDescent="0.25">
      <c r="C818">
        <v>722</v>
      </c>
      <c r="D818" s="10">
        <v>0.14606741573033707</v>
      </c>
      <c r="E818">
        <v>89</v>
      </c>
      <c r="F818">
        <v>13</v>
      </c>
    </row>
    <row r="819" spans="3:6" x14ac:dyDescent="0.25">
      <c r="C819">
        <v>723</v>
      </c>
      <c r="D819" s="10">
        <v>0.16071428571428573</v>
      </c>
      <c r="E819">
        <v>112</v>
      </c>
      <c r="F819">
        <v>18</v>
      </c>
    </row>
    <row r="820" spans="3:6" x14ac:dyDescent="0.25">
      <c r="C820">
        <v>724</v>
      </c>
      <c r="D820" s="10">
        <v>5.6818181818181816E-2</v>
      </c>
      <c r="E820">
        <v>88</v>
      </c>
      <c r="F820">
        <v>5</v>
      </c>
    </row>
    <row r="821" spans="3:6" x14ac:dyDescent="0.25">
      <c r="C821">
        <v>725</v>
      </c>
      <c r="D821" s="10">
        <v>0.17142857142857143</v>
      </c>
      <c r="E821">
        <v>105</v>
      </c>
      <c r="F821">
        <v>18</v>
      </c>
    </row>
    <row r="822" spans="3:6" x14ac:dyDescent="0.25">
      <c r="C822">
        <v>726</v>
      </c>
      <c r="D822" s="10">
        <v>2.3809523809523808E-2</v>
      </c>
      <c r="E822">
        <v>84</v>
      </c>
      <c r="F822">
        <v>2</v>
      </c>
    </row>
    <row r="823" spans="3:6" x14ac:dyDescent="0.25">
      <c r="C823">
        <v>727</v>
      </c>
      <c r="D823" s="10">
        <v>8.8888888888888892E-2</v>
      </c>
      <c r="E823">
        <v>90</v>
      </c>
      <c r="F823">
        <v>8</v>
      </c>
    </row>
    <row r="824" spans="3:6" x14ac:dyDescent="0.25">
      <c r="C824">
        <v>728</v>
      </c>
      <c r="D824" s="10">
        <v>0.1553398058252427</v>
      </c>
      <c r="E824">
        <v>103</v>
      </c>
      <c r="F824">
        <v>16</v>
      </c>
    </row>
    <row r="825" spans="3:6" x14ac:dyDescent="0.25">
      <c r="C825">
        <v>729</v>
      </c>
      <c r="D825" s="10">
        <v>5.5555555555555552E-2</v>
      </c>
      <c r="E825">
        <v>72</v>
      </c>
      <c r="F825">
        <v>4</v>
      </c>
    </row>
    <row r="826" spans="3:6" x14ac:dyDescent="0.25">
      <c r="C826">
        <v>730</v>
      </c>
      <c r="D826" s="10">
        <v>0.11711711711711711</v>
      </c>
      <c r="E826">
        <v>111</v>
      </c>
      <c r="F826">
        <v>13</v>
      </c>
    </row>
    <row r="827" spans="3:6" x14ac:dyDescent="0.25">
      <c r="C827">
        <v>731</v>
      </c>
      <c r="D827" s="10">
        <v>8.5365853658536592E-2</v>
      </c>
      <c r="E827">
        <v>82</v>
      </c>
      <c r="F827">
        <v>7</v>
      </c>
    </row>
    <row r="828" spans="3:6" x14ac:dyDescent="0.25">
      <c r="C828">
        <v>732</v>
      </c>
      <c r="D828" s="10">
        <v>0.12087912087912088</v>
      </c>
      <c r="E828">
        <v>91</v>
      </c>
      <c r="F828">
        <v>11</v>
      </c>
    </row>
    <row r="829" spans="3:6" x14ac:dyDescent="0.25">
      <c r="C829">
        <v>733</v>
      </c>
      <c r="D829" s="10">
        <v>6.3829787234042548E-2</v>
      </c>
      <c r="E829">
        <v>94</v>
      </c>
      <c r="F829">
        <v>6</v>
      </c>
    </row>
    <row r="830" spans="3:6" x14ac:dyDescent="0.25">
      <c r="C830">
        <v>734</v>
      </c>
      <c r="D830" s="10">
        <v>0</v>
      </c>
      <c r="E830">
        <v>78</v>
      </c>
      <c r="F830">
        <v>0</v>
      </c>
    </row>
    <row r="831" spans="3:6" x14ac:dyDescent="0.25">
      <c r="C831">
        <v>735</v>
      </c>
      <c r="D831" s="10">
        <v>0.19642857142857142</v>
      </c>
      <c r="E831">
        <v>112</v>
      </c>
      <c r="F831">
        <v>22</v>
      </c>
    </row>
    <row r="832" spans="3:6" x14ac:dyDescent="0.25">
      <c r="C832">
        <v>736</v>
      </c>
      <c r="D832" s="10">
        <v>8.8235294117647065E-2</v>
      </c>
      <c r="E832">
        <v>102</v>
      </c>
      <c r="F832">
        <v>9</v>
      </c>
    </row>
    <row r="833" spans="3:6" x14ac:dyDescent="0.25">
      <c r="C833">
        <v>737</v>
      </c>
      <c r="D833" s="10">
        <v>8.6538461538461536E-2</v>
      </c>
      <c r="E833">
        <v>104</v>
      </c>
      <c r="F833">
        <v>9</v>
      </c>
    </row>
    <row r="834" spans="3:6" x14ac:dyDescent="0.25">
      <c r="C834">
        <v>738</v>
      </c>
      <c r="D834" s="10">
        <v>0</v>
      </c>
      <c r="E834">
        <v>84</v>
      </c>
      <c r="F834">
        <v>0</v>
      </c>
    </row>
    <row r="835" spans="3:6" x14ac:dyDescent="0.25">
      <c r="C835">
        <v>739</v>
      </c>
      <c r="D835" s="10">
        <v>3.614457831325301E-2</v>
      </c>
      <c r="E835">
        <v>83</v>
      </c>
      <c r="F835">
        <v>3</v>
      </c>
    </row>
    <row r="836" spans="3:6" x14ac:dyDescent="0.25">
      <c r="C836">
        <v>740</v>
      </c>
      <c r="D836" s="10">
        <v>0</v>
      </c>
      <c r="E836">
        <v>96</v>
      </c>
      <c r="F836">
        <v>0</v>
      </c>
    </row>
    <row r="837" spans="3:6" x14ac:dyDescent="0.25">
      <c r="C837">
        <v>741</v>
      </c>
      <c r="D837" s="10">
        <v>7.4468085106382975E-2</v>
      </c>
      <c r="E837">
        <v>94</v>
      </c>
      <c r="F837">
        <v>7</v>
      </c>
    </row>
    <row r="838" spans="3:6" x14ac:dyDescent="0.25">
      <c r="C838">
        <v>742</v>
      </c>
      <c r="D838" s="10">
        <v>9.45945945945946E-2</v>
      </c>
      <c r="E838">
        <v>74</v>
      </c>
      <c r="F838">
        <v>7</v>
      </c>
    </row>
    <row r="839" spans="3:6" x14ac:dyDescent="0.25">
      <c r="C839">
        <v>743</v>
      </c>
      <c r="D839" s="10">
        <v>6.25E-2</v>
      </c>
      <c r="E839">
        <v>96</v>
      </c>
      <c r="F839">
        <v>6</v>
      </c>
    </row>
    <row r="840" spans="3:6" x14ac:dyDescent="0.25">
      <c r="C840">
        <v>744</v>
      </c>
      <c r="D840" s="10">
        <v>0.10714285714285714</v>
      </c>
      <c r="E840">
        <v>112</v>
      </c>
      <c r="F840">
        <v>12</v>
      </c>
    </row>
    <row r="841" spans="3:6" x14ac:dyDescent="0.25">
      <c r="C841">
        <v>745</v>
      </c>
      <c r="D841" s="10">
        <v>8.3333333333333329E-2</v>
      </c>
      <c r="E841">
        <v>96</v>
      </c>
      <c r="F841">
        <v>8</v>
      </c>
    </row>
    <row r="842" spans="3:6" x14ac:dyDescent="0.25">
      <c r="C842">
        <v>746</v>
      </c>
      <c r="D842" s="10">
        <v>6.25E-2</v>
      </c>
      <c r="E842">
        <v>80</v>
      </c>
      <c r="F842">
        <v>5</v>
      </c>
    </row>
    <row r="843" spans="3:6" x14ac:dyDescent="0.25">
      <c r="C843">
        <v>747</v>
      </c>
      <c r="D843" s="10">
        <v>0.12745098039215685</v>
      </c>
      <c r="E843">
        <v>102</v>
      </c>
      <c r="F843">
        <v>13</v>
      </c>
    </row>
    <row r="844" spans="3:6" x14ac:dyDescent="0.25">
      <c r="C844">
        <v>748</v>
      </c>
      <c r="D844" s="10">
        <v>6.3829787234042548E-2</v>
      </c>
      <c r="E844">
        <v>94</v>
      </c>
      <c r="F844">
        <v>6</v>
      </c>
    </row>
    <row r="845" spans="3:6" x14ac:dyDescent="0.25">
      <c r="C845">
        <v>749</v>
      </c>
      <c r="D845" s="10">
        <v>8.4112149532710276E-2</v>
      </c>
      <c r="E845">
        <v>107</v>
      </c>
      <c r="F845">
        <v>9</v>
      </c>
    </row>
    <row r="846" spans="3:6" x14ac:dyDescent="0.25">
      <c r="C846">
        <v>750</v>
      </c>
      <c r="D846" s="10">
        <v>3.4090909090909088E-2</v>
      </c>
      <c r="E846">
        <v>88</v>
      </c>
      <c r="F846">
        <v>3</v>
      </c>
    </row>
    <row r="847" spans="3:6" x14ac:dyDescent="0.25">
      <c r="C847">
        <v>751</v>
      </c>
      <c r="D847" s="10">
        <v>0.12371134020618557</v>
      </c>
      <c r="E847">
        <v>97</v>
      </c>
      <c r="F847">
        <v>12</v>
      </c>
    </row>
    <row r="848" spans="3:6" x14ac:dyDescent="0.25">
      <c r="C848">
        <v>752</v>
      </c>
      <c r="D848" s="10">
        <v>8.5106382978723402E-2</v>
      </c>
      <c r="E848">
        <v>94</v>
      </c>
      <c r="F848">
        <v>8</v>
      </c>
    </row>
    <row r="849" spans="3:6" x14ac:dyDescent="0.25">
      <c r="C849">
        <v>753</v>
      </c>
      <c r="D849" s="10">
        <v>5.2631578947368418E-2</v>
      </c>
      <c r="E849">
        <v>95</v>
      </c>
      <c r="F849">
        <v>5</v>
      </c>
    </row>
    <row r="850" spans="3:6" x14ac:dyDescent="0.25">
      <c r="C850">
        <v>754</v>
      </c>
      <c r="D850" s="10">
        <v>1.0869565217391304E-2</v>
      </c>
      <c r="E850">
        <v>92</v>
      </c>
      <c r="F850">
        <v>1</v>
      </c>
    </row>
    <row r="851" spans="3:6" x14ac:dyDescent="0.25">
      <c r="C851">
        <v>755</v>
      </c>
      <c r="D851" s="10">
        <v>0.12048192771084337</v>
      </c>
      <c r="E851">
        <v>83</v>
      </c>
      <c r="F851">
        <v>10</v>
      </c>
    </row>
    <row r="852" spans="3:6" x14ac:dyDescent="0.25">
      <c r="C852">
        <v>756</v>
      </c>
      <c r="D852" s="10">
        <v>0.1134020618556701</v>
      </c>
      <c r="E852">
        <v>97</v>
      </c>
      <c r="F852">
        <v>11</v>
      </c>
    </row>
    <row r="853" spans="3:6" x14ac:dyDescent="0.25">
      <c r="C853">
        <v>757</v>
      </c>
      <c r="D853" s="10">
        <v>0.16822429906542055</v>
      </c>
      <c r="E853">
        <v>107</v>
      </c>
      <c r="F853">
        <v>18</v>
      </c>
    </row>
    <row r="854" spans="3:6" x14ac:dyDescent="0.25">
      <c r="C854">
        <v>758</v>
      </c>
      <c r="D854" s="10">
        <v>0.16666666666666666</v>
      </c>
      <c r="E854">
        <v>114</v>
      </c>
      <c r="F854">
        <v>19</v>
      </c>
    </row>
    <row r="855" spans="3:6" x14ac:dyDescent="0.25">
      <c r="C855">
        <v>759</v>
      </c>
      <c r="D855" s="10">
        <v>2.1052631578947368E-2</v>
      </c>
      <c r="E855">
        <v>95</v>
      </c>
      <c r="F855">
        <v>2</v>
      </c>
    </row>
    <row r="856" spans="3:6" x14ac:dyDescent="0.25">
      <c r="C856">
        <v>760</v>
      </c>
      <c r="D856" s="10">
        <v>0.1326530612244898</v>
      </c>
      <c r="E856">
        <v>98</v>
      </c>
      <c r="F856">
        <v>13</v>
      </c>
    </row>
    <row r="857" spans="3:6" x14ac:dyDescent="0.25">
      <c r="C857">
        <v>761</v>
      </c>
      <c r="D857" s="10">
        <v>1.1627906976744186E-2</v>
      </c>
      <c r="E857">
        <v>86</v>
      </c>
      <c r="F857">
        <v>1</v>
      </c>
    </row>
    <row r="858" spans="3:6" x14ac:dyDescent="0.25">
      <c r="C858">
        <v>762</v>
      </c>
      <c r="D858" s="10">
        <v>3.4482758620689655E-2</v>
      </c>
      <c r="E858">
        <v>87</v>
      </c>
      <c r="F858">
        <v>3</v>
      </c>
    </row>
    <row r="859" spans="3:6" x14ac:dyDescent="0.25">
      <c r="C859">
        <v>763</v>
      </c>
      <c r="D859" s="10">
        <v>8.4210526315789472E-2</v>
      </c>
      <c r="E859">
        <v>95</v>
      </c>
      <c r="F859">
        <v>8</v>
      </c>
    </row>
    <row r="860" spans="3:6" x14ac:dyDescent="0.25">
      <c r="C860">
        <v>764</v>
      </c>
      <c r="D860" s="10">
        <v>2.1739130434782608E-2</v>
      </c>
      <c r="E860">
        <v>92</v>
      </c>
      <c r="F860">
        <v>2</v>
      </c>
    </row>
    <row r="861" spans="3:6" x14ac:dyDescent="0.25">
      <c r="C861">
        <v>765</v>
      </c>
      <c r="D861" s="10">
        <v>0.11</v>
      </c>
      <c r="E861">
        <v>100</v>
      </c>
      <c r="F861">
        <v>11</v>
      </c>
    </row>
    <row r="862" spans="3:6" x14ac:dyDescent="0.25">
      <c r="C862">
        <v>766</v>
      </c>
      <c r="D862" s="10">
        <v>1.098901098901099E-2</v>
      </c>
      <c r="E862">
        <v>91</v>
      </c>
      <c r="F862">
        <v>1</v>
      </c>
    </row>
    <row r="863" spans="3:6" x14ac:dyDescent="0.25">
      <c r="C863">
        <v>767</v>
      </c>
      <c r="D863" s="10">
        <v>7.8651685393258425E-2</v>
      </c>
      <c r="E863">
        <v>89</v>
      </c>
      <c r="F863">
        <v>7</v>
      </c>
    </row>
    <row r="864" spans="3:6" x14ac:dyDescent="0.25">
      <c r="C864">
        <v>768</v>
      </c>
      <c r="D864" s="10">
        <v>0.13761467889908258</v>
      </c>
      <c r="E864">
        <v>109</v>
      </c>
      <c r="F864">
        <v>15</v>
      </c>
    </row>
    <row r="865" spans="3:6" x14ac:dyDescent="0.25">
      <c r="C865">
        <v>769</v>
      </c>
      <c r="D865" s="10">
        <v>4.1237113402061855E-2</v>
      </c>
      <c r="E865">
        <v>97</v>
      </c>
      <c r="F865">
        <v>4</v>
      </c>
    </row>
    <row r="866" spans="3:6" x14ac:dyDescent="0.25">
      <c r="C866">
        <v>770</v>
      </c>
      <c r="D866" s="10">
        <v>3.3333333333333333E-2</v>
      </c>
      <c r="E866">
        <v>90</v>
      </c>
      <c r="F866">
        <v>3</v>
      </c>
    </row>
    <row r="867" spans="3:6" x14ac:dyDescent="0.25">
      <c r="C867">
        <v>771</v>
      </c>
      <c r="D867" s="10">
        <v>9.375E-2</v>
      </c>
      <c r="E867">
        <v>96</v>
      </c>
      <c r="F867">
        <v>9</v>
      </c>
    </row>
    <row r="868" spans="3:6" x14ac:dyDescent="0.25">
      <c r="C868">
        <v>772</v>
      </c>
      <c r="D868" s="10">
        <v>0.16190476190476191</v>
      </c>
      <c r="E868">
        <v>105</v>
      </c>
      <c r="F868">
        <v>17</v>
      </c>
    </row>
    <row r="869" spans="3:6" x14ac:dyDescent="0.25">
      <c r="C869">
        <v>773</v>
      </c>
      <c r="D869" s="10">
        <v>9.5744680851063829E-2</v>
      </c>
      <c r="E869">
        <v>94</v>
      </c>
      <c r="F869">
        <v>9</v>
      </c>
    </row>
    <row r="870" spans="3:6" x14ac:dyDescent="0.25">
      <c r="C870">
        <v>774</v>
      </c>
      <c r="D870" s="10">
        <v>0.10091743119266056</v>
      </c>
      <c r="E870">
        <v>109</v>
      </c>
      <c r="F870">
        <v>11</v>
      </c>
    </row>
    <row r="871" spans="3:6" x14ac:dyDescent="0.25">
      <c r="C871">
        <v>775</v>
      </c>
      <c r="D871" s="10">
        <v>0.10869565217391304</v>
      </c>
      <c r="E871">
        <v>92</v>
      </c>
      <c r="F871">
        <v>10</v>
      </c>
    </row>
    <row r="872" spans="3:6" x14ac:dyDescent="0.25">
      <c r="C872">
        <v>776</v>
      </c>
      <c r="D872" s="10">
        <v>5.7142857142857141E-2</v>
      </c>
      <c r="E872">
        <v>105</v>
      </c>
      <c r="F872">
        <v>6</v>
      </c>
    </row>
    <row r="873" spans="3:6" x14ac:dyDescent="0.25">
      <c r="C873">
        <v>777</v>
      </c>
      <c r="D873" s="10">
        <v>0.10416666666666667</v>
      </c>
      <c r="E873">
        <v>96</v>
      </c>
      <c r="F873">
        <v>10</v>
      </c>
    </row>
    <row r="874" spans="3:6" x14ac:dyDescent="0.25">
      <c r="C874">
        <v>778</v>
      </c>
      <c r="D874" s="10">
        <v>3.4482758620689655E-2</v>
      </c>
      <c r="E874">
        <v>87</v>
      </c>
      <c r="F874">
        <v>3</v>
      </c>
    </row>
    <row r="875" spans="3:6" x14ac:dyDescent="0.25">
      <c r="C875">
        <v>779</v>
      </c>
      <c r="D875" s="10">
        <v>0.13392857142857142</v>
      </c>
      <c r="E875">
        <v>112</v>
      </c>
      <c r="F875">
        <v>15</v>
      </c>
    </row>
    <row r="876" spans="3:6" x14ac:dyDescent="0.25">
      <c r="C876">
        <v>780</v>
      </c>
      <c r="D876" s="10">
        <v>0.12244897959183673</v>
      </c>
      <c r="E876">
        <v>98</v>
      </c>
      <c r="F876">
        <v>12</v>
      </c>
    </row>
    <row r="877" spans="3:6" x14ac:dyDescent="0.25">
      <c r="C877">
        <v>781</v>
      </c>
      <c r="D877" s="10">
        <v>9.4736842105263161E-2</v>
      </c>
      <c r="E877">
        <v>95</v>
      </c>
      <c r="F877">
        <v>9</v>
      </c>
    </row>
    <row r="878" spans="3:6" x14ac:dyDescent="0.25">
      <c r="C878">
        <v>782</v>
      </c>
      <c r="D878" s="10">
        <v>2.2988505747126436E-2</v>
      </c>
      <c r="E878">
        <v>87</v>
      </c>
      <c r="F878">
        <v>2</v>
      </c>
    </row>
    <row r="879" spans="3:6" x14ac:dyDescent="0.25">
      <c r="C879">
        <v>783</v>
      </c>
      <c r="D879" s="10">
        <v>8.5106382978723402E-2</v>
      </c>
      <c r="E879">
        <v>94</v>
      </c>
      <c r="F879">
        <v>8</v>
      </c>
    </row>
    <row r="880" spans="3:6" x14ac:dyDescent="0.25">
      <c r="C880">
        <v>784</v>
      </c>
      <c r="D880" s="10">
        <v>6.9767441860465115E-2</v>
      </c>
      <c r="E880">
        <v>86</v>
      </c>
      <c r="F880">
        <v>6</v>
      </c>
    </row>
    <row r="881" spans="3:6" x14ac:dyDescent="0.25">
      <c r="C881">
        <v>785</v>
      </c>
      <c r="D881" s="10">
        <v>3.8461538461538464E-2</v>
      </c>
      <c r="E881">
        <v>104</v>
      </c>
      <c r="F881">
        <v>4</v>
      </c>
    </row>
    <row r="882" spans="3:6" x14ac:dyDescent="0.25">
      <c r="C882">
        <v>786</v>
      </c>
      <c r="D882" s="10">
        <v>5.6818181818181816E-2</v>
      </c>
      <c r="E882">
        <v>88</v>
      </c>
      <c r="F882">
        <v>5</v>
      </c>
    </row>
    <row r="883" spans="3:6" x14ac:dyDescent="0.25">
      <c r="C883">
        <v>787</v>
      </c>
      <c r="D883" s="10">
        <v>0.16101694915254236</v>
      </c>
      <c r="E883">
        <v>118</v>
      </c>
      <c r="F883">
        <v>19</v>
      </c>
    </row>
    <row r="884" spans="3:6" x14ac:dyDescent="0.25">
      <c r="C884">
        <v>788</v>
      </c>
      <c r="D884" s="10">
        <v>8.98876404494382E-2</v>
      </c>
      <c r="E884">
        <v>89</v>
      </c>
      <c r="F884">
        <v>8</v>
      </c>
    </row>
    <row r="885" spans="3:6" x14ac:dyDescent="0.25">
      <c r="C885">
        <v>789</v>
      </c>
      <c r="D885" s="10">
        <v>6.7961165048543687E-2</v>
      </c>
      <c r="E885">
        <v>103</v>
      </c>
      <c r="F885">
        <v>7</v>
      </c>
    </row>
    <row r="886" spans="3:6" x14ac:dyDescent="0.25">
      <c r="C886">
        <v>790</v>
      </c>
      <c r="D886" s="10">
        <v>0</v>
      </c>
      <c r="E886">
        <v>80</v>
      </c>
      <c r="F886">
        <v>0</v>
      </c>
    </row>
    <row r="887" spans="3:6" x14ac:dyDescent="0.25">
      <c r="C887">
        <v>791</v>
      </c>
      <c r="D887" s="10">
        <v>6.6666666666666666E-2</v>
      </c>
      <c r="E887">
        <v>90</v>
      </c>
      <c r="F887">
        <v>6</v>
      </c>
    </row>
    <row r="888" spans="3:6" x14ac:dyDescent="0.25">
      <c r="C888">
        <v>792</v>
      </c>
      <c r="D888" s="10">
        <v>9.2783505154639179E-2</v>
      </c>
      <c r="E888">
        <v>97</v>
      </c>
      <c r="F888">
        <v>9</v>
      </c>
    </row>
    <row r="889" spans="3:6" x14ac:dyDescent="0.25">
      <c r="C889">
        <v>793</v>
      </c>
      <c r="D889" s="10">
        <v>6.8181818181818177E-2</v>
      </c>
      <c r="E889">
        <v>88</v>
      </c>
      <c r="F889">
        <v>6</v>
      </c>
    </row>
    <row r="890" spans="3:6" x14ac:dyDescent="0.25">
      <c r="C890">
        <v>794</v>
      </c>
      <c r="D890" s="10">
        <v>0.14423076923076922</v>
      </c>
      <c r="E890">
        <v>104</v>
      </c>
      <c r="F890">
        <v>15</v>
      </c>
    </row>
    <row r="891" spans="3:6" x14ac:dyDescent="0.25">
      <c r="C891">
        <v>795</v>
      </c>
      <c r="D891" s="10">
        <v>2.2222222222222223E-2</v>
      </c>
      <c r="E891">
        <v>90</v>
      </c>
      <c r="F891">
        <v>2</v>
      </c>
    </row>
    <row r="892" spans="3:6" x14ac:dyDescent="0.25">
      <c r="C892">
        <v>796</v>
      </c>
      <c r="D892" s="10">
        <v>8.247422680412371E-2</v>
      </c>
      <c r="E892">
        <v>97</v>
      </c>
      <c r="F892">
        <v>8</v>
      </c>
    </row>
    <row r="893" spans="3:6" x14ac:dyDescent="0.25">
      <c r="C893">
        <v>797</v>
      </c>
      <c r="D893" s="10">
        <v>0.10416666666666667</v>
      </c>
      <c r="E893">
        <v>96</v>
      </c>
      <c r="F893">
        <v>10</v>
      </c>
    </row>
    <row r="894" spans="3:6" x14ac:dyDescent="0.25">
      <c r="C894">
        <v>798</v>
      </c>
      <c r="D894" s="10">
        <v>2.1505376344086023E-2</v>
      </c>
      <c r="E894">
        <v>93</v>
      </c>
      <c r="F894">
        <v>2</v>
      </c>
    </row>
    <row r="895" spans="3:6" x14ac:dyDescent="0.25">
      <c r="C895">
        <v>799</v>
      </c>
      <c r="D895" s="10">
        <v>5.5555555555555552E-2</v>
      </c>
      <c r="E895">
        <v>90</v>
      </c>
      <c r="F895">
        <v>5</v>
      </c>
    </row>
    <row r="896" spans="3:6" x14ac:dyDescent="0.25">
      <c r="C896">
        <v>800</v>
      </c>
      <c r="D896" s="10">
        <v>9.3457943925233641E-2</v>
      </c>
      <c r="E896">
        <v>107</v>
      </c>
      <c r="F896">
        <v>10</v>
      </c>
    </row>
    <row r="897" spans="3:6" x14ac:dyDescent="0.25">
      <c r="C897">
        <v>801</v>
      </c>
      <c r="D897" s="10">
        <v>0.125</v>
      </c>
      <c r="E897">
        <v>112</v>
      </c>
      <c r="F897">
        <v>14</v>
      </c>
    </row>
    <row r="898" spans="3:6" x14ac:dyDescent="0.25">
      <c r="C898">
        <v>802</v>
      </c>
      <c r="D898" s="10">
        <v>2.2727272727272728E-2</v>
      </c>
      <c r="E898">
        <v>88</v>
      </c>
      <c r="F898">
        <v>2</v>
      </c>
    </row>
    <row r="899" spans="3:6" x14ac:dyDescent="0.25">
      <c r="C899">
        <v>803</v>
      </c>
      <c r="D899" s="10">
        <v>9.5238095238095233E-2</v>
      </c>
      <c r="E899">
        <v>105</v>
      </c>
      <c r="F899">
        <v>10</v>
      </c>
    </row>
    <row r="900" spans="3:6" x14ac:dyDescent="0.25">
      <c r="C900">
        <v>804</v>
      </c>
      <c r="D900" s="10">
        <v>7.4468085106382975E-2</v>
      </c>
      <c r="E900">
        <v>94</v>
      </c>
      <c r="F900">
        <v>7</v>
      </c>
    </row>
    <row r="901" spans="3:6" x14ac:dyDescent="0.25">
      <c r="C901">
        <v>805</v>
      </c>
      <c r="D901" s="10">
        <v>0.12173913043478261</v>
      </c>
      <c r="E901">
        <v>115</v>
      </c>
      <c r="F901">
        <v>14</v>
      </c>
    </row>
    <row r="902" spans="3:6" x14ac:dyDescent="0.25">
      <c r="C902">
        <v>806</v>
      </c>
      <c r="D902" s="10">
        <v>4.7619047619047616E-2</v>
      </c>
      <c r="E902">
        <v>84</v>
      </c>
      <c r="F902">
        <v>4</v>
      </c>
    </row>
    <row r="903" spans="3:6" x14ac:dyDescent="0.25">
      <c r="C903">
        <v>807</v>
      </c>
      <c r="D903" s="10">
        <v>8.9108910891089105E-2</v>
      </c>
      <c r="E903">
        <v>101</v>
      </c>
      <c r="F903">
        <v>9</v>
      </c>
    </row>
    <row r="904" spans="3:6" x14ac:dyDescent="0.25">
      <c r="C904">
        <v>808</v>
      </c>
      <c r="D904" s="10">
        <v>0.10227272727272728</v>
      </c>
      <c r="E904">
        <v>88</v>
      </c>
      <c r="F904">
        <v>9</v>
      </c>
    </row>
    <row r="905" spans="3:6" x14ac:dyDescent="0.25">
      <c r="C905">
        <v>809</v>
      </c>
      <c r="D905" s="10">
        <v>4.1237113402061855E-2</v>
      </c>
      <c r="E905">
        <v>97</v>
      </c>
      <c r="F905">
        <v>4</v>
      </c>
    </row>
    <row r="906" spans="3:6" x14ac:dyDescent="0.25">
      <c r="C906">
        <v>810</v>
      </c>
      <c r="D906" s="10">
        <v>2.247191011235955E-2</v>
      </c>
      <c r="E906">
        <v>89</v>
      </c>
      <c r="F906">
        <v>2</v>
      </c>
    </row>
    <row r="907" spans="3:6" x14ac:dyDescent="0.25">
      <c r="C907">
        <v>811</v>
      </c>
      <c r="D907" s="10">
        <v>2.2988505747126436E-2</v>
      </c>
      <c r="E907">
        <v>87</v>
      </c>
      <c r="F907">
        <v>2</v>
      </c>
    </row>
    <row r="908" spans="3:6" x14ac:dyDescent="0.25">
      <c r="C908">
        <v>812</v>
      </c>
      <c r="D908" s="10">
        <v>3.4883720930232558E-2</v>
      </c>
      <c r="E908">
        <v>86</v>
      </c>
      <c r="F908">
        <v>3</v>
      </c>
    </row>
    <row r="909" spans="3:6" x14ac:dyDescent="0.25">
      <c r="C909">
        <v>813</v>
      </c>
      <c r="D909" s="10">
        <v>1.8518518518518517E-2</v>
      </c>
      <c r="E909">
        <v>108</v>
      </c>
      <c r="F909">
        <v>2</v>
      </c>
    </row>
    <row r="910" spans="3:6" x14ac:dyDescent="0.25">
      <c r="C910">
        <v>814</v>
      </c>
      <c r="D910" s="10">
        <v>0.14035087719298245</v>
      </c>
      <c r="E910">
        <v>114</v>
      </c>
      <c r="F910">
        <v>16</v>
      </c>
    </row>
    <row r="911" spans="3:6" x14ac:dyDescent="0.25">
      <c r="C911">
        <v>815</v>
      </c>
      <c r="D911" s="10">
        <v>2.1052631578947368E-2</v>
      </c>
      <c r="E911">
        <v>95</v>
      </c>
      <c r="F911">
        <v>2</v>
      </c>
    </row>
    <row r="912" spans="3:6" x14ac:dyDescent="0.25">
      <c r="C912">
        <v>816</v>
      </c>
      <c r="D912" s="10">
        <v>7.8651685393258425E-2</v>
      </c>
      <c r="E912">
        <v>89</v>
      </c>
      <c r="F912">
        <v>7</v>
      </c>
    </row>
    <row r="913" spans="3:6" x14ac:dyDescent="0.25">
      <c r="C913">
        <v>817</v>
      </c>
      <c r="D913" s="10">
        <v>0</v>
      </c>
      <c r="E913">
        <v>70</v>
      </c>
      <c r="F913">
        <v>0</v>
      </c>
    </row>
    <row r="914" spans="3:6" x14ac:dyDescent="0.25">
      <c r="C914">
        <v>818</v>
      </c>
      <c r="D914" s="10">
        <v>9.7087378640776698E-2</v>
      </c>
      <c r="E914">
        <v>103</v>
      </c>
      <c r="F914">
        <v>10</v>
      </c>
    </row>
    <row r="915" spans="3:6" x14ac:dyDescent="0.25">
      <c r="C915">
        <v>819</v>
      </c>
      <c r="D915" s="10">
        <v>0.18421052631578946</v>
      </c>
      <c r="E915">
        <v>114</v>
      </c>
      <c r="F915">
        <v>21</v>
      </c>
    </row>
    <row r="916" spans="3:6" x14ac:dyDescent="0.25">
      <c r="C916">
        <v>820</v>
      </c>
      <c r="D916" s="10">
        <v>6.0240963855421686E-2</v>
      </c>
      <c r="E916">
        <v>83</v>
      </c>
      <c r="F916">
        <v>5</v>
      </c>
    </row>
    <row r="917" spans="3:6" x14ac:dyDescent="0.25">
      <c r="C917">
        <v>821</v>
      </c>
      <c r="D917" s="10">
        <v>4.49438202247191E-2</v>
      </c>
      <c r="E917">
        <v>89</v>
      </c>
      <c r="F917">
        <v>4</v>
      </c>
    </row>
    <row r="918" spans="3:6" x14ac:dyDescent="0.25">
      <c r="C918">
        <v>822</v>
      </c>
      <c r="D918" s="10">
        <v>5.2631578947368418E-2</v>
      </c>
      <c r="E918">
        <v>95</v>
      </c>
      <c r="F918">
        <v>5</v>
      </c>
    </row>
    <row r="919" spans="3:6" x14ac:dyDescent="0.25">
      <c r="C919">
        <v>823</v>
      </c>
      <c r="D919" s="10">
        <v>0</v>
      </c>
      <c r="E919">
        <v>84</v>
      </c>
      <c r="F919">
        <v>0</v>
      </c>
    </row>
    <row r="920" spans="3:6" x14ac:dyDescent="0.25">
      <c r="C920">
        <v>824</v>
      </c>
      <c r="D920" s="10">
        <v>2.1739130434782608E-2</v>
      </c>
      <c r="E920">
        <v>92</v>
      </c>
      <c r="F920">
        <v>2</v>
      </c>
    </row>
    <row r="921" spans="3:6" x14ac:dyDescent="0.25">
      <c r="C921">
        <v>825</v>
      </c>
      <c r="D921" s="10">
        <v>0.12121212121212122</v>
      </c>
      <c r="E921">
        <v>99</v>
      </c>
      <c r="F921">
        <v>12</v>
      </c>
    </row>
    <row r="922" spans="3:6" x14ac:dyDescent="0.25">
      <c r="C922">
        <v>826</v>
      </c>
      <c r="D922" s="10">
        <v>0.14150943396226415</v>
      </c>
      <c r="E922">
        <v>106</v>
      </c>
      <c r="F922">
        <v>15</v>
      </c>
    </row>
    <row r="923" spans="3:6" x14ac:dyDescent="0.25">
      <c r="C923">
        <v>827</v>
      </c>
      <c r="D923" s="10">
        <v>0</v>
      </c>
      <c r="E923">
        <v>74</v>
      </c>
      <c r="F923">
        <v>0</v>
      </c>
    </row>
    <row r="924" spans="3:6" x14ac:dyDescent="0.25">
      <c r="C924">
        <v>828</v>
      </c>
      <c r="D924" s="10">
        <v>0.1875</v>
      </c>
      <c r="E924">
        <v>96</v>
      </c>
      <c r="F924">
        <v>18</v>
      </c>
    </row>
    <row r="925" spans="3:6" x14ac:dyDescent="0.25">
      <c r="C925">
        <v>829</v>
      </c>
      <c r="D925" s="10">
        <v>0</v>
      </c>
      <c r="E925">
        <v>94</v>
      </c>
      <c r="F925">
        <v>0</v>
      </c>
    </row>
    <row r="926" spans="3:6" x14ac:dyDescent="0.25">
      <c r="C926">
        <v>830</v>
      </c>
      <c r="D926" s="10">
        <v>0.10526315789473684</v>
      </c>
      <c r="E926">
        <v>95</v>
      </c>
      <c r="F926">
        <v>10</v>
      </c>
    </row>
    <row r="927" spans="3:6" x14ac:dyDescent="0.25">
      <c r="C927">
        <v>831</v>
      </c>
      <c r="D927" s="10">
        <v>8.6538461538461536E-2</v>
      </c>
      <c r="E927">
        <v>104</v>
      </c>
      <c r="F927">
        <v>9</v>
      </c>
    </row>
    <row r="928" spans="3:6" x14ac:dyDescent="0.25">
      <c r="C928">
        <v>832</v>
      </c>
      <c r="D928" s="10">
        <v>8.7912087912087919E-2</v>
      </c>
      <c r="E928">
        <v>91</v>
      </c>
      <c r="F928">
        <v>8</v>
      </c>
    </row>
    <row r="929" spans="3:6" x14ac:dyDescent="0.25">
      <c r="C929">
        <v>833</v>
      </c>
      <c r="D929" s="10">
        <v>0.15</v>
      </c>
      <c r="E929">
        <v>100</v>
      </c>
      <c r="F929">
        <v>15</v>
      </c>
    </row>
    <row r="930" spans="3:6" x14ac:dyDescent="0.25">
      <c r="C930">
        <v>834</v>
      </c>
      <c r="D930" s="10">
        <v>0.15596330275229359</v>
      </c>
      <c r="E930">
        <v>109</v>
      </c>
      <c r="F930">
        <v>17</v>
      </c>
    </row>
    <row r="931" spans="3:6" x14ac:dyDescent="0.25">
      <c r="C931">
        <v>835</v>
      </c>
      <c r="D931" s="10">
        <v>0</v>
      </c>
      <c r="E931">
        <v>84</v>
      </c>
      <c r="F931">
        <v>0</v>
      </c>
    </row>
    <row r="932" spans="3:6" x14ac:dyDescent="0.25">
      <c r="C932">
        <v>836</v>
      </c>
      <c r="D932" s="10">
        <v>9.375E-2</v>
      </c>
      <c r="E932">
        <v>96</v>
      </c>
      <c r="F932">
        <v>9</v>
      </c>
    </row>
    <row r="933" spans="3:6" x14ac:dyDescent="0.25">
      <c r="C933">
        <v>837</v>
      </c>
      <c r="D933" s="10">
        <v>9.4117647058823528E-2</v>
      </c>
      <c r="E933">
        <v>85</v>
      </c>
      <c r="F933">
        <v>8</v>
      </c>
    </row>
    <row r="934" spans="3:6" x14ac:dyDescent="0.25">
      <c r="C934">
        <v>838</v>
      </c>
      <c r="D934" s="10">
        <v>7.6923076923076927E-2</v>
      </c>
      <c r="E934">
        <v>91</v>
      </c>
      <c r="F934">
        <v>7</v>
      </c>
    </row>
    <row r="935" spans="3:6" x14ac:dyDescent="0.25">
      <c r="C935">
        <v>839</v>
      </c>
      <c r="D935" s="10">
        <v>0.12380952380952381</v>
      </c>
      <c r="E935">
        <v>105</v>
      </c>
      <c r="F935">
        <v>13</v>
      </c>
    </row>
    <row r="936" spans="3:6" x14ac:dyDescent="0.25">
      <c r="C936">
        <v>840</v>
      </c>
      <c r="D936" s="10">
        <v>4.5977011494252873E-2</v>
      </c>
      <c r="E936">
        <v>87</v>
      </c>
      <c r="F936">
        <v>4</v>
      </c>
    </row>
    <row r="937" spans="3:6" x14ac:dyDescent="0.25">
      <c r="C937">
        <v>841</v>
      </c>
      <c r="D937" s="10">
        <v>0.15053763440860216</v>
      </c>
      <c r="E937">
        <v>93</v>
      </c>
      <c r="F937">
        <v>14</v>
      </c>
    </row>
    <row r="938" spans="3:6" x14ac:dyDescent="0.25">
      <c r="C938">
        <v>842</v>
      </c>
      <c r="D938" s="10">
        <v>0.08</v>
      </c>
      <c r="E938">
        <v>100</v>
      </c>
      <c r="F938">
        <v>8</v>
      </c>
    </row>
    <row r="939" spans="3:6" x14ac:dyDescent="0.25">
      <c r="C939">
        <v>843</v>
      </c>
      <c r="D939" s="10">
        <v>0.17647058823529413</v>
      </c>
      <c r="E939">
        <v>119</v>
      </c>
      <c r="F939">
        <v>21</v>
      </c>
    </row>
    <row r="940" spans="3:6" x14ac:dyDescent="0.25">
      <c r="C940">
        <v>844</v>
      </c>
      <c r="D940" s="10">
        <v>8.6021505376344093E-2</v>
      </c>
      <c r="E940">
        <v>93</v>
      </c>
      <c r="F940">
        <v>8</v>
      </c>
    </row>
    <row r="941" spans="3:6" x14ac:dyDescent="0.25">
      <c r="C941">
        <v>845</v>
      </c>
      <c r="D941" s="10">
        <v>1.1363636363636364E-2</v>
      </c>
      <c r="E941">
        <v>88</v>
      </c>
      <c r="F941">
        <v>1</v>
      </c>
    </row>
    <row r="942" spans="3:6" x14ac:dyDescent="0.25">
      <c r="C942">
        <v>846</v>
      </c>
      <c r="D942" s="10">
        <v>3.3707865168539325E-2</v>
      </c>
      <c r="E942">
        <v>89</v>
      </c>
      <c r="F942">
        <v>3</v>
      </c>
    </row>
    <row r="943" spans="3:6" x14ac:dyDescent="0.25">
      <c r="C943">
        <v>847</v>
      </c>
      <c r="D943" s="10">
        <v>5.434782608695652E-2</v>
      </c>
      <c r="E943">
        <v>92</v>
      </c>
      <c r="F943">
        <v>5</v>
      </c>
    </row>
    <row r="944" spans="3:6" x14ac:dyDescent="0.25">
      <c r="C944">
        <v>848</v>
      </c>
      <c r="D944" s="10">
        <v>5.3191489361702128E-2</v>
      </c>
      <c r="E944">
        <v>94</v>
      </c>
      <c r="F944">
        <v>5</v>
      </c>
    </row>
    <row r="945" spans="3:6" x14ac:dyDescent="0.25">
      <c r="C945">
        <v>849</v>
      </c>
      <c r="D945" s="10">
        <v>6.5934065934065936E-2</v>
      </c>
      <c r="E945">
        <v>91</v>
      </c>
      <c r="F945">
        <v>6</v>
      </c>
    </row>
    <row r="946" spans="3:6" x14ac:dyDescent="0.25">
      <c r="C946">
        <v>850</v>
      </c>
      <c r="D946" s="10">
        <v>0.12121212121212122</v>
      </c>
      <c r="E946">
        <v>99</v>
      </c>
      <c r="F946">
        <v>12</v>
      </c>
    </row>
    <row r="947" spans="3:6" x14ac:dyDescent="0.25">
      <c r="C947">
        <v>851</v>
      </c>
      <c r="D947" s="10">
        <v>0.10638297872340426</v>
      </c>
      <c r="E947">
        <v>94</v>
      </c>
      <c r="F947">
        <v>10</v>
      </c>
    </row>
    <row r="948" spans="3:6" x14ac:dyDescent="0.25">
      <c r="C948">
        <v>852</v>
      </c>
      <c r="D948" s="10">
        <v>0.14851485148514851</v>
      </c>
      <c r="E948">
        <v>101</v>
      </c>
      <c r="F948">
        <v>15</v>
      </c>
    </row>
    <row r="949" spans="3:6" x14ac:dyDescent="0.25">
      <c r="C949">
        <v>853</v>
      </c>
      <c r="D949" s="10">
        <v>7.8651685393258425E-2</v>
      </c>
      <c r="E949">
        <v>89</v>
      </c>
      <c r="F949">
        <v>7</v>
      </c>
    </row>
    <row r="950" spans="3:6" x14ac:dyDescent="0.25">
      <c r="C950">
        <v>854</v>
      </c>
      <c r="D950" s="10">
        <v>1.1111111111111112E-2</v>
      </c>
      <c r="E950">
        <v>90</v>
      </c>
      <c r="F950">
        <v>1</v>
      </c>
    </row>
    <row r="951" spans="3:6" x14ac:dyDescent="0.25">
      <c r="C951">
        <v>855</v>
      </c>
      <c r="D951" s="10">
        <v>4.0816326530612242E-2</v>
      </c>
      <c r="E951">
        <v>98</v>
      </c>
      <c r="F951">
        <v>4</v>
      </c>
    </row>
    <row r="952" spans="3:6" x14ac:dyDescent="0.25">
      <c r="C952">
        <v>856</v>
      </c>
      <c r="D952" s="10">
        <v>9.7560975609756101E-2</v>
      </c>
      <c r="E952">
        <v>82</v>
      </c>
      <c r="F952">
        <v>8</v>
      </c>
    </row>
    <row r="953" spans="3:6" x14ac:dyDescent="0.25">
      <c r="C953">
        <v>857</v>
      </c>
      <c r="D953" s="10">
        <v>0.125</v>
      </c>
      <c r="E953">
        <v>104</v>
      </c>
      <c r="F953">
        <v>13</v>
      </c>
    </row>
    <row r="954" spans="3:6" x14ac:dyDescent="0.25">
      <c r="C954">
        <v>858</v>
      </c>
      <c r="D954" s="10">
        <v>4.3010752688172046E-2</v>
      </c>
      <c r="E954">
        <v>93</v>
      </c>
      <c r="F954">
        <v>4</v>
      </c>
    </row>
    <row r="955" spans="3:6" x14ac:dyDescent="0.25">
      <c r="C955">
        <v>859</v>
      </c>
      <c r="D955" s="10">
        <v>3.1578947368421054E-2</v>
      </c>
      <c r="E955">
        <v>95</v>
      </c>
      <c r="F955">
        <v>3</v>
      </c>
    </row>
    <row r="956" spans="3:6" x14ac:dyDescent="0.25">
      <c r="C956">
        <v>860</v>
      </c>
      <c r="D956" s="10">
        <v>0</v>
      </c>
      <c r="E956">
        <v>79</v>
      </c>
      <c r="F956">
        <v>0</v>
      </c>
    </row>
    <row r="957" spans="3:6" x14ac:dyDescent="0.25">
      <c r="C957">
        <v>861</v>
      </c>
      <c r="D957" s="10">
        <v>0.20370370370370369</v>
      </c>
      <c r="E957">
        <v>108</v>
      </c>
      <c r="F957">
        <v>22</v>
      </c>
    </row>
    <row r="958" spans="3:6" x14ac:dyDescent="0.25">
      <c r="C958">
        <v>862</v>
      </c>
      <c r="D958" s="10">
        <v>0</v>
      </c>
      <c r="E958">
        <v>72</v>
      </c>
      <c r="F958">
        <v>0</v>
      </c>
    </row>
    <row r="959" spans="3:6" x14ac:dyDescent="0.25">
      <c r="C959">
        <v>863</v>
      </c>
      <c r="D959" s="10">
        <v>4.1666666666666664E-2</v>
      </c>
      <c r="E959">
        <v>72</v>
      </c>
      <c r="F959">
        <v>3</v>
      </c>
    </row>
    <row r="960" spans="3:6" x14ac:dyDescent="0.25">
      <c r="C960">
        <v>864</v>
      </c>
      <c r="D960" s="10">
        <v>7.7777777777777779E-2</v>
      </c>
      <c r="E960">
        <v>90</v>
      </c>
      <c r="F960">
        <v>7</v>
      </c>
    </row>
    <row r="961" spans="3:6" x14ac:dyDescent="0.25">
      <c r="C961">
        <v>865</v>
      </c>
      <c r="D961" s="10">
        <v>0.11504424778761062</v>
      </c>
      <c r="E961">
        <v>113</v>
      </c>
      <c r="F961">
        <v>13</v>
      </c>
    </row>
    <row r="962" spans="3:6" x14ac:dyDescent="0.25">
      <c r="C962">
        <v>866</v>
      </c>
      <c r="D962" s="10">
        <v>0</v>
      </c>
      <c r="E962">
        <v>74</v>
      </c>
      <c r="F962">
        <v>0</v>
      </c>
    </row>
    <row r="963" spans="3:6" x14ac:dyDescent="0.25">
      <c r="C963">
        <v>867</v>
      </c>
      <c r="D963" s="10">
        <v>0.16853932584269662</v>
      </c>
      <c r="E963">
        <v>89</v>
      </c>
      <c r="F963">
        <v>15</v>
      </c>
    </row>
    <row r="964" spans="3:6" x14ac:dyDescent="0.25">
      <c r="C964">
        <v>868</v>
      </c>
      <c r="D964" s="10">
        <v>0.10204081632653061</v>
      </c>
      <c r="E964">
        <v>98</v>
      </c>
      <c r="F964">
        <v>10</v>
      </c>
    </row>
    <row r="965" spans="3:6" x14ac:dyDescent="0.25">
      <c r="C965">
        <v>869</v>
      </c>
      <c r="D965" s="10">
        <v>0</v>
      </c>
      <c r="E965">
        <v>79</v>
      </c>
      <c r="F965">
        <v>0</v>
      </c>
    </row>
    <row r="966" spans="3:6" x14ac:dyDescent="0.25">
      <c r="C966">
        <v>870</v>
      </c>
      <c r="D966" s="10">
        <v>4.1237113402061855E-2</v>
      </c>
      <c r="E966">
        <v>97</v>
      </c>
      <c r="F966">
        <v>4</v>
      </c>
    </row>
    <row r="967" spans="3:6" x14ac:dyDescent="0.25">
      <c r="C967">
        <v>871</v>
      </c>
      <c r="D967" s="10">
        <v>2.3529411764705882E-2</v>
      </c>
      <c r="E967">
        <v>85</v>
      </c>
      <c r="F967">
        <v>2</v>
      </c>
    </row>
    <row r="968" spans="3:6" x14ac:dyDescent="0.25">
      <c r="C968">
        <v>872</v>
      </c>
      <c r="D968" s="10">
        <v>0.125</v>
      </c>
      <c r="E968">
        <v>96</v>
      </c>
      <c r="F968">
        <v>12</v>
      </c>
    </row>
    <row r="969" spans="3:6" x14ac:dyDescent="0.25">
      <c r="C969">
        <v>873</v>
      </c>
      <c r="D969" s="10">
        <v>0.1134020618556701</v>
      </c>
      <c r="E969">
        <v>97</v>
      </c>
      <c r="F969">
        <v>11</v>
      </c>
    </row>
    <row r="970" spans="3:6" x14ac:dyDescent="0.25">
      <c r="C970">
        <v>874</v>
      </c>
      <c r="D970" s="10">
        <v>6.8181818181818177E-2</v>
      </c>
      <c r="E970">
        <v>88</v>
      </c>
      <c r="F970">
        <v>6</v>
      </c>
    </row>
    <row r="971" spans="3:6" x14ac:dyDescent="0.25">
      <c r="C971">
        <v>875</v>
      </c>
      <c r="D971" s="10">
        <v>0.15740740740740741</v>
      </c>
      <c r="E971">
        <v>108</v>
      </c>
      <c r="F971">
        <v>17</v>
      </c>
    </row>
    <row r="972" spans="3:6" x14ac:dyDescent="0.25">
      <c r="C972">
        <v>876</v>
      </c>
      <c r="D972" s="10">
        <v>0</v>
      </c>
      <c r="E972">
        <v>93</v>
      </c>
      <c r="F972">
        <v>0</v>
      </c>
    </row>
    <row r="973" spans="3:6" x14ac:dyDescent="0.25">
      <c r="C973">
        <v>877</v>
      </c>
      <c r="D973" s="10">
        <v>9.8039215686274508E-2</v>
      </c>
      <c r="E973">
        <v>102</v>
      </c>
      <c r="F973">
        <v>10</v>
      </c>
    </row>
    <row r="974" spans="3:6" x14ac:dyDescent="0.25">
      <c r="C974">
        <v>878</v>
      </c>
      <c r="D974" s="10">
        <v>8.4210526315789472E-2</v>
      </c>
      <c r="E974">
        <v>95</v>
      </c>
      <c r="F974">
        <v>8</v>
      </c>
    </row>
    <row r="975" spans="3:6" x14ac:dyDescent="0.25">
      <c r="C975">
        <v>879</v>
      </c>
      <c r="D975" s="10">
        <v>2.564102564102564E-2</v>
      </c>
      <c r="E975">
        <v>78</v>
      </c>
      <c r="F975">
        <v>2</v>
      </c>
    </row>
    <row r="976" spans="3:6" x14ac:dyDescent="0.25">
      <c r="C976">
        <v>880</v>
      </c>
      <c r="D976" s="10">
        <v>0.12149532710280374</v>
      </c>
      <c r="E976">
        <v>107</v>
      </c>
      <c r="F976">
        <v>13</v>
      </c>
    </row>
    <row r="977" spans="3:6" x14ac:dyDescent="0.25">
      <c r="C977">
        <v>881</v>
      </c>
      <c r="D977" s="10">
        <v>0.18181818181818182</v>
      </c>
      <c r="E977">
        <v>99</v>
      </c>
      <c r="F977">
        <v>18</v>
      </c>
    </row>
    <row r="978" spans="3:6" x14ac:dyDescent="0.25">
      <c r="C978">
        <v>882</v>
      </c>
      <c r="D978" s="10">
        <v>0.10204081632653061</v>
      </c>
      <c r="E978">
        <v>98</v>
      </c>
      <c r="F978">
        <v>10</v>
      </c>
    </row>
    <row r="979" spans="3:6" x14ac:dyDescent="0.25">
      <c r="C979">
        <v>883</v>
      </c>
      <c r="D979" s="10">
        <v>0.12380952380952381</v>
      </c>
      <c r="E979">
        <v>105</v>
      </c>
      <c r="F979">
        <v>13</v>
      </c>
    </row>
    <row r="980" spans="3:6" x14ac:dyDescent="0.25">
      <c r="C980">
        <v>884</v>
      </c>
      <c r="D980" s="10">
        <v>5.6179775280898875E-2</v>
      </c>
      <c r="E980">
        <v>89</v>
      </c>
      <c r="F980">
        <v>5</v>
      </c>
    </row>
    <row r="981" spans="3:6" x14ac:dyDescent="0.25">
      <c r="C981">
        <v>885</v>
      </c>
      <c r="D981" s="10">
        <v>6.5217391304347824E-2</v>
      </c>
      <c r="E981">
        <v>92</v>
      </c>
      <c r="F981">
        <v>6</v>
      </c>
    </row>
    <row r="982" spans="3:6" x14ac:dyDescent="0.25">
      <c r="C982">
        <v>886</v>
      </c>
      <c r="D982" s="10">
        <v>0.18181818181818182</v>
      </c>
      <c r="E982">
        <v>110</v>
      </c>
      <c r="F982">
        <v>20</v>
      </c>
    </row>
    <row r="983" spans="3:6" x14ac:dyDescent="0.25">
      <c r="C983">
        <v>887</v>
      </c>
      <c r="D983" s="10">
        <v>0.16964285714285715</v>
      </c>
      <c r="E983">
        <v>112</v>
      </c>
      <c r="F983">
        <v>19</v>
      </c>
    </row>
    <row r="984" spans="3:6" x14ac:dyDescent="0.25">
      <c r="C984">
        <v>888</v>
      </c>
      <c r="D984" s="10">
        <v>0.12941176470588237</v>
      </c>
      <c r="E984">
        <v>85</v>
      </c>
      <c r="F984">
        <v>11</v>
      </c>
    </row>
    <row r="985" spans="3:6" x14ac:dyDescent="0.25">
      <c r="C985">
        <v>889</v>
      </c>
      <c r="D985" s="10">
        <v>0</v>
      </c>
      <c r="E985">
        <v>77</v>
      </c>
      <c r="F985">
        <v>0</v>
      </c>
    </row>
    <row r="986" spans="3:6" x14ac:dyDescent="0.25">
      <c r="C986">
        <v>890</v>
      </c>
      <c r="D986" s="10">
        <v>0.10204081632653061</v>
      </c>
      <c r="E986">
        <v>98</v>
      </c>
      <c r="F986">
        <v>10</v>
      </c>
    </row>
    <row r="987" spans="3:6" x14ac:dyDescent="0.25">
      <c r="C987">
        <v>891</v>
      </c>
      <c r="D987" s="10">
        <v>9.2783505154639179E-2</v>
      </c>
      <c r="E987">
        <v>97</v>
      </c>
      <c r="F987">
        <v>9</v>
      </c>
    </row>
    <row r="988" spans="3:6" x14ac:dyDescent="0.25">
      <c r="C988">
        <v>892</v>
      </c>
      <c r="D988" s="10">
        <v>7.3684210526315783E-2</v>
      </c>
      <c r="E988">
        <v>95</v>
      </c>
      <c r="F988">
        <v>7</v>
      </c>
    </row>
    <row r="989" spans="3:6" x14ac:dyDescent="0.25">
      <c r="C989">
        <v>893</v>
      </c>
      <c r="D989" s="10">
        <v>0.13131313131313133</v>
      </c>
      <c r="E989">
        <v>99</v>
      </c>
      <c r="F989">
        <v>13</v>
      </c>
    </row>
    <row r="990" spans="3:6" x14ac:dyDescent="0.25">
      <c r="C990">
        <v>894</v>
      </c>
      <c r="D990" s="10">
        <v>5.1020408163265307E-2</v>
      </c>
      <c r="E990">
        <v>98</v>
      </c>
      <c r="F990">
        <v>5</v>
      </c>
    </row>
    <row r="991" spans="3:6" x14ac:dyDescent="0.25">
      <c r="C991">
        <v>895</v>
      </c>
      <c r="D991" s="10">
        <v>9.2592592592592587E-2</v>
      </c>
      <c r="E991">
        <v>108</v>
      </c>
      <c r="F991">
        <v>10</v>
      </c>
    </row>
    <row r="992" spans="3:6" x14ac:dyDescent="0.25">
      <c r="C992">
        <v>896</v>
      </c>
      <c r="D992" s="10">
        <v>3.4090909090909088E-2</v>
      </c>
      <c r="E992">
        <v>88</v>
      </c>
      <c r="F992">
        <v>3</v>
      </c>
    </row>
    <row r="993" spans="3:6" x14ac:dyDescent="0.25">
      <c r="C993">
        <v>897</v>
      </c>
      <c r="D993" s="10">
        <v>0.10377358490566038</v>
      </c>
      <c r="E993">
        <v>106</v>
      </c>
      <c r="F993">
        <v>11</v>
      </c>
    </row>
    <row r="994" spans="3:6" x14ac:dyDescent="0.25">
      <c r="C994">
        <v>898</v>
      </c>
      <c r="D994" s="10">
        <v>9.6153846153846159E-2</v>
      </c>
      <c r="E994">
        <v>104</v>
      </c>
      <c r="F994">
        <v>10</v>
      </c>
    </row>
    <row r="995" spans="3:6" x14ac:dyDescent="0.25">
      <c r="C995">
        <v>899</v>
      </c>
      <c r="D995" s="10">
        <v>5.1546391752577317E-2</v>
      </c>
      <c r="E995">
        <v>97</v>
      </c>
      <c r="F995">
        <v>5</v>
      </c>
    </row>
    <row r="996" spans="3:6" x14ac:dyDescent="0.25">
      <c r="C996">
        <v>900</v>
      </c>
      <c r="D996" s="10">
        <v>0.12962962962962962</v>
      </c>
      <c r="E996">
        <v>108</v>
      </c>
      <c r="F996">
        <v>14</v>
      </c>
    </row>
    <row r="997" spans="3:6" x14ac:dyDescent="0.25">
      <c r="C997">
        <v>901</v>
      </c>
      <c r="D997" s="10">
        <v>2.1505376344086023E-2</v>
      </c>
      <c r="E997">
        <v>93</v>
      </c>
      <c r="F997">
        <v>2</v>
      </c>
    </row>
    <row r="998" spans="3:6" x14ac:dyDescent="0.25">
      <c r="C998">
        <v>902</v>
      </c>
      <c r="D998" s="10">
        <v>5.2083333333333336E-2</v>
      </c>
      <c r="E998">
        <v>96</v>
      </c>
      <c r="F998">
        <v>5</v>
      </c>
    </row>
    <row r="999" spans="3:6" x14ac:dyDescent="0.25">
      <c r="C999">
        <v>903</v>
      </c>
      <c r="D999" s="10">
        <v>0.10112359550561797</v>
      </c>
      <c r="E999">
        <v>89</v>
      </c>
      <c r="F999">
        <v>9</v>
      </c>
    </row>
    <row r="1000" spans="3:6" x14ac:dyDescent="0.25">
      <c r="C1000">
        <v>904</v>
      </c>
      <c r="D1000" s="10">
        <v>0</v>
      </c>
      <c r="E1000">
        <v>92</v>
      </c>
      <c r="F1000">
        <v>0</v>
      </c>
    </row>
    <row r="1001" spans="3:6" x14ac:dyDescent="0.25">
      <c r="C1001">
        <v>905</v>
      </c>
      <c r="D1001" s="10">
        <v>8.7378640776699032E-2</v>
      </c>
      <c r="E1001">
        <v>103</v>
      </c>
      <c r="F1001">
        <v>9</v>
      </c>
    </row>
    <row r="1002" spans="3:6" x14ac:dyDescent="0.25">
      <c r="C1002">
        <v>906</v>
      </c>
      <c r="D1002" s="10">
        <v>7.2916666666666671E-2</v>
      </c>
      <c r="E1002">
        <v>96</v>
      </c>
      <c r="F1002">
        <v>7</v>
      </c>
    </row>
    <row r="1003" spans="3:6" x14ac:dyDescent="0.25">
      <c r="C1003">
        <v>907</v>
      </c>
      <c r="D1003" s="10">
        <v>5.2631578947368418E-2</v>
      </c>
      <c r="E1003">
        <v>95</v>
      </c>
      <c r="F1003">
        <v>5</v>
      </c>
    </row>
    <row r="1004" spans="3:6" x14ac:dyDescent="0.25">
      <c r="C1004">
        <v>908</v>
      </c>
      <c r="D1004" s="10">
        <v>0.16</v>
      </c>
      <c r="E1004">
        <v>100</v>
      </c>
      <c r="F1004">
        <v>16</v>
      </c>
    </row>
    <row r="1005" spans="3:6" x14ac:dyDescent="0.25">
      <c r="C1005">
        <v>909</v>
      </c>
      <c r="D1005" s="10">
        <v>2.4691358024691357E-2</v>
      </c>
      <c r="E1005">
        <v>81</v>
      </c>
      <c r="F1005">
        <v>2</v>
      </c>
    </row>
    <row r="1006" spans="3:6" x14ac:dyDescent="0.25">
      <c r="C1006">
        <v>910</v>
      </c>
      <c r="D1006" s="10">
        <v>0</v>
      </c>
      <c r="E1006">
        <v>83</v>
      </c>
      <c r="F1006">
        <v>0</v>
      </c>
    </row>
    <row r="1007" spans="3:6" x14ac:dyDescent="0.25">
      <c r="C1007">
        <v>911</v>
      </c>
      <c r="D1007" s="10">
        <v>8.1632653061224483E-2</v>
      </c>
      <c r="E1007">
        <v>98</v>
      </c>
      <c r="F1007">
        <v>8</v>
      </c>
    </row>
    <row r="1008" spans="3:6" x14ac:dyDescent="0.25">
      <c r="C1008">
        <v>912</v>
      </c>
      <c r="D1008" s="10">
        <v>0.16814159292035399</v>
      </c>
      <c r="E1008">
        <v>113</v>
      </c>
      <c r="F1008">
        <v>19</v>
      </c>
    </row>
    <row r="1009" spans="3:6" x14ac:dyDescent="0.25">
      <c r="C1009">
        <v>913</v>
      </c>
      <c r="D1009" s="10">
        <v>2.2222222222222223E-2</v>
      </c>
      <c r="E1009">
        <v>90</v>
      </c>
      <c r="F1009">
        <v>2</v>
      </c>
    </row>
    <row r="1010" spans="3:6" x14ac:dyDescent="0.25">
      <c r="C1010">
        <v>914</v>
      </c>
      <c r="D1010" s="10">
        <v>4.878048780487805E-2</v>
      </c>
      <c r="E1010">
        <v>82</v>
      </c>
      <c r="F1010">
        <v>4</v>
      </c>
    </row>
    <row r="1011" spans="3:6" x14ac:dyDescent="0.25">
      <c r="C1011">
        <v>915</v>
      </c>
      <c r="D1011" s="10">
        <v>0.11650485436893204</v>
      </c>
      <c r="E1011">
        <v>103</v>
      </c>
      <c r="F1011">
        <v>12</v>
      </c>
    </row>
    <row r="1012" spans="3:6" x14ac:dyDescent="0.25">
      <c r="C1012">
        <v>916</v>
      </c>
      <c r="D1012" s="10">
        <v>0.12087912087912088</v>
      </c>
      <c r="E1012">
        <v>91</v>
      </c>
      <c r="F1012">
        <v>11</v>
      </c>
    </row>
    <row r="1013" spans="3:6" x14ac:dyDescent="0.25">
      <c r="C1013">
        <v>917</v>
      </c>
      <c r="D1013" s="10">
        <v>0.12903225806451613</v>
      </c>
      <c r="E1013">
        <v>93</v>
      </c>
      <c r="F1013">
        <v>12</v>
      </c>
    </row>
    <row r="1014" spans="3:6" x14ac:dyDescent="0.25">
      <c r="C1014">
        <v>918</v>
      </c>
      <c r="D1014" s="10">
        <v>4.2553191489361701E-2</v>
      </c>
      <c r="E1014">
        <v>94</v>
      </c>
      <c r="F1014">
        <v>4</v>
      </c>
    </row>
    <row r="1015" spans="3:6" x14ac:dyDescent="0.25">
      <c r="C1015">
        <v>919</v>
      </c>
      <c r="D1015" s="10">
        <v>0</v>
      </c>
      <c r="E1015">
        <v>83</v>
      </c>
      <c r="F1015">
        <v>0</v>
      </c>
    </row>
    <row r="1016" spans="3:6" x14ac:dyDescent="0.25">
      <c r="C1016">
        <v>920</v>
      </c>
      <c r="D1016" s="10">
        <v>1.0638297872340425E-2</v>
      </c>
      <c r="E1016">
        <v>94</v>
      </c>
      <c r="F1016">
        <v>1</v>
      </c>
    </row>
    <row r="1017" spans="3:6" x14ac:dyDescent="0.25">
      <c r="C1017">
        <v>921</v>
      </c>
      <c r="D1017" s="10">
        <v>4.4444444444444446E-2</v>
      </c>
      <c r="E1017">
        <v>90</v>
      </c>
      <c r="F1017">
        <v>4</v>
      </c>
    </row>
    <row r="1018" spans="3:6" x14ac:dyDescent="0.25">
      <c r="C1018">
        <v>922</v>
      </c>
      <c r="D1018" s="10">
        <v>9.0909090909090912E-2</v>
      </c>
      <c r="E1018">
        <v>99</v>
      </c>
      <c r="F1018">
        <v>9</v>
      </c>
    </row>
    <row r="1019" spans="3:6" x14ac:dyDescent="0.25">
      <c r="C1019">
        <v>923</v>
      </c>
      <c r="D1019" s="10">
        <v>2.0618556701030927E-2</v>
      </c>
      <c r="E1019">
        <v>97</v>
      </c>
      <c r="F1019">
        <v>2</v>
      </c>
    </row>
    <row r="1020" spans="3:6" x14ac:dyDescent="0.25">
      <c r="C1020">
        <v>924</v>
      </c>
      <c r="D1020" s="10">
        <v>9.7087378640776698E-2</v>
      </c>
      <c r="E1020">
        <v>103</v>
      </c>
      <c r="F1020">
        <v>10</v>
      </c>
    </row>
    <row r="1021" spans="3:6" x14ac:dyDescent="0.25">
      <c r="C1021">
        <v>925</v>
      </c>
      <c r="D1021" s="10">
        <v>0.05</v>
      </c>
      <c r="E1021">
        <v>80</v>
      </c>
      <c r="F1021">
        <v>4</v>
      </c>
    </row>
    <row r="1022" spans="3:6" x14ac:dyDescent="0.25">
      <c r="C1022">
        <v>926</v>
      </c>
      <c r="D1022" s="10">
        <v>8.0459770114942528E-2</v>
      </c>
      <c r="E1022">
        <v>87</v>
      </c>
      <c r="F1022">
        <v>7</v>
      </c>
    </row>
    <row r="1023" spans="3:6" x14ac:dyDescent="0.25">
      <c r="C1023">
        <v>927</v>
      </c>
      <c r="D1023" s="10">
        <v>9.4736842105263161E-2</v>
      </c>
      <c r="E1023">
        <v>95</v>
      </c>
      <c r="F1023">
        <v>9</v>
      </c>
    </row>
    <row r="1024" spans="3:6" x14ac:dyDescent="0.25">
      <c r="C1024">
        <v>928</v>
      </c>
      <c r="D1024" s="10">
        <v>0.20535714285714285</v>
      </c>
      <c r="E1024">
        <v>112</v>
      </c>
      <c r="F1024">
        <v>23</v>
      </c>
    </row>
    <row r="1025" spans="3:6" x14ac:dyDescent="0.25">
      <c r="C1025">
        <v>929</v>
      </c>
      <c r="D1025" s="10">
        <v>0.11650485436893204</v>
      </c>
      <c r="E1025">
        <v>103</v>
      </c>
      <c r="F1025">
        <v>12</v>
      </c>
    </row>
    <row r="1026" spans="3:6" x14ac:dyDescent="0.25">
      <c r="C1026">
        <v>930</v>
      </c>
      <c r="D1026" s="10">
        <v>0.10526315789473684</v>
      </c>
      <c r="E1026">
        <v>95</v>
      </c>
      <c r="F1026">
        <v>10</v>
      </c>
    </row>
    <row r="1027" spans="3:6" x14ac:dyDescent="0.25">
      <c r="C1027">
        <v>931</v>
      </c>
      <c r="D1027" s="10">
        <v>9.5238095238095233E-2</v>
      </c>
      <c r="E1027">
        <v>105</v>
      </c>
      <c r="F1027">
        <v>10</v>
      </c>
    </row>
    <row r="1028" spans="3:6" x14ac:dyDescent="0.25">
      <c r="C1028">
        <v>932</v>
      </c>
      <c r="D1028" s="10">
        <v>0.18095238095238095</v>
      </c>
      <c r="E1028">
        <v>105</v>
      </c>
      <c r="F1028">
        <v>19</v>
      </c>
    </row>
    <row r="1029" spans="3:6" x14ac:dyDescent="0.25">
      <c r="C1029">
        <v>933</v>
      </c>
      <c r="D1029" s="10">
        <v>0</v>
      </c>
      <c r="E1029">
        <v>84</v>
      </c>
      <c r="F1029">
        <v>0</v>
      </c>
    </row>
    <row r="1030" spans="3:6" x14ac:dyDescent="0.25">
      <c r="C1030">
        <v>934</v>
      </c>
      <c r="D1030" s="10">
        <v>0.04</v>
      </c>
      <c r="E1030">
        <v>100</v>
      </c>
      <c r="F1030">
        <v>4</v>
      </c>
    </row>
    <row r="1031" spans="3:6" x14ac:dyDescent="0.25">
      <c r="C1031">
        <v>935</v>
      </c>
      <c r="D1031" s="10">
        <v>0.10909090909090909</v>
      </c>
      <c r="E1031">
        <v>110</v>
      </c>
      <c r="F1031">
        <v>12</v>
      </c>
    </row>
    <row r="1032" spans="3:6" x14ac:dyDescent="0.25">
      <c r="C1032">
        <v>936</v>
      </c>
      <c r="D1032" s="10">
        <v>0</v>
      </c>
      <c r="E1032">
        <v>84</v>
      </c>
      <c r="F1032">
        <v>0</v>
      </c>
    </row>
    <row r="1033" spans="3:6" x14ac:dyDescent="0.25">
      <c r="C1033">
        <v>937</v>
      </c>
      <c r="D1033" s="10">
        <v>6.9767441860465115E-2</v>
      </c>
      <c r="E1033">
        <v>86</v>
      </c>
      <c r="F1033">
        <v>6</v>
      </c>
    </row>
    <row r="1034" spans="3:6" x14ac:dyDescent="0.25">
      <c r="C1034">
        <v>938</v>
      </c>
      <c r="D1034" s="10">
        <v>0.10309278350515463</v>
      </c>
      <c r="E1034">
        <v>97</v>
      </c>
      <c r="F1034">
        <v>10</v>
      </c>
    </row>
    <row r="1035" spans="3:6" x14ac:dyDescent="0.25">
      <c r="C1035">
        <v>939</v>
      </c>
      <c r="D1035" s="10">
        <v>0</v>
      </c>
      <c r="E1035">
        <v>88</v>
      </c>
      <c r="F1035">
        <v>0</v>
      </c>
    </row>
    <row r="1036" spans="3:6" x14ac:dyDescent="0.25">
      <c r="C1036">
        <v>940</v>
      </c>
      <c r="D1036" s="10">
        <v>9.2783505154639179E-2</v>
      </c>
      <c r="E1036">
        <v>97</v>
      </c>
      <c r="F1036">
        <v>9</v>
      </c>
    </row>
    <row r="1037" spans="3:6" x14ac:dyDescent="0.25">
      <c r="C1037">
        <v>941</v>
      </c>
      <c r="D1037" s="10">
        <v>0.11965811965811966</v>
      </c>
      <c r="E1037">
        <v>117</v>
      </c>
      <c r="F1037">
        <v>14</v>
      </c>
    </row>
    <row r="1038" spans="3:6" x14ac:dyDescent="0.25">
      <c r="C1038">
        <v>942</v>
      </c>
      <c r="D1038" s="10">
        <v>0.12631578947368421</v>
      </c>
      <c r="E1038">
        <v>95</v>
      </c>
      <c r="F1038">
        <v>12</v>
      </c>
    </row>
    <row r="1039" spans="3:6" x14ac:dyDescent="0.25">
      <c r="C1039">
        <v>943</v>
      </c>
      <c r="D1039" s="10">
        <v>4.1666666666666664E-2</v>
      </c>
      <c r="E1039">
        <v>96</v>
      </c>
      <c r="F1039">
        <v>4</v>
      </c>
    </row>
    <row r="1040" spans="3:6" x14ac:dyDescent="0.25">
      <c r="C1040">
        <v>944</v>
      </c>
      <c r="D1040" s="10">
        <v>0</v>
      </c>
      <c r="E1040">
        <v>88</v>
      </c>
      <c r="F1040">
        <v>0</v>
      </c>
    </row>
    <row r="1041" spans="3:6" x14ac:dyDescent="0.25">
      <c r="C1041">
        <v>945</v>
      </c>
      <c r="D1041" s="10">
        <v>7.3684210526315783E-2</v>
      </c>
      <c r="E1041">
        <v>95</v>
      </c>
      <c r="F1041">
        <v>7</v>
      </c>
    </row>
    <row r="1042" spans="3:6" x14ac:dyDescent="0.25">
      <c r="C1042">
        <v>946</v>
      </c>
      <c r="D1042" s="10">
        <v>7.3684210526315783E-2</v>
      </c>
      <c r="E1042">
        <v>95</v>
      </c>
      <c r="F1042">
        <v>7</v>
      </c>
    </row>
    <row r="1043" spans="3:6" x14ac:dyDescent="0.25">
      <c r="C1043">
        <v>947</v>
      </c>
      <c r="D1043" s="10">
        <v>4.9382716049382713E-2</v>
      </c>
      <c r="E1043">
        <v>81</v>
      </c>
      <c r="F1043">
        <v>4</v>
      </c>
    </row>
    <row r="1044" spans="3:6" x14ac:dyDescent="0.25">
      <c r="C1044">
        <v>948</v>
      </c>
      <c r="D1044" s="10">
        <v>9.3457943925233641E-2</v>
      </c>
      <c r="E1044">
        <v>107</v>
      </c>
      <c r="F1044">
        <v>10</v>
      </c>
    </row>
    <row r="1045" spans="3:6" x14ac:dyDescent="0.25">
      <c r="C1045">
        <v>949</v>
      </c>
      <c r="D1045" s="10">
        <v>4.2105263157894736E-2</v>
      </c>
      <c r="E1045">
        <v>95</v>
      </c>
      <c r="F1045">
        <v>4</v>
      </c>
    </row>
    <row r="1046" spans="3:6" x14ac:dyDescent="0.25">
      <c r="C1046">
        <v>950</v>
      </c>
      <c r="D1046" s="10">
        <v>5.2631578947368418E-2</v>
      </c>
      <c r="E1046">
        <v>95</v>
      </c>
      <c r="F1046">
        <v>5</v>
      </c>
    </row>
    <row r="1047" spans="3:6" x14ac:dyDescent="0.25">
      <c r="C1047">
        <v>951</v>
      </c>
      <c r="D1047" s="10">
        <v>3.2967032967032968E-2</v>
      </c>
      <c r="E1047">
        <v>91</v>
      </c>
      <c r="F1047">
        <v>3</v>
      </c>
    </row>
    <row r="1048" spans="3:6" x14ac:dyDescent="0.25">
      <c r="C1048">
        <v>952</v>
      </c>
      <c r="D1048" s="10">
        <v>7.6923076923076927E-2</v>
      </c>
      <c r="E1048">
        <v>104</v>
      </c>
      <c r="F1048">
        <v>8</v>
      </c>
    </row>
    <row r="1049" spans="3:6" x14ac:dyDescent="0.25">
      <c r="C1049">
        <v>953</v>
      </c>
      <c r="D1049" s="10">
        <v>0.19626168224299065</v>
      </c>
      <c r="E1049">
        <v>107</v>
      </c>
      <c r="F1049">
        <v>21</v>
      </c>
    </row>
    <row r="1050" spans="3:6" x14ac:dyDescent="0.25">
      <c r="C1050">
        <v>954</v>
      </c>
      <c r="D1050" s="10">
        <v>0.02</v>
      </c>
      <c r="E1050">
        <v>100</v>
      </c>
      <c r="F1050">
        <v>2</v>
      </c>
    </row>
    <row r="1051" spans="3:6" x14ac:dyDescent="0.25">
      <c r="C1051">
        <v>955</v>
      </c>
      <c r="D1051" s="10">
        <v>1.1494252873563218E-2</v>
      </c>
      <c r="E1051">
        <v>87</v>
      </c>
      <c r="F1051">
        <v>1</v>
      </c>
    </row>
    <row r="1052" spans="3:6" x14ac:dyDescent="0.25">
      <c r="C1052">
        <v>956</v>
      </c>
      <c r="D1052" s="10">
        <v>4.2105263157894736E-2</v>
      </c>
      <c r="E1052">
        <v>95</v>
      </c>
      <c r="F1052">
        <v>4</v>
      </c>
    </row>
    <row r="1053" spans="3:6" x14ac:dyDescent="0.25">
      <c r="C1053">
        <v>957</v>
      </c>
      <c r="D1053" s="10">
        <v>0.14953271028037382</v>
      </c>
      <c r="E1053">
        <v>107</v>
      </c>
      <c r="F1053">
        <v>16</v>
      </c>
    </row>
    <row r="1054" spans="3:6" x14ac:dyDescent="0.25">
      <c r="C1054">
        <v>958</v>
      </c>
      <c r="D1054" s="10">
        <v>7.3684210526315783E-2</v>
      </c>
      <c r="E1054">
        <v>95</v>
      </c>
      <c r="F1054">
        <v>7</v>
      </c>
    </row>
    <row r="1055" spans="3:6" x14ac:dyDescent="0.25">
      <c r="C1055">
        <v>959</v>
      </c>
      <c r="D1055" s="10">
        <v>0</v>
      </c>
      <c r="E1055">
        <v>88</v>
      </c>
      <c r="F1055">
        <v>0</v>
      </c>
    </row>
    <row r="1056" spans="3:6" x14ac:dyDescent="0.25">
      <c r="C1056">
        <v>960</v>
      </c>
      <c r="D1056" s="10">
        <v>6.6666666666666666E-2</v>
      </c>
      <c r="E1056">
        <v>90</v>
      </c>
      <c r="F1056">
        <v>6</v>
      </c>
    </row>
    <row r="1057" spans="3:6" x14ac:dyDescent="0.25">
      <c r="C1057">
        <v>961</v>
      </c>
      <c r="D1057" s="10">
        <v>4.7619047619047616E-2</v>
      </c>
      <c r="E1057">
        <v>84</v>
      </c>
      <c r="F1057">
        <v>4</v>
      </c>
    </row>
    <row r="1058" spans="3:6" x14ac:dyDescent="0.25">
      <c r="C1058">
        <v>962</v>
      </c>
      <c r="D1058" s="10">
        <v>7.4468085106382975E-2</v>
      </c>
      <c r="E1058">
        <v>94</v>
      </c>
      <c r="F1058">
        <v>7</v>
      </c>
    </row>
    <row r="1059" spans="3:6" x14ac:dyDescent="0.25">
      <c r="C1059">
        <v>963</v>
      </c>
      <c r="D1059" s="10">
        <v>5.5555555555555552E-2</v>
      </c>
      <c r="E1059">
        <v>90</v>
      </c>
      <c r="F1059">
        <v>5</v>
      </c>
    </row>
    <row r="1060" spans="3:6" x14ac:dyDescent="0.25">
      <c r="C1060">
        <v>964</v>
      </c>
      <c r="D1060" s="10">
        <v>7.0000000000000007E-2</v>
      </c>
      <c r="E1060">
        <v>100</v>
      </c>
      <c r="F1060">
        <v>7</v>
      </c>
    </row>
    <row r="1061" spans="3:6" x14ac:dyDescent="0.25">
      <c r="C1061">
        <v>965</v>
      </c>
      <c r="D1061" s="10">
        <v>0.13750000000000001</v>
      </c>
      <c r="E1061">
        <v>80</v>
      </c>
      <c r="F1061">
        <v>11</v>
      </c>
    </row>
    <row r="1062" spans="3:6" x14ac:dyDescent="0.25">
      <c r="C1062">
        <v>966</v>
      </c>
      <c r="D1062" s="10">
        <v>0.17699115044247787</v>
      </c>
      <c r="E1062">
        <v>113</v>
      </c>
      <c r="F1062">
        <v>20</v>
      </c>
    </row>
    <row r="1063" spans="3:6" x14ac:dyDescent="0.25">
      <c r="C1063">
        <v>967</v>
      </c>
      <c r="D1063" s="10">
        <v>0</v>
      </c>
      <c r="E1063">
        <v>72</v>
      </c>
      <c r="F1063">
        <v>0</v>
      </c>
    </row>
    <row r="1064" spans="3:6" x14ac:dyDescent="0.25">
      <c r="C1064">
        <v>968</v>
      </c>
      <c r="D1064" s="10">
        <v>0.26315789473684209</v>
      </c>
      <c r="E1064">
        <v>114</v>
      </c>
      <c r="F1064">
        <v>30</v>
      </c>
    </row>
    <row r="1065" spans="3:6" x14ac:dyDescent="0.25">
      <c r="C1065">
        <v>969</v>
      </c>
      <c r="D1065" s="10">
        <v>8.4905660377358486E-2</v>
      </c>
      <c r="E1065">
        <v>106</v>
      </c>
      <c r="F1065">
        <v>9</v>
      </c>
    </row>
    <row r="1066" spans="3:6" x14ac:dyDescent="0.25">
      <c r="C1066">
        <v>970</v>
      </c>
      <c r="D1066" s="10">
        <v>3.614457831325301E-2</v>
      </c>
      <c r="E1066">
        <v>83</v>
      </c>
      <c r="F1066">
        <v>3</v>
      </c>
    </row>
    <row r="1067" spans="3:6" x14ac:dyDescent="0.25">
      <c r="C1067">
        <v>971</v>
      </c>
      <c r="D1067" s="10">
        <v>9.0909090909090912E-2</v>
      </c>
      <c r="E1067">
        <v>110</v>
      </c>
      <c r="F1067">
        <v>10</v>
      </c>
    </row>
    <row r="1068" spans="3:6" x14ac:dyDescent="0.25">
      <c r="C1068">
        <v>972</v>
      </c>
      <c r="D1068" s="10">
        <v>6.9306930693069313E-2</v>
      </c>
      <c r="E1068">
        <v>101</v>
      </c>
      <c r="F1068">
        <v>7</v>
      </c>
    </row>
    <row r="1069" spans="3:6" x14ac:dyDescent="0.25">
      <c r="C1069">
        <v>973</v>
      </c>
      <c r="D1069" s="10">
        <v>0.14851485148514851</v>
      </c>
      <c r="E1069">
        <v>101</v>
      </c>
      <c r="F1069">
        <v>15</v>
      </c>
    </row>
    <row r="1070" spans="3:6" x14ac:dyDescent="0.25">
      <c r="C1070">
        <v>974</v>
      </c>
      <c r="D1070" s="10">
        <v>9.5238095238095233E-2</v>
      </c>
      <c r="E1070">
        <v>105</v>
      </c>
      <c r="F1070">
        <v>10</v>
      </c>
    </row>
    <row r="1071" spans="3:6" x14ac:dyDescent="0.25">
      <c r="C1071">
        <v>975</v>
      </c>
      <c r="D1071" s="10">
        <v>0.14423076923076922</v>
      </c>
      <c r="E1071">
        <v>104</v>
      </c>
      <c r="F1071">
        <v>15</v>
      </c>
    </row>
    <row r="1072" spans="3:6" x14ac:dyDescent="0.25">
      <c r="C1072">
        <v>976</v>
      </c>
      <c r="D1072" s="10">
        <v>0.10101010101010101</v>
      </c>
      <c r="E1072">
        <v>99</v>
      </c>
      <c r="F1072">
        <v>10</v>
      </c>
    </row>
    <row r="1073" spans="3:6" x14ac:dyDescent="0.25">
      <c r="C1073">
        <v>977</v>
      </c>
      <c r="D1073" s="10">
        <v>5.6603773584905662E-2</v>
      </c>
      <c r="E1073">
        <v>106</v>
      </c>
      <c r="F1073">
        <v>6</v>
      </c>
    </row>
    <row r="1074" spans="3:6" x14ac:dyDescent="0.25">
      <c r="C1074">
        <v>978</v>
      </c>
      <c r="D1074" s="10">
        <v>0.12962962962962962</v>
      </c>
      <c r="E1074">
        <v>108</v>
      </c>
      <c r="F1074">
        <v>14</v>
      </c>
    </row>
    <row r="1075" spans="3:6" x14ac:dyDescent="0.25">
      <c r="C1075">
        <v>979</v>
      </c>
      <c r="D1075" s="10">
        <v>7.7669902912621352E-2</v>
      </c>
      <c r="E1075">
        <v>103</v>
      </c>
      <c r="F1075">
        <v>8</v>
      </c>
    </row>
    <row r="1076" spans="3:6" x14ac:dyDescent="0.25">
      <c r="C1076">
        <v>980</v>
      </c>
      <c r="D1076" s="10">
        <v>4.49438202247191E-2</v>
      </c>
      <c r="E1076">
        <v>89</v>
      </c>
      <c r="F1076">
        <v>4</v>
      </c>
    </row>
    <row r="1077" spans="3:6" x14ac:dyDescent="0.25">
      <c r="C1077">
        <v>981</v>
      </c>
      <c r="D1077" s="10">
        <v>0.10112359550561797</v>
      </c>
      <c r="E1077">
        <v>89</v>
      </c>
      <c r="F1077">
        <v>9</v>
      </c>
    </row>
    <row r="1078" spans="3:6" x14ac:dyDescent="0.25">
      <c r="C1078">
        <v>982</v>
      </c>
      <c r="D1078" s="10">
        <v>2.3529411764705882E-2</v>
      </c>
      <c r="E1078">
        <v>85</v>
      </c>
      <c r="F1078">
        <v>2</v>
      </c>
    </row>
    <row r="1079" spans="3:6" x14ac:dyDescent="0.25">
      <c r="C1079">
        <v>983</v>
      </c>
      <c r="D1079" s="10">
        <v>1.4705882352941176E-2</v>
      </c>
      <c r="E1079">
        <v>68</v>
      </c>
      <c r="F1079">
        <v>1</v>
      </c>
    </row>
    <row r="1080" spans="3:6" x14ac:dyDescent="0.25">
      <c r="C1080">
        <v>984</v>
      </c>
      <c r="D1080" s="10">
        <v>1.0752688172043012E-2</v>
      </c>
      <c r="E1080">
        <v>93</v>
      </c>
      <c r="F1080">
        <v>1</v>
      </c>
    </row>
    <row r="1081" spans="3:6" x14ac:dyDescent="0.25">
      <c r="C1081">
        <v>985</v>
      </c>
      <c r="D1081" s="10">
        <v>0.11</v>
      </c>
      <c r="E1081">
        <v>100</v>
      </c>
      <c r="F1081">
        <v>11</v>
      </c>
    </row>
    <row r="1082" spans="3:6" x14ac:dyDescent="0.25">
      <c r="C1082">
        <v>986</v>
      </c>
      <c r="D1082" s="10">
        <v>6.363636363636363E-2</v>
      </c>
      <c r="E1082">
        <v>110</v>
      </c>
      <c r="F1082">
        <v>7</v>
      </c>
    </row>
    <row r="1083" spans="3:6" x14ac:dyDescent="0.25">
      <c r="C1083">
        <v>987</v>
      </c>
      <c r="D1083" s="10">
        <v>0.15929203539823009</v>
      </c>
      <c r="E1083">
        <v>113</v>
      </c>
      <c r="F1083">
        <v>18</v>
      </c>
    </row>
    <row r="1084" spans="3:6" x14ac:dyDescent="0.25">
      <c r="C1084">
        <v>988</v>
      </c>
      <c r="D1084" s="10">
        <v>0.14414414414414414</v>
      </c>
      <c r="E1084">
        <v>111</v>
      </c>
      <c r="F1084">
        <v>16</v>
      </c>
    </row>
    <row r="1085" spans="3:6" x14ac:dyDescent="0.25">
      <c r="C1085">
        <v>989</v>
      </c>
      <c r="D1085" s="10">
        <v>0.10989010989010989</v>
      </c>
      <c r="E1085">
        <v>91</v>
      </c>
      <c r="F1085">
        <v>10</v>
      </c>
    </row>
    <row r="1086" spans="3:6" x14ac:dyDescent="0.25">
      <c r="C1086">
        <v>990</v>
      </c>
      <c r="D1086" s="10">
        <v>0.10377358490566038</v>
      </c>
      <c r="E1086">
        <v>106</v>
      </c>
      <c r="F1086">
        <v>11</v>
      </c>
    </row>
    <row r="1087" spans="3:6" x14ac:dyDescent="0.25">
      <c r="C1087">
        <v>991</v>
      </c>
      <c r="D1087" s="10">
        <v>0.12631578947368421</v>
      </c>
      <c r="E1087">
        <v>95</v>
      </c>
      <c r="F1087">
        <v>12</v>
      </c>
    </row>
    <row r="1088" spans="3:6" x14ac:dyDescent="0.25">
      <c r="C1088">
        <v>992</v>
      </c>
      <c r="D1088" s="10">
        <v>5.6818181818181816E-2</v>
      </c>
      <c r="E1088">
        <v>88</v>
      </c>
      <c r="F1088">
        <v>5</v>
      </c>
    </row>
    <row r="1089" spans="3:6" x14ac:dyDescent="0.25">
      <c r="C1089">
        <v>993</v>
      </c>
      <c r="D1089" s="10">
        <v>9.6153846153846159E-2</v>
      </c>
      <c r="E1089">
        <v>104</v>
      </c>
      <c r="F1089">
        <v>10</v>
      </c>
    </row>
    <row r="1090" spans="3:6" x14ac:dyDescent="0.25">
      <c r="C1090">
        <v>994</v>
      </c>
      <c r="D1090" s="10">
        <v>0.14414414414414414</v>
      </c>
      <c r="E1090">
        <v>111</v>
      </c>
      <c r="F1090">
        <v>16</v>
      </c>
    </row>
    <row r="1091" spans="3:6" x14ac:dyDescent="0.25">
      <c r="C1091">
        <v>995</v>
      </c>
      <c r="D1091" s="10">
        <v>0.16513761467889909</v>
      </c>
      <c r="E1091">
        <v>109</v>
      </c>
      <c r="F1091">
        <v>18</v>
      </c>
    </row>
    <row r="1092" spans="3:6" x14ac:dyDescent="0.25">
      <c r="C1092">
        <v>996</v>
      </c>
      <c r="D1092" s="10">
        <v>0.10280373831775701</v>
      </c>
      <c r="E1092">
        <v>107</v>
      </c>
      <c r="F1092">
        <v>11</v>
      </c>
    </row>
    <row r="1093" spans="3:6" x14ac:dyDescent="0.25">
      <c r="C1093">
        <v>997</v>
      </c>
      <c r="D1093" s="10">
        <v>6.6666666666666666E-2</v>
      </c>
      <c r="E1093">
        <v>90</v>
      </c>
      <c r="F1093">
        <v>6</v>
      </c>
    </row>
    <row r="1094" spans="3:6" x14ac:dyDescent="0.25">
      <c r="C1094">
        <v>998</v>
      </c>
      <c r="D1094" s="10">
        <v>5.9405940594059403E-2</v>
      </c>
      <c r="E1094">
        <v>101</v>
      </c>
      <c r="F1094">
        <v>6</v>
      </c>
    </row>
    <row r="1095" spans="3:6" x14ac:dyDescent="0.25">
      <c r="C1095">
        <v>999</v>
      </c>
      <c r="D1095" s="10">
        <v>1.2345679012345678E-2</v>
      </c>
      <c r="E1095">
        <v>81</v>
      </c>
      <c r="F1095">
        <v>1</v>
      </c>
    </row>
    <row r="1096" spans="3:6" x14ac:dyDescent="0.25">
      <c r="C1096">
        <v>1000</v>
      </c>
      <c r="D1096" s="10">
        <v>3.1578947368421054E-2</v>
      </c>
      <c r="E1096">
        <v>95</v>
      </c>
      <c r="F1096">
        <v>3</v>
      </c>
    </row>
  </sheetData>
  <mergeCells count="3">
    <mergeCell ref="B94:B95"/>
    <mergeCell ref="E94:E95"/>
    <mergeCell ref="F94:F95"/>
  </mergeCells>
  <pageMargins left="0.7" right="0.7" top="0.75" bottom="0.75" header="0.3" footer="0.3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EFA96-2289-4B93-A527-A2686883732B}">
  <dimension ref="A1:M1096"/>
  <sheetViews>
    <sheetView zoomScaleNormal="100" workbookViewId="0">
      <selection activeCell="G12" sqref="G12"/>
    </sheetView>
  </sheetViews>
  <sheetFormatPr defaultRowHeight="15" x14ac:dyDescent="0.25"/>
  <cols>
    <col min="2" max="2" width="18.7109375" customWidth="1"/>
    <col min="3" max="3" width="28.42578125" customWidth="1"/>
    <col min="4" max="4" width="28.5703125" customWidth="1"/>
    <col min="5" max="6" width="23.85546875" customWidth="1"/>
    <col min="7" max="7" width="21.85546875" customWidth="1"/>
    <col min="8" max="8" width="13" customWidth="1"/>
    <col min="9" max="9" width="16.140625" customWidth="1"/>
    <col min="10" max="10" width="12.28515625" customWidth="1"/>
    <col min="12" max="12" width="12.28515625" customWidth="1"/>
  </cols>
  <sheetData>
    <row r="1" spans="1:13" ht="15.75" thickBot="1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L1" s="4" t="s">
        <v>8</v>
      </c>
      <c r="M1" s="5" t="s">
        <v>15</v>
      </c>
    </row>
    <row r="2" spans="1:13" x14ac:dyDescent="0.25">
      <c r="A2" t="s">
        <v>14</v>
      </c>
      <c r="L2" s="6" t="s">
        <v>9</v>
      </c>
      <c r="M2" s="6" t="s">
        <v>2</v>
      </c>
    </row>
    <row r="3" spans="1:13" x14ac:dyDescent="0.25">
      <c r="A3">
        <v>1</v>
      </c>
      <c r="B3">
        <v>1</v>
      </c>
      <c r="C3">
        <f ca="1">RAND()</f>
        <v>0.75883647863192472</v>
      </c>
      <c r="D3">
        <f ca="1">LOOKUP(C3,$L$3:$L$25,$M$3:$M$25)</f>
        <v>2</v>
      </c>
      <c r="E3">
        <v>9</v>
      </c>
      <c r="F3">
        <f ca="1">IF((E3-D3)&lt;=0,0,(E3-D3))</f>
        <v>7</v>
      </c>
      <c r="G3">
        <v>0</v>
      </c>
      <c r="H3">
        <f ca="1">IF(D3-E3&gt;0,IF(D3-E3&lt;=4,D3-E3,4),0)</f>
        <v>0</v>
      </c>
      <c r="I3">
        <f ca="1">IF(H3=4,IF(D3&gt;E3, IF(G3&lt;=H3,D3-(H3-G3),0),0),0)</f>
        <v>0</v>
      </c>
      <c r="L3">
        <v>0</v>
      </c>
      <c r="M3">
        <v>0</v>
      </c>
    </row>
    <row r="4" spans="1:13" x14ac:dyDescent="0.25">
      <c r="B4">
        <v>2</v>
      </c>
      <c r="C4">
        <f t="shared" ref="C4:C29" ca="1" si="0">RAND()</f>
        <v>0.58878612062824476</v>
      </c>
      <c r="D4">
        <f t="shared" ref="D4:D32" ca="1" si="1">LOOKUP(C4,$L$3:$L$25,$M$3:$M$25)</f>
        <v>1</v>
      </c>
      <c r="E4">
        <f ca="1">IF(F3&lt;=0,0,F3)</f>
        <v>7</v>
      </c>
      <c r="F4">
        <f t="shared" ref="F4:F67" ca="1" si="2">IF((E4-D4)&lt;=0,0,(E4-D4))</f>
        <v>6</v>
      </c>
      <c r="G4">
        <f ca="1">H3</f>
        <v>0</v>
      </c>
      <c r="H4">
        <f ca="1">IF(G4+IF(D4-E4&gt;0,IF(D4-E4&lt;=4,D4-E4,4),0)&lt;4,G4+IF(D4-E4&gt;0,IF(D4-E4&lt;=4,D4-E4,4),0),4)</f>
        <v>0</v>
      </c>
      <c r="I4">
        <f t="shared" ref="I4:I67" ca="1" si="3">IF(H4=4,IF(D4&gt;E4, IF(G4&lt;=H4,D4-(H4-G4),0),0),0)</f>
        <v>0</v>
      </c>
      <c r="L4">
        <f>_xlfn.POISSON.DIST(M3,1,TRUE)</f>
        <v>0.36787944117144233</v>
      </c>
      <c r="M4">
        <v>1</v>
      </c>
    </row>
    <row r="5" spans="1:13" x14ac:dyDescent="0.25">
      <c r="B5">
        <v>3</v>
      </c>
      <c r="C5">
        <f t="shared" ca="1" si="0"/>
        <v>0.3280915989237988</v>
      </c>
      <c r="D5">
        <f t="shared" ca="1" si="1"/>
        <v>0</v>
      </c>
      <c r="E5">
        <f t="shared" ref="E5:E10" ca="1" si="4">IF(F4&lt;=0,0,F4)</f>
        <v>6</v>
      </c>
      <c r="F5">
        <f t="shared" ca="1" si="2"/>
        <v>6</v>
      </c>
      <c r="G5">
        <f t="shared" ref="G5:G10" ca="1" si="5">H4</f>
        <v>0</v>
      </c>
      <c r="H5">
        <f t="shared" ref="H5:H68" ca="1" si="6">IF(G5+IF(D5-E5&gt;0,IF(D5-E5&lt;=4,D5-E5,4),0)&lt;4,G5+IF(D5-E5&gt;0,IF(D5-E5&lt;=4,D5-E5,4),0),4)</f>
        <v>0</v>
      </c>
      <c r="I5">
        <f t="shared" ca="1" si="3"/>
        <v>0</v>
      </c>
      <c r="L5">
        <f t="shared" ref="L5:L25" si="7">_xlfn.POISSON.DIST(M4,1,TRUE)</f>
        <v>0.73575888234288478</v>
      </c>
      <c r="M5">
        <v>2</v>
      </c>
    </row>
    <row r="6" spans="1:13" x14ac:dyDescent="0.25">
      <c r="B6">
        <v>4</v>
      </c>
      <c r="C6">
        <f t="shared" ca="1" si="0"/>
        <v>0.37801632837360566</v>
      </c>
      <c r="D6">
        <f t="shared" ca="1" si="1"/>
        <v>1</v>
      </c>
      <c r="E6">
        <f t="shared" ca="1" si="4"/>
        <v>6</v>
      </c>
      <c r="F6">
        <f t="shared" ca="1" si="2"/>
        <v>5</v>
      </c>
      <c r="G6">
        <f t="shared" ca="1" si="5"/>
        <v>0</v>
      </c>
      <c r="H6">
        <f t="shared" ca="1" si="6"/>
        <v>0</v>
      </c>
      <c r="I6">
        <f t="shared" ca="1" si="3"/>
        <v>0</v>
      </c>
      <c r="L6">
        <f t="shared" si="7"/>
        <v>0.91969860292860584</v>
      </c>
      <c r="M6">
        <v>3</v>
      </c>
    </row>
    <row r="7" spans="1:13" x14ac:dyDescent="0.25">
      <c r="B7">
        <v>5</v>
      </c>
      <c r="C7">
        <f t="shared" ca="1" si="0"/>
        <v>0.37149951801271142</v>
      </c>
      <c r="D7">
        <f t="shared" ca="1" si="1"/>
        <v>1</v>
      </c>
      <c r="E7">
        <f t="shared" ca="1" si="4"/>
        <v>5</v>
      </c>
      <c r="F7">
        <f t="shared" ca="1" si="2"/>
        <v>4</v>
      </c>
      <c r="G7">
        <f t="shared" ca="1" si="5"/>
        <v>0</v>
      </c>
      <c r="H7">
        <f t="shared" ca="1" si="6"/>
        <v>0</v>
      </c>
      <c r="I7">
        <f t="shared" ca="1" si="3"/>
        <v>0</v>
      </c>
      <c r="L7">
        <f t="shared" si="7"/>
        <v>0.98101184312384615</v>
      </c>
      <c r="M7">
        <v>4</v>
      </c>
    </row>
    <row r="8" spans="1:13" x14ac:dyDescent="0.25">
      <c r="B8">
        <v>6</v>
      </c>
      <c r="C8">
        <f t="shared" ca="1" si="0"/>
        <v>0.23861393043997969</v>
      </c>
      <c r="D8">
        <f t="shared" ca="1" si="1"/>
        <v>0</v>
      </c>
      <c r="E8">
        <f t="shared" ca="1" si="4"/>
        <v>4</v>
      </c>
      <c r="F8">
        <f t="shared" ca="1" si="2"/>
        <v>4</v>
      </c>
      <c r="G8">
        <f t="shared" ca="1" si="5"/>
        <v>0</v>
      </c>
      <c r="H8">
        <f t="shared" ca="1" si="6"/>
        <v>0</v>
      </c>
      <c r="I8">
        <f t="shared" ca="1" si="3"/>
        <v>0</v>
      </c>
      <c r="L8">
        <f t="shared" si="7"/>
        <v>0.99634015317265634</v>
      </c>
      <c r="M8">
        <v>5</v>
      </c>
    </row>
    <row r="9" spans="1:13" x14ac:dyDescent="0.25">
      <c r="B9">
        <v>7</v>
      </c>
      <c r="C9">
        <f t="shared" ca="1" si="0"/>
        <v>0.26044186166163941</v>
      </c>
      <c r="D9">
        <f t="shared" ca="1" si="1"/>
        <v>0</v>
      </c>
      <c r="E9">
        <f t="shared" ca="1" si="4"/>
        <v>4</v>
      </c>
      <c r="F9">
        <f t="shared" ca="1" si="2"/>
        <v>4</v>
      </c>
      <c r="G9">
        <f t="shared" ca="1" si="5"/>
        <v>0</v>
      </c>
      <c r="H9">
        <f t="shared" ca="1" si="6"/>
        <v>0</v>
      </c>
      <c r="I9">
        <f t="shared" ca="1" si="3"/>
        <v>0</v>
      </c>
      <c r="L9">
        <f t="shared" si="7"/>
        <v>0.99940581518241833</v>
      </c>
      <c r="M9">
        <v>6</v>
      </c>
    </row>
    <row r="10" spans="1:13" x14ac:dyDescent="0.25">
      <c r="B10">
        <v>8</v>
      </c>
      <c r="C10">
        <f t="shared" ca="1" si="0"/>
        <v>7.6132268671464942E-2</v>
      </c>
      <c r="D10">
        <f t="shared" ca="1" si="1"/>
        <v>0</v>
      </c>
      <c r="E10">
        <f t="shared" ca="1" si="4"/>
        <v>4</v>
      </c>
      <c r="F10">
        <f t="shared" ca="1" si="2"/>
        <v>4</v>
      </c>
      <c r="G10">
        <f t="shared" ca="1" si="5"/>
        <v>0</v>
      </c>
      <c r="H10">
        <f t="shared" ca="1" si="6"/>
        <v>0</v>
      </c>
      <c r="I10">
        <f t="shared" ca="1" si="3"/>
        <v>0</v>
      </c>
      <c r="L10">
        <f t="shared" si="7"/>
        <v>0.99991675885071196</v>
      </c>
      <c r="M10">
        <v>7</v>
      </c>
    </row>
    <row r="11" spans="1:13" x14ac:dyDescent="0.25">
      <c r="B11">
        <v>9</v>
      </c>
      <c r="C11">
        <f t="shared" ca="1" si="0"/>
        <v>3.5910613346712084E-2</v>
      </c>
      <c r="D11">
        <f t="shared" ca="1" si="1"/>
        <v>0</v>
      </c>
      <c r="E11">
        <f t="shared" ref="E11:E18" ca="1" si="8">IF(F10=0,0,F10)+IF(H10=0,E3-F3+IF(H2-G3&gt;0,H2-G3,0),IF(E3-F3+IF(H2-G3&gt;0,H2-G3,0)-H10&gt;0,E3-F3+IF(H2-G3&gt;0,H2-G3,0)-H10,0))</f>
        <v>6</v>
      </c>
      <c r="F11">
        <f t="shared" ca="1" si="2"/>
        <v>6</v>
      </c>
      <c r="G11">
        <f ca="1">IF(H10-(E3-F3)&lt;=0,0,H10-(E3-F3))</f>
        <v>0</v>
      </c>
      <c r="H11">
        <f t="shared" ca="1" si="6"/>
        <v>0</v>
      </c>
      <c r="I11">
        <f t="shared" ca="1" si="3"/>
        <v>0</v>
      </c>
      <c r="L11">
        <f t="shared" si="7"/>
        <v>0.99998975080332531</v>
      </c>
      <c r="M11">
        <v>8</v>
      </c>
    </row>
    <row r="12" spans="1:13" x14ac:dyDescent="0.25">
      <c r="B12">
        <v>10</v>
      </c>
      <c r="C12">
        <f t="shared" ca="1" si="0"/>
        <v>0.82653515861379623</v>
      </c>
      <c r="D12">
        <f t="shared" ca="1" si="1"/>
        <v>2</v>
      </c>
      <c r="E12">
        <f t="shared" ca="1" si="8"/>
        <v>7</v>
      </c>
      <c r="F12">
        <f t="shared" ca="1" si="2"/>
        <v>5</v>
      </c>
      <c r="G12">
        <f t="shared" ref="G12:G18" ca="1" si="9">IF(H11-(E4-F4)-IF(H3-G4&gt;0,H3-G4,0)&lt;=0,0,H11-(E4-F4)-IF(H3-G4&gt;0,H3-G4,0))</f>
        <v>0</v>
      </c>
      <c r="H12">
        <f t="shared" ca="1" si="6"/>
        <v>0</v>
      </c>
      <c r="I12">
        <f t="shared" ca="1" si="3"/>
        <v>0</v>
      </c>
      <c r="L12">
        <f t="shared" si="7"/>
        <v>0.99999887479740202</v>
      </c>
      <c r="M12">
        <v>9</v>
      </c>
    </row>
    <row r="13" spans="1:13" x14ac:dyDescent="0.25">
      <c r="B13">
        <v>11</v>
      </c>
      <c r="C13">
        <f t="shared" ca="1" si="0"/>
        <v>2.8378289109413091E-3</v>
      </c>
      <c r="D13">
        <f t="shared" ca="1" si="1"/>
        <v>0</v>
      </c>
      <c r="E13">
        <f t="shared" ca="1" si="8"/>
        <v>5</v>
      </c>
      <c r="F13">
        <f t="shared" ca="1" si="2"/>
        <v>5</v>
      </c>
      <c r="G13">
        <f t="shared" ca="1" si="9"/>
        <v>0</v>
      </c>
      <c r="H13">
        <f t="shared" ca="1" si="6"/>
        <v>0</v>
      </c>
      <c r="I13">
        <f t="shared" ca="1" si="3"/>
        <v>0</v>
      </c>
      <c r="L13">
        <f t="shared" si="7"/>
        <v>0.9999998885745216</v>
      </c>
      <c r="M13">
        <v>10</v>
      </c>
    </row>
    <row r="14" spans="1:13" x14ac:dyDescent="0.25">
      <c r="B14">
        <v>12</v>
      </c>
      <c r="C14">
        <f t="shared" ca="1" si="0"/>
        <v>0.72004735636198469</v>
      </c>
      <c r="D14">
        <f t="shared" ca="1" si="1"/>
        <v>1</v>
      </c>
      <c r="E14">
        <f t="shared" ca="1" si="8"/>
        <v>6</v>
      </c>
      <c r="F14">
        <f t="shared" ca="1" si="2"/>
        <v>5</v>
      </c>
      <c r="G14">
        <f t="shared" ca="1" si="9"/>
        <v>0</v>
      </c>
      <c r="H14">
        <f t="shared" ca="1" si="6"/>
        <v>0</v>
      </c>
      <c r="I14">
        <f t="shared" ca="1" si="3"/>
        <v>0</v>
      </c>
      <c r="L14">
        <f t="shared" si="7"/>
        <v>0.9999999899522336</v>
      </c>
      <c r="M14">
        <v>11</v>
      </c>
    </row>
    <row r="15" spans="1:13" x14ac:dyDescent="0.25">
      <c r="B15">
        <v>13</v>
      </c>
      <c r="C15">
        <f t="shared" ca="1" si="0"/>
        <v>0.65106856960422166</v>
      </c>
      <c r="D15">
        <f t="shared" ca="1" si="1"/>
        <v>1</v>
      </c>
      <c r="E15">
        <f t="shared" ca="1" si="8"/>
        <v>6</v>
      </c>
      <c r="F15">
        <f t="shared" ca="1" si="2"/>
        <v>5</v>
      </c>
      <c r="G15">
        <f t="shared" ca="1" si="9"/>
        <v>0</v>
      </c>
      <c r="H15">
        <f t="shared" ca="1" si="6"/>
        <v>0</v>
      </c>
      <c r="I15">
        <f t="shared" ca="1" si="3"/>
        <v>0</v>
      </c>
      <c r="L15">
        <f t="shared" si="7"/>
        <v>0.99999999916838922</v>
      </c>
      <c r="M15">
        <v>12</v>
      </c>
    </row>
    <row r="16" spans="1:13" x14ac:dyDescent="0.25">
      <c r="B16">
        <v>14</v>
      </c>
      <c r="C16">
        <f t="shared" ca="1" si="0"/>
        <v>0.39962539593179647</v>
      </c>
      <c r="D16">
        <f t="shared" ca="1" si="1"/>
        <v>1</v>
      </c>
      <c r="E16">
        <f t="shared" ca="1" si="8"/>
        <v>5</v>
      </c>
      <c r="F16">
        <f t="shared" ca="1" si="2"/>
        <v>4</v>
      </c>
      <c r="G16">
        <f t="shared" ca="1" si="9"/>
        <v>0</v>
      </c>
      <c r="H16">
        <f t="shared" ca="1" si="6"/>
        <v>0</v>
      </c>
      <c r="I16">
        <f t="shared" ca="1" si="3"/>
        <v>0</v>
      </c>
      <c r="L16">
        <f t="shared" si="7"/>
        <v>0.99999999993640221</v>
      </c>
      <c r="M16">
        <v>13</v>
      </c>
    </row>
    <row r="17" spans="2:13" x14ac:dyDescent="0.25">
      <c r="B17">
        <v>15</v>
      </c>
      <c r="C17">
        <f t="shared" ca="1" si="0"/>
        <v>0.91445076077597331</v>
      </c>
      <c r="D17">
        <f t="shared" ca="1" si="1"/>
        <v>2</v>
      </c>
      <c r="E17">
        <f t="shared" ca="1" si="8"/>
        <v>4</v>
      </c>
      <c r="F17">
        <f t="shared" ca="1" si="2"/>
        <v>2</v>
      </c>
      <c r="G17">
        <f t="shared" ca="1" si="9"/>
        <v>0</v>
      </c>
      <c r="H17">
        <f t="shared" ca="1" si="6"/>
        <v>0</v>
      </c>
      <c r="I17">
        <f t="shared" ca="1" si="3"/>
        <v>0</v>
      </c>
      <c r="L17">
        <f t="shared" si="7"/>
        <v>0.99999999999548017</v>
      </c>
      <c r="M17">
        <v>14</v>
      </c>
    </row>
    <row r="18" spans="2:13" x14ac:dyDescent="0.25">
      <c r="B18">
        <v>16</v>
      </c>
      <c r="C18">
        <f t="shared" ca="1" si="0"/>
        <v>0.6460562905236833</v>
      </c>
      <c r="D18">
        <f t="shared" ca="1" si="1"/>
        <v>1</v>
      </c>
      <c r="E18">
        <f t="shared" ca="1" si="8"/>
        <v>2</v>
      </c>
      <c r="F18">
        <f t="shared" ca="1" si="2"/>
        <v>1</v>
      </c>
      <c r="G18">
        <f t="shared" ca="1" si="9"/>
        <v>0</v>
      </c>
      <c r="H18">
        <f t="shared" ca="1" si="6"/>
        <v>0</v>
      </c>
      <c r="I18">
        <f t="shared" ca="1" si="3"/>
        <v>0</v>
      </c>
      <c r="L18">
        <f t="shared" si="7"/>
        <v>0.99999999999970002</v>
      </c>
      <c r="M18">
        <v>15</v>
      </c>
    </row>
    <row r="19" spans="2:13" x14ac:dyDescent="0.25">
      <c r="B19">
        <v>17</v>
      </c>
      <c r="C19">
        <f t="shared" ca="1" si="0"/>
        <v>0.82856282248084101</v>
      </c>
      <c r="D19">
        <f t="shared" ca="1" si="1"/>
        <v>2</v>
      </c>
      <c r="E19">
        <f ca="1">IF(F18=0,0,F18)+IF(H18=0,E11-F11+IF(H10-G11&gt;0,H10-G11,0),IF(E11-F11+IF(H10-G11&gt;0,H10-G11,0)-H18&gt;0,E11-F11+IF(H10-G11&gt;0,H10-G11,0)-H18,0))</f>
        <v>1</v>
      </c>
      <c r="F19">
        <f t="shared" ca="1" si="2"/>
        <v>0</v>
      </c>
      <c r="G19">
        <f ca="1">IF(H18-(E11-F11)-IF(H10-G11&gt;0,H10-G11,0)&lt;=0,0,H18-(E11-F11)-IF(H10-G11&gt;0,H10-G11,0))</f>
        <v>0</v>
      </c>
      <c r="H19">
        <f t="shared" ca="1" si="6"/>
        <v>1</v>
      </c>
      <c r="I19">
        <f t="shared" ca="1" si="3"/>
        <v>0</v>
      </c>
      <c r="L19">
        <f t="shared" si="7"/>
        <v>0.99999999999998135</v>
      </c>
      <c r="M19">
        <v>16</v>
      </c>
    </row>
    <row r="20" spans="2:13" x14ac:dyDescent="0.25">
      <c r="B20">
        <v>18</v>
      </c>
      <c r="C20">
        <f t="shared" ca="1" si="0"/>
        <v>0.74070991206831427</v>
      </c>
      <c r="D20">
        <f t="shared" ca="1" si="1"/>
        <v>2</v>
      </c>
      <c r="E20">
        <f t="shared" ref="E20:E83" ca="1" si="10">IF(F19=0,0,F19)+IF(H19=0,E12-F12+IF(H11-G12&gt;0,H11-G12,0),IF(E12-F12+IF(H11-G12&gt;0,H11-G12,0)-H19&gt;0,E12-F12+IF(H11-G12&gt;0,H11-G12,0)-H19,0))</f>
        <v>1</v>
      </c>
      <c r="F20">
        <f t="shared" ca="1" si="2"/>
        <v>0</v>
      </c>
      <c r="G20">
        <f t="shared" ref="G20:G83" ca="1" si="11">IF(H19-(E12-F12)-IF(H11-G12&gt;0,H11-G12,0)&lt;=0,0,H19-(E12-F12)-IF(H11-G12&gt;0,H11-G12,0))</f>
        <v>0</v>
      </c>
      <c r="H20">
        <f t="shared" ca="1" si="6"/>
        <v>1</v>
      </c>
      <c r="I20">
        <f t="shared" ca="1" si="3"/>
        <v>0</v>
      </c>
      <c r="L20">
        <f t="shared" si="7"/>
        <v>0.99999999999999889</v>
      </c>
      <c r="M20">
        <v>17</v>
      </c>
    </row>
    <row r="21" spans="2:13" x14ac:dyDescent="0.25">
      <c r="B21">
        <v>19</v>
      </c>
      <c r="C21">
        <f ca="1">RAND()</f>
        <v>0.88975125070626881</v>
      </c>
      <c r="D21">
        <f t="shared" ca="1" si="1"/>
        <v>2</v>
      </c>
      <c r="E21">
        <f t="shared" ca="1" si="10"/>
        <v>0</v>
      </c>
      <c r="F21">
        <f t="shared" ca="1" si="2"/>
        <v>0</v>
      </c>
      <c r="G21">
        <f t="shared" ca="1" si="11"/>
        <v>1</v>
      </c>
      <c r="H21">
        <f t="shared" ca="1" si="6"/>
        <v>3</v>
      </c>
      <c r="I21">
        <f t="shared" ca="1" si="3"/>
        <v>0</v>
      </c>
      <c r="L21">
        <f t="shared" si="7"/>
        <v>1</v>
      </c>
      <c r="M21">
        <v>18</v>
      </c>
    </row>
    <row r="22" spans="2:13" x14ac:dyDescent="0.25">
      <c r="B22">
        <v>20</v>
      </c>
      <c r="C22">
        <f t="shared" ca="1" si="0"/>
        <v>0.86082812463899316</v>
      </c>
      <c r="D22">
        <f t="shared" ca="1" si="1"/>
        <v>2</v>
      </c>
      <c r="E22">
        <f t="shared" ca="1" si="10"/>
        <v>0</v>
      </c>
      <c r="F22">
        <f t="shared" ca="1" si="2"/>
        <v>0</v>
      </c>
      <c r="G22">
        <f t="shared" ca="1" si="11"/>
        <v>2</v>
      </c>
      <c r="H22">
        <f t="shared" ca="1" si="6"/>
        <v>4</v>
      </c>
      <c r="I22">
        <f t="shared" ca="1" si="3"/>
        <v>0</v>
      </c>
      <c r="L22">
        <f t="shared" si="7"/>
        <v>1</v>
      </c>
      <c r="M22">
        <v>19</v>
      </c>
    </row>
    <row r="23" spans="2:13" x14ac:dyDescent="0.25">
      <c r="B23">
        <v>21</v>
      </c>
      <c r="C23">
        <f ca="1">RAND()</f>
        <v>0.61688198594325638</v>
      </c>
      <c r="D23">
        <f t="shared" ca="1" si="1"/>
        <v>1</v>
      </c>
      <c r="E23">
        <f t="shared" ca="1" si="10"/>
        <v>0</v>
      </c>
      <c r="F23">
        <f t="shared" ca="1" si="2"/>
        <v>0</v>
      </c>
      <c r="G23">
        <f t="shared" ca="1" si="11"/>
        <v>3</v>
      </c>
      <c r="H23">
        <f t="shared" ca="1" si="6"/>
        <v>4</v>
      </c>
      <c r="I23">
        <f t="shared" ca="1" si="3"/>
        <v>0</v>
      </c>
      <c r="L23">
        <f t="shared" si="7"/>
        <v>1</v>
      </c>
      <c r="M23">
        <v>20</v>
      </c>
    </row>
    <row r="24" spans="2:13" x14ac:dyDescent="0.25">
      <c r="B24">
        <v>22</v>
      </c>
      <c r="C24">
        <f t="shared" ca="1" si="0"/>
        <v>0.88530104709092872</v>
      </c>
      <c r="D24">
        <f t="shared" ca="1" si="1"/>
        <v>2</v>
      </c>
      <c r="E24">
        <f t="shared" ca="1" si="10"/>
        <v>0</v>
      </c>
      <c r="F24">
        <f t="shared" ca="1" si="2"/>
        <v>0</v>
      </c>
      <c r="G24">
        <f t="shared" ca="1" si="11"/>
        <v>3</v>
      </c>
      <c r="H24">
        <f t="shared" ca="1" si="6"/>
        <v>4</v>
      </c>
      <c r="I24">
        <f t="shared" ca="1" si="3"/>
        <v>1</v>
      </c>
      <c r="L24">
        <f t="shared" si="7"/>
        <v>1</v>
      </c>
      <c r="M24">
        <v>21</v>
      </c>
    </row>
    <row r="25" spans="2:13" ht="15.75" thickBot="1" x14ac:dyDescent="0.3">
      <c r="B25">
        <v>23</v>
      </c>
      <c r="C25">
        <f t="shared" ca="1" si="0"/>
        <v>0.55843848918072203</v>
      </c>
      <c r="D25">
        <f t="shared" ca="1" si="1"/>
        <v>1</v>
      </c>
      <c r="E25">
        <f t="shared" ca="1" si="10"/>
        <v>0</v>
      </c>
      <c r="F25">
        <f t="shared" ca="1" si="2"/>
        <v>0</v>
      </c>
      <c r="G25">
        <f t="shared" ca="1" si="11"/>
        <v>2</v>
      </c>
      <c r="H25">
        <f t="shared" ca="1" si="6"/>
        <v>3</v>
      </c>
      <c r="I25">
        <f t="shared" ca="1" si="3"/>
        <v>0</v>
      </c>
      <c r="L25">
        <f t="shared" si="7"/>
        <v>1</v>
      </c>
      <c r="M25">
        <v>22</v>
      </c>
    </row>
    <row r="26" spans="2:13" ht="15.75" thickBot="1" x14ac:dyDescent="0.3">
      <c r="B26">
        <v>24</v>
      </c>
      <c r="C26">
        <f t="shared" ca="1" si="0"/>
        <v>0.18509729421178545</v>
      </c>
      <c r="D26">
        <f t="shared" ca="1" si="1"/>
        <v>0</v>
      </c>
      <c r="E26">
        <f t="shared" ca="1" si="10"/>
        <v>0</v>
      </c>
      <c r="F26">
        <f t="shared" ca="1" si="2"/>
        <v>0</v>
      </c>
      <c r="G26">
        <f t="shared" ca="1" si="11"/>
        <v>2</v>
      </c>
      <c r="H26">
        <f t="shared" ca="1" si="6"/>
        <v>2</v>
      </c>
      <c r="I26">
        <f t="shared" ca="1" si="3"/>
        <v>0</v>
      </c>
      <c r="L26" s="4" t="s">
        <v>8</v>
      </c>
      <c r="M26" s="5" t="s">
        <v>16</v>
      </c>
    </row>
    <row r="27" spans="2:13" x14ac:dyDescent="0.25">
      <c r="B27">
        <v>25</v>
      </c>
      <c r="C27">
        <f t="shared" ca="1" si="0"/>
        <v>0.52018273965684192</v>
      </c>
      <c r="D27">
        <f t="shared" ca="1" si="1"/>
        <v>1</v>
      </c>
      <c r="E27">
        <f t="shared" ca="1" si="10"/>
        <v>0</v>
      </c>
      <c r="F27">
        <f t="shared" ca="1" si="2"/>
        <v>0</v>
      </c>
      <c r="G27">
        <f t="shared" ca="1" si="11"/>
        <v>1</v>
      </c>
      <c r="H27">
        <f t="shared" ca="1" si="6"/>
        <v>2</v>
      </c>
      <c r="I27">
        <f t="shared" ca="1" si="3"/>
        <v>0</v>
      </c>
      <c r="L27" s="6" t="s">
        <v>9</v>
      </c>
      <c r="M27" s="6" t="s">
        <v>2</v>
      </c>
    </row>
    <row r="28" spans="2:13" x14ac:dyDescent="0.25">
      <c r="B28">
        <v>26</v>
      </c>
      <c r="C28">
        <f t="shared" ca="1" si="0"/>
        <v>3.0173223643413682E-2</v>
      </c>
      <c r="D28">
        <f t="shared" ca="1" si="1"/>
        <v>0</v>
      </c>
      <c r="E28">
        <f t="shared" ca="1" si="10"/>
        <v>0</v>
      </c>
      <c r="F28">
        <f t="shared" ca="1" si="2"/>
        <v>0</v>
      </c>
      <c r="G28">
        <f t="shared" ca="1" si="11"/>
        <v>0</v>
      </c>
      <c r="H28">
        <f t="shared" ca="1" si="6"/>
        <v>0</v>
      </c>
      <c r="I28">
        <f t="shared" ca="1" si="3"/>
        <v>0</v>
      </c>
      <c r="L28">
        <v>0</v>
      </c>
      <c r="M28">
        <v>0</v>
      </c>
    </row>
    <row r="29" spans="2:13" x14ac:dyDescent="0.25">
      <c r="B29">
        <v>27</v>
      </c>
      <c r="C29">
        <f t="shared" ca="1" si="0"/>
        <v>0.17639243757509981</v>
      </c>
      <c r="D29">
        <f t="shared" ca="1" si="1"/>
        <v>0</v>
      </c>
      <c r="E29">
        <f t="shared" ca="1" si="10"/>
        <v>0</v>
      </c>
      <c r="F29">
        <f t="shared" ca="1" si="2"/>
        <v>0</v>
      </c>
      <c r="G29">
        <f t="shared" ca="1" si="11"/>
        <v>0</v>
      </c>
      <c r="H29">
        <f t="shared" ca="1" si="6"/>
        <v>0</v>
      </c>
      <c r="I29">
        <f t="shared" ca="1" si="3"/>
        <v>0</v>
      </c>
      <c r="L29">
        <f>_xlfn.POISSON.DIST(M28,3/2,TRUE)</f>
        <v>0.22313016014842982</v>
      </c>
      <c r="M29">
        <v>1</v>
      </c>
    </row>
    <row r="30" spans="2:13" x14ac:dyDescent="0.25">
      <c r="B30">
        <v>28</v>
      </c>
      <c r="C30">
        <f ca="1">RAND()</f>
        <v>0.50171349372978857</v>
      </c>
      <c r="D30">
        <f t="shared" ca="1" si="1"/>
        <v>1</v>
      </c>
      <c r="E30">
        <f t="shared" ca="1" si="10"/>
        <v>1</v>
      </c>
      <c r="F30">
        <f t="shared" ca="1" si="2"/>
        <v>0</v>
      </c>
      <c r="G30">
        <f t="shared" ca="1" si="11"/>
        <v>0</v>
      </c>
      <c r="H30">
        <f t="shared" ca="1" si="6"/>
        <v>0</v>
      </c>
      <c r="I30">
        <f t="shared" ca="1" si="3"/>
        <v>0</v>
      </c>
      <c r="L30">
        <f t="shared" ref="L30:L43" si="12">_xlfn.POISSON.DIST(M29,3/2,TRUE)</f>
        <v>0.55782540037107464</v>
      </c>
      <c r="M30">
        <v>2</v>
      </c>
    </row>
    <row r="31" spans="2:13" x14ac:dyDescent="0.25">
      <c r="B31">
        <v>29</v>
      </c>
      <c r="C31">
        <f ca="1">RAND()</f>
        <v>0.86967515293075082</v>
      </c>
      <c r="D31">
        <f t="shared" ca="1" si="1"/>
        <v>2</v>
      </c>
      <c r="E31">
        <f t="shared" ca="1" si="10"/>
        <v>1</v>
      </c>
      <c r="F31">
        <f t="shared" ca="1" si="2"/>
        <v>0</v>
      </c>
      <c r="G31">
        <f t="shared" ca="1" si="11"/>
        <v>0</v>
      </c>
      <c r="H31">
        <f t="shared" ca="1" si="6"/>
        <v>1</v>
      </c>
      <c r="I31">
        <f t="shared" ca="1" si="3"/>
        <v>0</v>
      </c>
      <c r="L31">
        <f t="shared" si="12"/>
        <v>0.80884683053805806</v>
      </c>
      <c r="M31">
        <v>3</v>
      </c>
    </row>
    <row r="32" spans="2:13" x14ac:dyDescent="0.25">
      <c r="B32" s="1">
        <v>30</v>
      </c>
      <c r="C32">
        <f ca="1">RAND()</f>
        <v>0.86440860812292719</v>
      </c>
      <c r="D32">
        <f t="shared" ca="1" si="1"/>
        <v>2</v>
      </c>
      <c r="E32">
        <f t="shared" ca="1" si="10"/>
        <v>0</v>
      </c>
      <c r="F32">
        <f t="shared" ca="1" si="2"/>
        <v>0</v>
      </c>
      <c r="G32">
        <f t="shared" ca="1" si="11"/>
        <v>0</v>
      </c>
      <c r="H32">
        <f t="shared" ca="1" si="6"/>
        <v>2</v>
      </c>
      <c r="I32">
        <f t="shared" ca="1" si="3"/>
        <v>0</v>
      </c>
      <c r="L32">
        <f t="shared" si="12"/>
        <v>0.93435754562154982</v>
      </c>
      <c r="M32">
        <v>4</v>
      </c>
    </row>
    <row r="33" spans="2:13" x14ac:dyDescent="0.25">
      <c r="B33">
        <v>31</v>
      </c>
      <c r="C33">
        <f t="shared" ref="C33:C92" ca="1" si="13">RAND()</f>
        <v>0.82184578945332354</v>
      </c>
      <c r="D33">
        <f t="shared" ref="D33:D62" ca="1" si="14">LOOKUP(C33,$L$28:$L$38,$M$28:$M$38)</f>
        <v>3</v>
      </c>
      <c r="E33">
        <f t="shared" ca="1" si="10"/>
        <v>0</v>
      </c>
      <c r="F33">
        <f t="shared" ca="1" si="2"/>
        <v>0</v>
      </c>
      <c r="G33">
        <f t="shared" ca="1" si="11"/>
        <v>0</v>
      </c>
      <c r="H33">
        <f t="shared" ca="1" si="6"/>
        <v>3</v>
      </c>
      <c r="I33">
        <f t="shared" ca="1" si="3"/>
        <v>0</v>
      </c>
      <c r="L33">
        <f t="shared" si="12"/>
        <v>0.98142406377785929</v>
      </c>
      <c r="M33">
        <v>5</v>
      </c>
    </row>
    <row r="34" spans="2:13" x14ac:dyDescent="0.25">
      <c r="B34">
        <v>32</v>
      </c>
      <c r="C34">
        <f t="shared" ca="1" si="13"/>
        <v>0.43718113191250429</v>
      </c>
      <c r="D34">
        <f t="shared" ca="1" si="14"/>
        <v>1</v>
      </c>
      <c r="E34">
        <f t="shared" ca="1" si="10"/>
        <v>0</v>
      </c>
      <c r="F34">
        <f t="shared" ca="1" si="2"/>
        <v>0</v>
      </c>
      <c r="G34">
        <f t="shared" ca="1" si="11"/>
        <v>2</v>
      </c>
      <c r="H34">
        <f t="shared" ca="1" si="6"/>
        <v>3</v>
      </c>
      <c r="I34">
        <f t="shared" ca="1" si="3"/>
        <v>0</v>
      </c>
      <c r="L34">
        <f t="shared" si="12"/>
        <v>0.99554401922475222</v>
      </c>
      <c r="M34">
        <v>6</v>
      </c>
    </row>
    <row r="35" spans="2:13" x14ac:dyDescent="0.25">
      <c r="B35">
        <v>33</v>
      </c>
      <c r="C35">
        <f t="shared" ca="1" si="13"/>
        <v>7.2123149830488287E-2</v>
      </c>
      <c r="D35">
        <f t="shared" ca="1" si="14"/>
        <v>0</v>
      </c>
      <c r="E35">
        <f t="shared" ca="1" si="10"/>
        <v>0</v>
      </c>
      <c r="F35">
        <f t="shared" ca="1" si="2"/>
        <v>0</v>
      </c>
      <c r="G35">
        <f t="shared" ca="1" si="11"/>
        <v>2</v>
      </c>
      <c r="H35">
        <f t="shared" ca="1" si="6"/>
        <v>2</v>
      </c>
      <c r="I35">
        <f t="shared" ca="1" si="3"/>
        <v>0</v>
      </c>
      <c r="L35">
        <f t="shared" si="12"/>
        <v>0.99907400808647528</v>
      </c>
      <c r="M35">
        <v>7</v>
      </c>
    </row>
    <row r="36" spans="2:13" x14ac:dyDescent="0.25">
      <c r="B36">
        <v>34</v>
      </c>
      <c r="C36">
        <f t="shared" ca="1" si="13"/>
        <v>0.70075696630166384</v>
      </c>
      <c r="D36">
        <f t="shared" ca="1" si="14"/>
        <v>2</v>
      </c>
      <c r="E36">
        <f t="shared" ca="1" si="10"/>
        <v>0</v>
      </c>
      <c r="F36">
        <f t="shared" ca="1" si="2"/>
        <v>0</v>
      </c>
      <c r="G36">
        <f t="shared" ca="1" si="11"/>
        <v>0</v>
      </c>
      <c r="H36">
        <f t="shared" ca="1" si="6"/>
        <v>2</v>
      </c>
      <c r="I36">
        <f t="shared" ca="1" si="3"/>
        <v>0</v>
      </c>
      <c r="L36">
        <f t="shared" si="12"/>
        <v>0.99983043427113039</v>
      </c>
      <c r="M36">
        <v>8</v>
      </c>
    </row>
    <row r="37" spans="2:13" x14ac:dyDescent="0.25">
      <c r="B37">
        <v>35</v>
      </c>
      <c r="C37">
        <f t="shared" ca="1" si="13"/>
        <v>0.19476337421727008</v>
      </c>
      <c r="D37">
        <f t="shared" ca="1" si="14"/>
        <v>0</v>
      </c>
      <c r="E37">
        <f t="shared" ca="1" si="10"/>
        <v>0</v>
      </c>
      <c r="F37">
        <f t="shared" ca="1" si="2"/>
        <v>0</v>
      </c>
      <c r="G37">
        <f t="shared" ca="1" si="11"/>
        <v>2</v>
      </c>
      <c r="H37">
        <f t="shared" ca="1" si="6"/>
        <v>2</v>
      </c>
      <c r="I37">
        <f t="shared" ca="1" si="3"/>
        <v>0</v>
      </c>
      <c r="L37">
        <f t="shared" si="12"/>
        <v>0.99997226418075313</v>
      </c>
      <c r="M37">
        <v>9</v>
      </c>
    </row>
    <row r="38" spans="2:13" x14ac:dyDescent="0.25">
      <c r="B38">
        <v>36</v>
      </c>
      <c r="C38">
        <f t="shared" ca="1" si="13"/>
        <v>0.39166419514832118</v>
      </c>
      <c r="D38">
        <f t="shared" ca="1" si="14"/>
        <v>1</v>
      </c>
      <c r="E38">
        <f t="shared" ca="1" si="10"/>
        <v>0</v>
      </c>
      <c r="F38">
        <f t="shared" ca="1" si="2"/>
        <v>0</v>
      </c>
      <c r="G38">
        <f t="shared" ca="1" si="11"/>
        <v>1</v>
      </c>
      <c r="H38">
        <f t="shared" ca="1" si="6"/>
        <v>2</v>
      </c>
      <c r="I38">
        <f t="shared" ca="1" si="3"/>
        <v>0</v>
      </c>
      <c r="L38">
        <f t="shared" si="12"/>
        <v>0.99999590249902359</v>
      </c>
      <c r="M38">
        <v>10</v>
      </c>
    </row>
    <row r="39" spans="2:13" x14ac:dyDescent="0.25">
      <c r="B39">
        <v>37</v>
      </c>
      <c r="C39">
        <f t="shared" ca="1" si="13"/>
        <v>6.291797382247899E-2</v>
      </c>
      <c r="D39">
        <f t="shared" ca="1" si="14"/>
        <v>0</v>
      </c>
      <c r="E39">
        <f t="shared" ca="1" si="10"/>
        <v>0</v>
      </c>
      <c r="F39">
        <f t="shared" ca="1" si="2"/>
        <v>0</v>
      </c>
      <c r="G39">
        <f t="shared" ca="1" si="11"/>
        <v>1</v>
      </c>
      <c r="H39">
        <f t="shared" ca="1" si="6"/>
        <v>1</v>
      </c>
      <c r="I39">
        <f t="shared" ca="1" si="3"/>
        <v>0</v>
      </c>
      <c r="L39">
        <f t="shared" si="12"/>
        <v>0.99999944824676423</v>
      </c>
      <c r="M39">
        <v>11</v>
      </c>
    </row>
    <row r="40" spans="2:13" x14ac:dyDescent="0.25">
      <c r="B40">
        <v>38</v>
      </c>
      <c r="C40">
        <f t="shared" ca="1" si="13"/>
        <v>0.46597497185065673</v>
      </c>
      <c r="D40">
        <f t="shared" ca="1" si="14"/>
        <v>1</v>
      </c>
      <c r="E40">
        <f t="shared" ca="1" si="10"/>
        <v>0</v>
      </c>
      <c r="F40">
        <f t="shared" ca="1" si="2"/>
        <v>0</v>
      </c>
      <c r="G40">
        <f t="shared" ca="1" si="11"/>
        <v>0</v>
      </c>
      <c r="H40">
        <f t="shared" ca="1" si="6"/>
        <v>1</v>
      </c>
      <c r="I40">
        <f t="shared" ca="1" si="3"/>
        <v>0</v>
      </c>
      <c r="L40">
        <f t="shared" si="12"/>
        <v>0.99999993175781965</v>
      </c>
      <c r="M40">
        <v>12</v>
      </c>
    </row>
    <row r="41" spans="2:13" x14ac:dyDescent="0.25">
      <c r="B41">
        <v>39</v>
      </c>
      <c r="C41">
        <f t="shared" ca="1" si="13"/>
        <v>0.9514608682977207</v>
      </c>
      <c r="D41">
        <f t="shared" ca="1" si="14"/>
        <v>4</v>
      </c>
      <c r="E41">
        <f t="shared" ca="1" si="10"/>
        <v>1</v>
      </c>
      <c r="F41">
        <f t="shared" ca="1" si="2"/>
        <v>0</v>
      </c>
      <c r="G41">
        <f t="shared" ca="1" si="11"/>
        <v>0</v>
      </c>
      <c r="H41">
        <f t="shared" ca="1" si="6"/>
        <v>3</v>
      </c>
      <c r="I41">
        <f t="shared" ca="1" si="3"/>
        <v>0</v>
      </c>
      <c r="L41">
        <f t="shared" si="12"/>
        <v>0.99999999219670166</v>
      </c>
      <c r="M41">
        <v>13</v>
      </c>
    </row>
    <row r="42" spans="2:13" x14ac:dyDescent="0.25">
      <c r="B42">
        <v>40</v>
      </c>
      <c r="C42">
        <f t="shared" ca="1" si="13"/>
        <v>1.2759600555202644E-2</v>
      </c>
      <c r="D42">
        <f t="shared" ca="1" si="14"/>
        <v>0</v>
      </c>
      <c r="E42">
        <f t="shared" ca="1" si="10"/>
        <v>0</v>
      </c>
      <c r="F42">
        <f t="shared" ca="1" si="2"/>
        <v>0</v>
      </c>
      <c r="G42">
        <f t="shared" ca="1" si="11"/>
        <v>2</v>
      </c>
      <c r="H42">
        <f t="shared" ca="1" si="6"/>
        <v>2</v>
      </c>
      <c r="I42">
        <f t="shared" ca="1" si="3"/>
        <v>0</v>
      </c>
      <c r="L42">
        <f t="shared" si="12"/>
        <v>0.99999999917041882</v>
      </c>
      <c r="M42">
        <v>14</v>
      </c>
    </row>
    <row r="43" spans="2:13" x14ac:dyDescent="0.25">
      <c r="B43">
        <v>41</v>
      </c>
      <c r="C43">
        <f t="shared" ca="1" si="13"/>
        <v>0.50362678789699755</v>
      </c>
      <c r="D43">
        <f t="shared" ca="1" si="14"/>
        <v>1</v>
      </c>
      <c r="E43">
        <f t="shared" ca="1" si="10"/>
        <v>0</v>
      </c>
      <c r="F43">
        <f t="shared" ca="1" si="2"/>
        <v>0</v>
      </c>
      <c r="G43">
        <f t="shared" ca="1" si="11"/>
        <v>1</v>
      </c>
      <c r="H43">
        <f t="shared" ca="1" si="6"/>
        <v>2</v>
      </c>
      <c r="I43">
        <f t="shared" ca="1" si="3"/>
        <v>0</v>
      </c>
      <c r="L43">
        <f t="shared" si="12"/>
        <v>0.9999999999176028</v>
      </c>
      <c r="M43">
        <v>15</v>
      </c>
    </row>
    <row r="44" spans="2:13" x14ac:dyDescent="0.25">
      <c r="B44">
        <v>42</v>
      </c>
      <c r="C44">
        <f t="shared" ca="1" si="13"/>
        <v>0.71248890717221347</v>
      </c>
      <c r="D44">
        <f t="shared" ca="1" si="14"/>
        <v>2</v>
      </c>
      <c r="E44">
        <f t="shared" ca="1" si="10"/>
        <v>0</v>
      </c>
      <c r="F44">
        <f t="shared" ca="1" si="2"/>
        <v>0</v>
      </c>
      <c r="G44">
        <f t="shared" ca="1" si="11"/>
        <v>0</v>
      </c>
      <c r="H44">
        <f t="shared" ca="1" si="6"/>
        <v>2</v>
      </c>
      <c r="I44">
        <f t="shared" ca="1" si="3"/>
        <v>0</v>
      </c>
    </row>
    <row r="45" spans="2:13" ht="15.75" thickBot="1" x14ac:dyDescent="0.3">
      <c r="B45">
        <v>43</v>
      </c>
      <c r="C45">
        <f t="shared" ca="1" si="13"/>
        <v>0.8149326780768692</v>
      </c>
      <c r="D45">
        <f t="shared" ca="1" si="14"/>
        <v>3</v>
      </c>
      <c r="E45">
        <f t="shared" ca="1" si="10"/>
        <v>0</v>
      </c>
      <c r="F45">
        <f t="shared" ca="1" si="2"/>
        <v>0</v>
      </c>
      <c r="G45">
        <f t="shared" ca="1" si="11"/>
        <v>2</v>
      </c>
      <c r="H45">
        <f t="shared" ca="1" si="6"/>
        <v>4</v>
      </c>
      <c r="I45">
        <f t="shared" ca="1" si="3"/>
        <v>1</v>
      </c>
    </row>
    <row r="46" spans="2:13" ht="15.75" thickBot="1" x14ac:dyDescent="0.3">
      <c r="B46">
        <v>44</v>
      </c>
      <c r="C46">
        <f t="shared" ca="1" si="13"/>
        <v>0.22579777403346746</v>
      </c>
      <c r="D46">
        <f t="shared" ca="1" si="14"/>
        <v>1</v>
      </c>
      <c r="E46">
        <f t="shared" ca="1" si="10"/>
        <v>0</v>
      </c>
      <c r="F46">
        <f t="shared" ca="1" si="2"/>
        <v>0</v>
      </c>
      <c r="G46">
        <f t="shared" ca="1" si="11"/>
        <v>3</v>
      </c>
      <c r="H46">
        <f t="shared" ca="1" si="6"/>
        <v>4</v>
      </c>
      <c r="I46">
        <f t="shared" ca="1" si="3"/>
        <v>0</v>
      </c>
      <c r="L46" s="4" t="s">
        <v>8</v>
      </c>
      <c r="M46" s="5" t="s">
        <v>17</v>
      </c>
    </row>
    <row r="47" spans="2:13" x14ac:dyDescent="0.25">
      <c r="B47">
        <v>45</v>
      </c>
      <c r="C47">
        <f t="shared" ca="1" si="13"/>
        <v>0.52418603922177998</v>
      </c>
      <c r="D47">
        <f t="shared" ca="1" si="14"/>
        <v>1</v>
      </c>
      <c r="E47">
        <f t="shared" ca="1" si="10"/>
        <v>0</v>
      </c>
      <c r="F47">
        <f t="shared" ca="1" si="2"/>
        <v>0</v>
      </c>
      <c r="G47">
        <f t="shared" ca="1" si="11"/>
        <v>3</v>
      </c>
      <c r="H47">
        <f t="shared" ca="1" si="6"/>
        <v>4</v>
      </c>
      <c r="I47">
        <f t="shared" ca="1" si="3"/>
        <v>0</v>
      </c>
      <c r="L47" s="3" t="s">
        <v>9</v>
      </c>
      <c r="M47" s="3" t="s">
        <v>2</v>
      </c>
    </row>
    <row r="48" spans="2:13" x14ac:dyDescent="0.25">
      <c r="B48">
        <v>46</v>
      </c>
      <c r="C48">
        <f t="shared" ca="1" si="13"/>
        <v>9.3113173351951684E-2</v>
      </c>
      <c r="D48">
        <f t="shared" ca="1" si="14"/>
        <v>0</v>
      </c>
      <c r="E48">
        <f t="shared" ca="1" si="10"/>
        <v>0</v>
      </c>
      <c r="F48">
        <f t="shared" ca="1" si="2"/>
        <v>0</v>
      </c>
      <c r="G48">
        <f t="shared" ca="1" si="11"/>
        <v>3</v>
      </c>
      <c r="H48">
        <f t="shared" ca="1" si="6"/>
        <v>3</v>
      </c>
      <c r="I48">
        <f t="shared" ca="1" si="3"/>
        <v>0</v>
      </c>
      <c r="L48">
        <v>0</v>
      </c>
      <c r="M48">
        <v>0</v>
      </c>
    </row>
    <row r="49" spans="2:13" x14ac:dyDescent="0.25">
      <c r="B49">
        <v>47</v>
      </c>
      <c r="C49">
        <f t="shared" ca="1" si="13"/>
        <v>0.19948653789925941</v>
      </c>
      <c r="D49">
        <f t="shared" ca="1" si="14"/>
        <v>0</v>
      </c>
      <c r="E49">
        <f t="shared" ca="1" si="10"/>
        <v>0</v>
      </c>
      <c r="F49">
        <f t="shared" ca="1" si="2"/>
        <v>0</v>
      </c>
      <c r="G49">
        <f t="shared" ca="1" si="11"/>
        <v>1</v>
      </c>
      <c r="H49">
        <f t="shared" ca="1" si="6"/>
        <v>1</v>
      </c>
      <c r="I49">
        <f t="shared" ca="1" si="3"/>
        <v>0</v>
      </c>
      <c r="L49">
        <f>_xlfn.POISSON.DIST(M48,2/3,TRUE)</f>
        <v>0.51341711903259202</v>
      </c>
      <c r="M49">
        <v>1</v>
      </c>
    </row>
    <row r="50" spans="2:13" x14ac:dyDescent="0.25">
      <c r="B50">
        <v>48</v>
      </c>
      <c r="C50">
        <f t="shared" ca="1" si="13"/>
        <v>0.19191104596003783</v>
      </c>
      <c r="D50">
        <f t="shared" ca="1" si="14"/>
        <v>0</v>
      </c>
      <c r="E50">
        <f t="shared" ca="1" si="10"/>
        <v>0</v>
      </c>
      <c r="F50">
        <f t="shared" ca="1" si="2"/>
        <v>0</v>
      </c>
      <c r="G50">
        <f t="shared" ca="1" si="11"/>
        <v>0</v>
      </c>
      <c r="H50">
        <f t="shared" ca="1" si="6"/>
        <v>0</v>
      </c>
      <c r="I50">
        <f t="shared" ca="1" si="3"/>
        <v>0</v>
      </c>
      <c r="L50">
        <f t="shared" ref="L50:L73" si="15">_xlfn.POISSON.DIST(M49,2/3,TRUE)</f>
        <v>0.8556951983876534</v>
      </c>
      <c r="M50">
        <v>2</v>
      </c>
    </row>
    <row r="51" spans="2:13" x14ac:dyDescent="0.25">
      <c r="B51">
        <v>49</v>
      </c>
      <c r="C51">
        <f t="shared" ca="1" si="13"/>
        <v>0.27932599289808024</v>
      </c>
      <c r="D51">
        <f t="shared" ca="1" si="14"/>
        <v>1</v>
      </c>
      <c r="E51">
        <f t="shared" ca="1" si="10"/>
        <v>1</v>
      </c>
      <c r="F51">
        <f t="shared" ca="1" si="2"/>
        <v>0</v>
      </c>
      <c r="G51">
        <f t="shared" ca="1" si="11"/>
        <v>0</v>
      </c>
      <c r="H51">
        <f t="shared" ca="1" si="6"/>
        <v>0</v>
      </c>
      <c r="I51">
        <f t="shared" ca="1" si="3"/>
        <v>0</v>
      </c>
      <c r="L51">
        <f t="shared" si="15"/>
        <v>0.96978789150600719</v>
      </c>
      <c r="M51">
        <v>3</v>
      </c>
    </row>
    <row r="52" spans="2:13" x14ac:dyDescent="0.25">
      <c r="B52">
        <v>50</v>
      </c>
      <c r="C52">
        <f t="shared" ca="1" si="13"/>
        <v>1.5102293906475994E-2</v>
      </c>
      <c r="D52">
        <f t="shared" ca="1" si="14"/>
        <v>0</v>
      </c>
      <c r="E52">
        <f t="shared" ca="1" si="10"/>
        <v>2</v>
      </c>
      <c r="F52">
        <f t="shared" ca="1" si="2"/>
        <v>2</v>
      </c>
      <c r="G52">
        <f t="shared" ca="1" si="11"/>
        <v>0</v>
      </c>
      <c r="H52">
        <f t="shared" ca="1" si="6"/>
        <v>0</v>
      </c>
      <c r="I52">
        <f t="shared" ca="1" si="3"/>
        <v>0</v>
      </c>
      <c r="L52">
        <f t="shared" si="15"/>
        <v>0.99514182331008572</v>
      </c>
      <c r="M52">
        <v>4</v>
      </c>
    </row>
    <row r="53" spans="2:13" x14ac:dyDescent="0.25">
      <c r="B53">
        <v>51</v>
      </c>
      <c r="C53">
        <f t="shared" ca="1" si="13"/>
        <v>0.47396175933227724</v>
      </c>
      <c r="D53">
        <f t="shared" ca="1" si="14"/>
        <v>1</v>
      </c>
      <c r="E53">
        <f t="shared" ca="1" si="10"/>
        <v>2</v>
      </c>
      <c r="F53">
        <f t="shared" ca="1" si="2"/>
        <v>1</v>
      </c>
      <c r="G53">
        <f t="shared" ca="1" si="11"/>
        <v>0</v>
      </c>
      <c r="H53">
        <f t="shared" ca="1" si="6"/>
        <v>0</v>
      </c>
      <c r="I53">
        <f t="shared" ca="1" si="3"/>
        <v>0</v>
      </c>
      <c r="L53">
        <f t="shared" si="15"/>
        <v>0.99936747861076558</v>
      </c>
      <c r="M53">
        <v>5</v>
      </c>
    </row>
    <row r="54" spans="2:13" x14ac:dyDescent="0.25">
      <c r="B54">
        <v>52</v>
      </c>
      <c r="C54">
        <f t="shared" ca="1" si="13"/>
        <v>0.23863815546053579</v>
      </c>
      <c r="D54">
        <f t="shared" ca="1" si="14"/>
        <v>1</v>
      </c>
      <c r="E54">
        <f t="shared" ca="1" si="10"/>
        <v>2</v>
      </c>
      <c r="F54">
        <f t="shared" ca="1" si="2"/>
        <v>1</v>
      </c>
      <c r="G54">
        <f t="shared" ca="1" si="11"/>
        <v>0</v>
      </c>
      <c r="H54">
        <f t="shared" ca="1" si="6"/>
        <v>0</v>
      </c>
      <c r="I54">
        <f t="shared" ca="1" si="3"/>
        <v>0</v>
      </c>
      <c r="L54">
        <f t="shared" si="15"/>
        <v>0.99993089931752288</v>
      </c>
      <c r="M54">
        <v>6</v>
      </c>
    </row>
    <row r="55" spans="2:13" x14ac:dyDescent="0.25">
      <c r="B55">
        <v>53</v>
      </c>
      <c r="C55">
        <f t="shared" ca="1" si="13"/>
        <v>0.92964157690700866</v>
      </c>
      <c r="D55">
        <f t="shared" ca="1" si="14"/>
        <v>3</v>
      </c>
      <c r="E55">
        <f t="shared" ca="1" si="10"/>
        <v>2</v>
      </c>
      <c r="F55">
        <f t="shared" ca="1" si="2"/>
        <v>0</v>
      </c>
      <c r="G55">
        <f t="shared" ca="1" si="11"/>
        <v>0</v>
      </c>
      <c r="H55">
        <f t="shared" ca="1" si="6"/>
        <v>1</v>
      </c>
      <c r="I55">
        <f t="shared" ca="1" si="3"/>
        <v>0</v>
      </c>
      <c r="L55">
        <f t="shared" si="15"/>
        <v>0.99999350161827372</v>
      </c>
      <c r="M55">
        <v>7</v>
      </c>
    </row>
    <row r="56" spans="2:13" x14ac:dyDescent="0.25">
      <c r="B56">
        <v>54</v>
      </c>
      <c r="C56">
        <f t="shared" ca="1" si="13"/>
        <v>0.62502521019914314</v>
      </c>
      <c r="D56">
        <f t="shared" ca="1" si="14"/>
        <v>2</v>
      </c>
      <c r="E56">
        <f t="shared" ca="1" si="10"/>
        <v>0</v>
      </c>
      <c r="F56">
        <f t="shared" ca="1" si="2"/>
        <v>0</v>
      </c>
      <c r="G56">
        <f t="shared" ca="1" si="11"/>
        <v>0</v>
      </c>
      <c r="H56">
        <f t="shared" ca="1" si="6"/>
        <v>2</v>
      </c>
      <c r="I56">
        <f t="shared" ca="1" si="3"/>
        <v>0</v>
      </c>
      <c r="L56">
        <f t="shared" si="15"/>
        <v>0.99999946374215476</v>
      </c>
      <c r="M56">
        <v>8</v>
      </c>
    </row>
    <row r="57" spans="2:13" x14ac:dyDescent="0.25">
      <c r="B57">
        <v>55</v>
      </c>
      <c r="C57">
        <f t="shared" ca="1" si="13"/>
        <v>0.13637735832245679</v>
      </c>
      <c r="D57">
        <f t="shared" ca="1" si="14"/>
        <v>0</v>
      </c>
      <c r="E57">
        <f t="shared" ca="1" si="10"/>
        <v>0</v>
      </c>
      <c r="F57">
        <f t="shared" ca="1" si="2"/>
        <v>0</v>
      </c>
      <c r="G57">
        <f t="shared" ca="1" si="11"/>
        <v>0</v>
      </c>
      <c r="H57">
        <f t="shared" ca="1" si="6"/>
        <v>0</v>
      </c>
      <c r="I57">
        <f t="shared" ca="1" si="3"/>
        <v>0</v>
      </c>
      <c r="L57">
        <f t="shared" si="15"/>
        <v>0.99999996058581142</v>
      </c>
      <c r="M57">
        <v>9</v>
      </c>
    </row>
    <row r="58" spans="2:13" x14ac:dyDescent="0.25">
      <c r="B58">
        <v>56</v>
      </c>
      <c r="C58">
        <f t="shared" ca="1" si="13"/>
        <v>0.77184019606697951</v>
      </c>
      <c r="D58">
        <f t="shared" ca="1" si="14"/>
        <v>2</v>
      </c>
      <c r="E58">
        <f t="shared" ca="1" si="10"/>
        <v>1</v>
      </c>
      <c r="F58">
        <f t="shared" ca="1" si="2"/>
        <v>0</v>
      </c>
      <c r="G58">
        <f t="shared" ca="1" si="11"/>
        <v>0</v>
      </c>
      <c r="H58">
        <f t="shared" ca="1" si="6"/>
        <v>1</v>
      </c>
      <c r="I58">
        <f t="shared" ca="1" si="3"/>
        <v>0</v>
      </c>
      <c r="L58">
        <f t="shared" si="15"/>
        <v>0.99999999738904521</v>
      </c>
      <c r="M58">
        <v>10</v>
      </c>
    </row>
    <row r="59" spans="2:13" x14ac:dyDescent="0.25">
      <c r="B59">
        <v>57</v>
      </c>
      <c r="C59">
        <f t="shared" ca="1" si="13"/>
        <v>0.78461875849187224</v>
      </c>
      <c r="D59">
        <f t="shared" ca="1" si="14"/>
        <v>2</v>
      </c>
      <c r="E59">
        <f t="shared" ca="1" si="10"/>
        <v>0</v>
      </c>
      <c r="F59">
        <f t="shared" ca="1" si="2"/>
        <v>0</v>
      </c>
      <c r="G59">
        <f t="shared" ca="1" si="11"/>
        <v>0</v>
      </c>
      <c r="H59">
        <f t="shared" ca="1" si="6"/>
        <v>2</v>
      </c>
      <c r="I59">
        <f t="shared" ca="1" si="3"/>
        <v>0</v>
      </c>
      <c r="L59">
        <f t="shared" si="15"/>
        <v>0.99999999984259413</v>
      </c>
      <c r="M59">
        <v>11</v>
      </c>
    </row>
    <row r="60" spans="2:13" x14ac:dyDescent="0.25">
      <c r="B60">
        <v>58</v>
      </c>
      <c r="C60">
        <f t="shared" ca="1" si="13"/>
        <v>0.34525626806504084</v>
      </c>
      <c r="D60">
        <f t="shared" ca="1" si="14"/>
        <v>1</v>
      </c>
      <c r="E60">
        <f t="shared" ca="1" si="10"/>
        <v>0</v>
      </c>
      <c r="F60">
        <f t="shared" ca="1" si="2"/>
        <v>0</v>
      </c>
      <c r="G60">
        <f t="shared" ca="1" si="11"/>
        <v>2</v>
      </c>
      <c r="H60">
        <f t="shared" ca="1" si="6"/>
        <v>3</v>
      </c>
      <c r="I60">
        <f t="shared" ca="1" si="3"/>
        <v>0</v>
      </c>
      <c r="L60">
        <f t="shared" si="15"/>
        <v>0.99999999999129408</v>
      </c>
      <c r="M60">
        <v>12</v>
      </c>
    </row>
    <row r="61" spans="2:13" x14ac:dyDescent="0.25">
      <c r="B61">
        <v>59</v>
      </c>
      <c r="C61">
        <f t="shared" ca="1" si="13"/>
        <v>0.65941294766816905</v>
      </c>
      <c r="D61">
        <f t="shared" ca="1" si="14"/>
        <v>2</v>
      </c>
      <c r="E61">
        <f t="shared" ca="1" si="10"/>
        <v>0</v>
      </c>
      <c r="F61">
        <f t="shared" ca="1" si="2"/>
        <v>0</v>
      </c>
      <c r="G61">
        <f t="shared" ca="1" si="11"/>
        <v>2</v>
      </c>
      <c r="H61">
        <f t="shared" ca="1" si="6"/>
        <v>4</v>
      </c>
      <c r="I61">
        <f t="shared" ca="1" si="3"/>
        <v>0</v>
      </c>
      <c r="L61">
        <f t="shared" si="15"/>
        <v>0.99999999999955524</v>
      </c>
      <c r="M61">
        <v>13</v>
      </c>
    </row>
    <row r="62" spans="2:13" x14ac:dyDescent="0.25">
      <c r="B62" s="1">
        <v>60</v>
      </c>
      <c r="C62">
        <f t="shared" ca="1" si="13"/>
        <v>0.44105658418327032</v>
      </c>
      <c r="D62">
        <f t="shared" ca="1" si="14"/>
        <v>1</v>
      </c>
      <c r="E62">
        <f t="shared" ca="1" si="10"/>
        <v>0</v>
      </c>
      <c r="F62">
        <f t="shared" ca="1" si="2"/>
        <v>0</v>
      </c>
      <c r="G62">
        <f t="shared" ca="1" si="11"/>
        <v>3</v>
      </c>
      <c r="H62">
        <f t="shared" ca="1" si="6"/>
        <v>4</v>
      </c>
      <c r="I62">
        <f t="shared" ca="1" si="3"/>
        <v>0</v>
      </c>
      <c r="L62">
        <f t="shared" si="15"/>
        <v>0.99999999999997891</v>
      </c>
      <c r="M62">
        <v>14</v>
      </c>
    </row>
    <row r="63" spans="2:13" x14ac:dyDescent="0.25">
      <c r="B63">
        <v>61</v>
      </c>
      <c r="C63">
        <f t="shared" ca="1" si="13"/>
        <v>0.49953805005520846</v>
      </c>
      <c r="D63">
        <f ca="1">LOOKUP(C62,$L$48:$L$73,$M$48:$M$73)</f>
        <v>0</v>
      </c>
      <c r="E63">
        <f t="shared" ca="1" si="10"/>
        <v>0</v>
      </c>
      <c r="F63">
        <f t="shared" ca="1" si="2"/>
        <v>0</v>
      </c>
      <c r="G63">
        <f t="shared" ca="1" si="11"/>
        <v>2</v>
      </c>
      <c r="H63">
        <f t="shared" ca="1" si="6"/>
        <v>2</v>
      </c>
      <c r="I63">
        <f t="shared" ca="1" si="3"/>
        <v>0</v>
      </c>
      <c r="L63">
        <f t="shared" si="15"/>
        <v>0.99999999999999911</v>
      </c>
      <c r="M63">
        <v>15</v>
      </c>
    </row>
    <row r="64" spans="2:13" x14ac:dyDescent="0.25">
      <c r="B64">
        <v>62</v>
      </c>
      <c r="C64">
        <f t="shared" ca="1" si="13"/>
        <v>2.8621347225424199E-2</v>
      </c>
      <c r="D64">
        <f t="shared" ref="D64:D92" ca="1" si="16">LOOKUP(C63,$L$48:$L$73,$M$48:$M$73)</f>
        <v>0</v>
      </c>
      <c r="E64">
        <f t="shared" ca="1" si="10"/>
        <v>0</v>
      </c>
      <c r="F64">
        <f t="shared" ca="1" si="2"/>
        <v>0</v>
      </c>
      <c r="G64">
        <f t="shared" ca="1" si="11"/>
        <v>1</v>
      </c>
      <c r="H64">
        <f t="shared" ca="1" si="6"/>
        <v>1</v>
      </c>
      <c r="I64">
        <f t="shared" ca="1" si="3"/>
        <v>0</v>
      </c>
      <c r="L64">
        <f t="shared" si="15"/>
        <v>1</v>
      </c>
      <c r="M64">
        <v>16</v>
      </c>
    </row>
    <row r="65" spans="2:13" x14ac:dyDescent="0.25">
      <c r="B65">
        <v>63</v>
      </c>
      <c r="C65">
        <f t="shared" ca="1" si="13"/>
        <v>0.29677909000887293</v>
      </c>
      <c r="D65">
        <f t="shared" ca="1" si="16"/>
        <v>0</v>
      </c>
      <c r="E65">
        <f t="shared" ca="1" si="10"/>
        <v>1</v>
      </c>
      <c r="F65">
        <f t="shared" ca="1" si="2"/>
        <v>1</v>
      </c>
      <c r="G65">
        <f t="shared" ca="1" si="11"/>
        <v>0</v>
      </c>
      <c r="H65">
        <f t="shared" ca="1" si="6"/>
        <v>0</v>
      </c>
      <c r="I65">
        <f t="shared" ca="1" si="3"/>
        <v>0</v>
      </c>
      <c r="L65">
        <f t="shared" si="15"/>
        <v>1</v>
      </c>
      <c r="M65">
        <v>17</v>
      </c>
    </row>
    <row r="66" spans="2:13" x14ac:dyDescent="0.25">
      <c r="B66">
        <v>64</v>
      </c>
      <c r="C66">
        <f t="shared" ca="1" si="13"/>
        <v>0.29172785537197099</v>
      </c>
      <c r="D66">
        <f t="shared" ca="1" si="16"/>
        <v>0</v>
      </c>
      <c r="E66">
        <f t="shared" ca="1" si="10"/>
        <v>2</v>
      </c>
      <c r="F66">
        <f t="shared" ca="1" si="2"/>
        <v>2</v>
      </c>
      <c r="G66">
        <f t="shared" ca="1" si="11"/>
        <v>0</v>
      </c>
      <c r="H66">
        <f t="shared" ca="1" si="6"/>
        <v>0</v>
      </c>
      <c r="I66">
        <f t="shared" ca="1" si="3"/>
        <v>0</v>
      </c>
      <c r="L66">
        <f t="shared" si="15"/>
        <v>1</v>
      </c>
      <c r="M66">
        <v>18</v>
      </c>
    </row>
    <row r="67" spans="2:13" x14ac:dyDescent="0.25">
      <c r="B67">
        <v>65</v>
      </c>
      <c r="C67">
        <f t="shared" ca="1" si="13"/>
        <v>0.83032057916125246</v>
      </c>
      <c r="D67">
        <f t="shared" ca="1" si="16"/>
        <v>0</v>
      </c>
      <c r="E67">
        <f t="shared" ca="1" si="10"/>
        <v>3</v>
      </c>
      <c r="F67">
        <f t="shared" ca="1" si="2"/>
        <v>3</v>
      </c>
      <c r="G67">
        <f t="shared" ca="1" si="11"/>
        <v>0</v>
      </c>
      <c r="H67">
        <f t="shared" ca="1" si="6"/>
        <v>0</v>
      </c>
      <c r="I67">
        <f t="shared" ca="1" si="3"/>
        <v>0</v>
      </c>
      <c r="L67">
        <f t="shared" si="15"/>
        <v>1</v>
      </c>
      <c r="M67">
        <v>19</v>
      </c>
    </row>
    <row r="68" spans="2:13" x14ac:dyDescent="0.25">
      <c r="B68">
        <v>66</v>
      </c>
      <c r="C68">
        <f t="shared" ca="1" si="13"/>
        <v>0.72860025325799516</v>
      </c>
      <c r="D68">
        <f t="shared" ca="1" si="16"/>
        <v>1</v>
      </c>
      <c r="E68">
        <f t="shared" ca="1" si="10"/>
        <v>3</v>
      </c>
      <c r="F68">
        <f t="shared" ref="F68:F92" ca="1" si="17">IF((E68-D68)&lt;=0,0,(E68-D68))</f>
        <v>2</v>
      </c>
      <c r="G68">
        <f t="shared" ca="1" si="11"/>
        <v>0</v>
      </c>
      <c r="H68">
        <f t="shared" ca="1" si="6"/>
        <v>0</v>
      </c>
      <c r="I68">
        <f t="shared" ref="I68:I92" ca="1" si="18">IF(H68=4,IF(D68&gt;E68, IF(G68&lt;=H68,D68-(H68-G68),0),0),0)</f>
        <v>0</v>
      </c>
      <c r="L68">
        <f t="shared" si="15"/>
        <v>1</v>
      </c>
      <c r="M68">
        <v>20</v>
      </c>
    </row>
    <row r="69" spans="2:13" x14ac:dyDescent="0.25">
      <c r="B69">
        <v>67</v>
      </c>
      <c r="C69">
        <f t="shared" ca="1" si="13"/>
        <v>0.20713793822427118</v>
      </c>
      <c r="D69">
        <f t="shared" ca="1" si="16"/>
        <v>1</v>
      </c>
      <c r="E69">
        <f t="shared" ca="1" si="10"/>
        <v>3</v>
      </c>
      <c r="F69">
        <f t="shared" ca="1" si="17"/>
        <v>2</v>
      </c>
      <c r="G69">
        <f t="shared" ca="1" si="11"/>
        <v>0</v>
      </c>
      <c r="H69">
        <f t="shared" ref="H69:H92" ca="1" si="19">IF(G69+IF(D69-E69&gt;0,IF(D69-E69&lt;=4,D69-E69,4),0)&lt;4,G69+IF(D69-E69&gt;0,IF(D69-E69&lt;=4,D69-E69,4),0),4)</f>
        <v>0</v>
      </c>
      <c r="I69">
        <f t="shared" ca="1" si="18"/>
        <v>0</v>
      </c>
      <c r="L69">
        <f t="shared" si="15"/>
        <v>1</v>
      </c>
      <c r="M69">
        <v>21</v>
      </c>
    </row>
    <row r="70" spans="2:13" x14ac:dyDescent="0.25">
      <c r="B70">
        <v>68</v>
      </c>
      <c r="C70">
        <f t="shared" ca="1" si="13"/>
        <v>0.52206331041134546</v>
      </c>
      <c r="D70">
        <f t="shared" ca="1" si="16"/>
        <v>0</v>
      </c>
      <c r="E70">
        <f t="shared" ca="1" si="10"/>
        <v>3</v>
      </c>
      <c r="F70">
        <f t="shared" ca="1" si="17"/>
        <v>3</v>
      </c>
      <c r="G70">
        <f t="shared" ca="1" si="11"/>
        <v>0</v>
      </c>
      <c r="H70">
        <f t="shared" ca="1" si="19"/>
        <v>0</v>
      </c>
      <c r="I70">
        <f t="shared" ca="1" si="18"/>
        <v>0</v>
      </c>
      <c r="L70">
        <f t="shared" si="15"/>
        <v>1</v>
      </c>
      <c r="M70">
        <v>22</v>
      </c>
    </row>
    <row r="71" spans="2:13" x14ac:dyDescent="0.25">
      <c r="B71">
        <v>69</v>
      </c>
      <c r="C71">
        <f t="shared" ca="1" si="13"/>
        <v>0.85528392056488767</v>
      </c>
      <c r="D71">
        <f t="shared" ca="1" si="16"/>
        <v>1</v>
      </c>
      <c r="E71">
        <f t="shared" ca="1" si="10"/>
        <v>5</v>
      </c>
      <c r="F71">
        <f t="shared" ca="1" si="17"/>
        <v>4</v>
      </c>
      <c r="G71">
        <f t="shared" ca="1" si="11"/>
        <v>0</v>
      </c>
      <c r="H71">
        <f t="shared" ca="1" si="19"/>
        <v>0</v>
      </c>
      <c r="I71">
        <f t="shared" ca="1" si="18"/>
        <v>0</v>
      </c>
      <c r="L71">
        <f t="shared" si="15"/>
        <v>1</v>
      </c>
      <c r="M71">
        <v>23</v>
      </c>
    </row>
    <row r="72" spans="2:13" x14ac:dyDescent="0.25">
      <c r="B72">
        <v>70</v>
      </c>
      <c r="C72">
        <f t="shared" ca="1" si="13"/>
        <v>0.29409689862079635</v>
      </c>
      <c r="D72">
        <f t="shared" ca="1" si="16"/>
        <v>1</v>
      </c>
      <c r="E72">
        <f t="shared" ca="1" si="10"/>
        <v>5</v>
      </c>
      <c r="F72">
        <f t="shared" ca="1" si="17"/>
        <v>4</v>
      </c>
      <c r="G72">
        <f t="shared" ca="1" si="11"/>
        <v>0</v>
      </c>
      <c r="H72">
        <f t="shared" ca="1" si="19"/>
        <v>0</v>
      </c>
      <c r="I72">
        <f t="shared" ca="1" si="18"/>
        <v>0</v>
      </c>
      <c r="L72">
        <f t="shared" si="15"/>
        <v>1</v>
      </c>
      <c r="M72">
        <v>24</v>
      </c>
    </row>
    <row r="73" spans="2:13" x14ac:dyDescent="0.25">
      <c r="B73">
        <v>71</v>
      </c>
      <c r="C73">
        <f t="shared" ca="1" si="13"/>
        <v>0.78391142994165541</v>
      </c>
      <c r="D73">
        <f t="shared" ca="1" si="16"/>
        <v>0</v>
      </c>
      <c r="E73">
        <f t="shared" ca="1" si="10"/>
        <v>5</v>
      </c>
      <c r="F73">
        <f t="shared" ca="1" si="17"/>
        <v>5</v>
      </c>
      <c r="G73">
        <f t="shared" ca="1" si="11"/>
        <v>0</v>
      </c>
      <c r="H73">
        <f t="shared" ca="1" si="19"/>
        <v>0</v>
      </c>
      <c r="I73">
        <f t="shared" ca="1" si="18"/>
        <v>0</v>
      </c>
      <c r="L73">
        <f t="shared" si="15"/>
        <v>1</v>
      </c>
      <c r="M73">
        <v>25</v>
      </c>
    </row>
    <row r="74" spans="2:13" x14ac:dyDescent="0.25">
      <c r="B74">
        <v>72</v>
      </c>
      <c r="C74">
        <f t="shared" ca="1" si="13"/>
        <v>0.92455561557374777</v>
      </c>
      <c r="D74">
        <f t="shared" ca="1" si="16"/>
        <v>1</v>
      </c>
      <c r="E74">
        <f t="shared" ca="1" si="10"/>
        <v>5</v>
      </c>
      <c r="F74">
        <f t="shared" ca="1" si="17"/>
        <v>4</v>
      </c>
      <c r="G74">
        <f t="shared" ca="1" si="11"/>
        <v>0</v>
      </c>
      <c r="H74">
        <f t="shared" ca="1" si="19"/>
        <v>0</v>
      </c>
      <c r="I74">
        <f t="shared" ca="1" si="18"/>
        <v>0</v>
      </c>
    </row>
    <row r="75" spans="2:13" x14ac:dyDescent="0.25">
      <c r="B75">
        <v>73</v>
      </c>
      <c r="C75">
        <f t="shared" ca="1" si="13"/>
        <v>0.6898304220084126</v>
      </c>
      <c r="D75">
        <f t="shared" ca="1" si="16"/>
        <v>2</v>
      </c>
      <c r="E75">
        <f t="shared" ca="1" si="10"/>
        <v>4</v>
      </c>
      <c r="F75">
        <f t="shared" ca="1" si="17"/>
        <v>2</v>
      </c>
      <c r="G75">
        <f t="shared" ca="1" si="11"/>
        <v>0</v>
      </c>
      <c r="H75">
        <f t="shared" ca="1" si="19"/>
        <v>0</v>
      </c>
      <c r="I75">
        <f t="shared" ca="1" si="18"/>
        <v>0</v>
      </c>
    </row>
    <row r="76" spans="2:13" x14ac:dyDescent="0.25">
      <c r="B76">
        <v>74</v>
      </c>
      <c r="C76">
        <f t="shared" ca="1" si="13"/>
        <v>0.64786911355350096</v>
      </c>
      <c r="D76">
        <f t="shared" ca="1" si="16"/>
        <v>1</v>
      </c>
      <c r="E76">
        <f t="shared" ca="1" si="10"/>
        <v>3</v>
      </c>
      <c r="F76">
        <f t="shared" ca="1" si="17"/>
        <v>2</v>
      </c>
      <c r="G76">
        <f t="shared" ca="1" si="11"/>
        <v>0</v>
      </c>
      <c r="H76">
        <f t="shared" ca="1" si="19"/>
        <v>0</v>
      </c>
      <c r="I76">
        <f t="shared" ca="1" si="18"/>
        <v>0</v>
      </c>
    </row>
    <row r="77" spans="2:13" x14ac:dyDescent="0.25">
      <c r="B77">
        <v>75</v>
      </c>
      <c r="C77">
        <f t="shared" ca="1" si="13"/>
        <v>0.49895618141651454</v>
      </c>
      <c r="D77">
        <f t="shared" ca="1" si="16"/>
        <v>1</v>
      </c>
      <c r="E77">
        <f t="shared" ca="1" si="10"/>
        <v>3</v>
      </c>
      <c r="F77">
        <f t="shared" ca="1" si="17"/>
        <v>2</v>
      </c>
      <c r="G77">
        <f t="shared" ca="1" si="11"/>
        <v>0</v>
      </c>
      <c r="H77">
        <f t="shared" ca="1" si="19"/>
        <v>0</v>
      </c>
      <c r="I77">
        <f t="shared" ca="1" si="18"/>
        <v>0</v>
      </c>
    </row>
    <row r="78" spans="2:13" x14ac:dyDescent="0.25">
      <c r="B78">
        <v>76</v>
      </c>
      <c r="C78">
        <f t="shared" ca="1" si="13"/>
        <v>0.61023737940462819</v>
      </c>
      <c r="D78">
        <f t="shared" ca="1" si="16"/>
        <v>0</v>
      </c>
      <c r="E78">
        <f t="shared" ca="1" si="10"/>
        <v>2</v>
      </c>
      <c r="F78">
        <f t="shared" ca="1" si="17"/>
        <v>2</v>
      </c>
      <c r="G78">
        <f t="shared" ca="1" si="11"/>
        <v>0</v>
      </c>
      <c r="H78">
        <f t="shared" ca="1" si="19"/>
        <v>0</v>
      </c>
      <c r="I78">
        <f t="shared" ca="1" si="18"/>
        <v>0</v>
      </c>
    </row>
    <row r="79" spans="2:13" x14ac:dyDescent="0.25">
      <c r="B79">
        <v>77</v>
      </c>
      <c r="C79">
        <f t="shared" ca="1" si="13"/>
        <v>0.96648656670258792</v>
      </c>
      <c r="D79">
        <f t="shared" ca="1" si="16"/>
        <v>1</v>
      </c>
      <c r="E79">
        <f t="shared" ca="1" si="10"/>
        <v>3</v>
      </c>
      <c r="F79">
        <f t="shared" ca="1" si="17"/>
        <v>2</v>
      </c>
      <c r="G79">
        <f t="shared" ca="1" si="11"/>
        <v>0</v>
      </c>
      <c r="H79">
        <f t="shared" ca="1" si="19"/>
        <v>0</v>
      </c>
      <c r="I79">
        <f t="shared" ca="1" si="18"/>
        <v>0</v>
      </c>
    </row>
    <row r="80" spans="2:13" x14ac:dyDescent="0.25">
      <c r="B80">
        <v>78</v>
      </c>
      <c r="C80">
        <f t="shared" ca="1" si="13"/>
        <v>0.75460037393588675</v>
      </c>
      <c r="D80">
        <f t="shared" ca="1" si="16"/>
        <v>2</v>
      </c>
      <c r="E80">
        <f t="shared" ca="1" si="10"/>
        <v>3</v>
      </c>
      <c r="F80">
        <f t="shared" ca="1" si="17"/>
        <v>1</v>
      </c>
      <c r="G80">
        <f t="shared" ca="1" si="11"/>
        <v>0</v>
      </c>
      <c r="H80">
        <f t="shared" ca="1" si="19"/>
        <v>0</v>
      </c>
      <c r="I80">
        <f t="shared" ca="1" si="18"/>
        <v>0</v>
      </c>
    </row>
    <row r="81" spans="2:12" x14ac:dyDescent="0.25">
      <c r="B81">
        <v>79</v>
      </c>
      <c r="C81">
        <f t="shared" ca="1" si="13"/>
        <v>0.7177128740735792</v>
      </c>
      <c r="D81">
        <f t="shared" ca="1" si="16"/>
        <v>1</v>
      </c>
      <c r="E81">
        <f t="shared" ca="1" si="10"/>
        <v>1</v>
      </c>
      <c r="F81">
        <f t="shared" ca="1" si="17"/>
        <v>0</v>
      </c>
      <c r="G81">
        <f t="shared" ca="1" si="11"/>
        <v>0</v>
      </c>
      <c r="H81">
        <f t="shared" ca="1" si="19"/>
        <v>0</v>
      </c>
      <c r="I81">
        <f t="shared" ca="1" si="18"/>
        <v>0</v>
      </c>
    </row>
    <row r="82" spans="2:12" x14ac:dyDescent="0.25">
      <c r="B82">
        <v>80</v>
      </c>
      <c r="C82">
        <f t="shared" ca="1" si="13"/>
        <v>0.46195376394244392</v>
      </c>
      <c r="D82">
        <f t="shared" ca="1" si="16"/>
        <v>1</v>
      </c>
      <c r="E82">
        <f t="shared" ca="1" si="10"/>
        <v>1</v>
      </c>
      <c r="F82">
        <f t="shared" ca="1" si="17"/>
        <v>0</v>
      </c>
      <c r="G82">
        <f t="shared" ca="1" si="11"/>
        <v>0</v>
      </c>
      <c r="H82">
        <f t="shared" ca="1" si="19"/>
        <v>0</v>
      </c>
      <c r="I82">
        <f t="shared" ca="1" si="18"/>
        <v>0</v>
      </c>
    </row>
    <row r="83" spans="2:12" x14ac:dyDescent="0.25">
      <c r="B83">
        <v>81</v>
      </c>
      <c r="C83">
        <f t="shared" ca="1" si="13"/>
        <v>0.17098255338758694</v>
      </c>
      <c r="D83">
        <f t="shared" ca="1" si="16"/>
        <v>0</v>
      </c>
      <c r="E83">
        <f t="shared" ca="1" si="10"/>
        <v>2</v>
      </c>
      <c r="F83">
        <f t="shared" ca="1" si="17"/>
        <v>2</v>
      </c>
      <c r="G83">
        <f t="shared" ca="1" si="11"/>
        <v>0</v>
      </c>
      <c r="H83">
        <f t="shared" ca="1" si="19"/>
        <v>0</v>
      </c>
      <c r="I83">
        <f t="shared" ca="1" si="18"/>
        <v>0</v>
      </c>
    </row>
    <row r="84" spans="2:12" x14ac:dyDescent="0.25">
      <c r="B84">
        <v>82</v>
      </c>
      <c r="C84">
        <f t="shared" ca="1" si="13"/>
        <v>0.95786888795532388</v>
      </c>
      <c r="D84">
        <f t="shared" ca="1" si="16"/>
        <v>0</v>
      </c>
      <c r="E84">
        <f t="shared" ref="E84:E92" ca="1" si="20">IF(F83=0,0,F83)+IF(H83=0,E76-F76+IF(H75-G76&gt;0,H75-G76,0),IF(E76-F76+IF(H75-G76&gt;0,H75-G76,0)-H83&gt;0,E76-F76+IF(H75-G76&gt;0,H75-G76,0)-H83,0))</f>
        <v>3</v>
      </c>
      <c r="F84">
        <f t="shared" ca="1" si="17"/>
        <v>3</v>
      </c>
      <c r="G84">
        <f t="shared" ref="G84:G92" ca="1" si="21">IF(H83-(E76-F76)-IF(H75-G76&gt;0,H75-G76,0)&lt;=0,0,H83-(E76-F76)-IF(H75-G76&gt;0,H75-G76,0))</f>
        <v>0</v>
      </c>
      <c r="H84">
        <f t="shared" ca="1" si="19"/>
        <v>0</v>
      </c>
      <c r="I84">
        <f t="shared" ca="1" si="18"/>
        <v>0</v>
      </c>
    </row>
    <row r="85" spans="2:12" x14ac:dyDescent="0.25">
      <c r="B85">
        <v>83</v>
      </c>
      <c r="C85">
        <f t="shared" ca="1" si="13"/>
        <v>0.34642825365435614</v>
      </c>
      <c r="D85">
        <f t="shared" ca="1" si="16"/>
        <v>2</v>
      </c>
      <c r="E85">
        <f t="shared" ca="1" si="20"/>
        <v>4</v>
      </c>
      <c r="F85">
        <f t="shared" ca="1" si="17"/>
        <v>2</v>
      </c>
      <c r="G85">
        <f t="shared" ca="1" si="21"/>
        <v>0</v>
      </c>
      <c r="H85">
        <f t="shared" ca="1" si="19"/>
        <v>0</v>
      </c>
      <c r="I85">
        <f t="shared" ca="1" si="18"/>
        <v>0</v>
      </c>
    </row>
    <row r="86" spans="2:12" x14ac:dyDescent="0.25">
      <c r="B86">
        <v>84</v>
      </c>
      <c r="C86">
        <f t="shared" ca="1" si="13"/>
        <v>0.36098392332188045</v>
      </c>
      <c r="D86">
        <f t="shared" ca="1" si="16"/>
        <v>0</v>
      </c>
      <c r="E86">
        <f t="shared" ca="1" si="20"/>
        <v>2</v>
      </c>
      <c r="F86">
        <f t="shared" ca="1" si="17"/>
        <v>2</v>
      </c>
      <c r="G86">
        <f t="shared" ca="1" si="21"/>
        <v>0</v>
      </c>
      <c r="H86">
        <f t="shared" ca="1" si="19"/>
        <v>0</v>
      </c>
      <c r="I86">
        <f t="shared" ca="1" si="18"/>
        <v>0</v>
      </c>
    </row>
    <row r="87" spans="2:12" x14ac:dyDescent="0.25">
      <c r="B87">
        <v>85</v>
      </c>
      <c r="C87">
        <f t="shared" ca="1" si="13"/>
        <v>0.10089496056272895</v>
      </c>
      <c r="D87">
        <f t="shared" ca="1" si="16"/>
        <v>0</v>
      </c>
      <c r="E87">
        <f t="shared" ca="1" si="20"/>
        <v>3</v>
      </c>
      <c r="F87">
        <f t="shared" ca="1" si="17"/>
        <v>3</v>
      </c>
      <c r="G87">
        <f t="shared" ca="1" si="21"/>
        <v>0</v>
      </c>
      <c r="H87">
        <f t="shared" ca="1" si="19"/>
        <v>0</v>
      </c>
      <c r="I87">
        <f t="shared" ca="1" si="18"/>
        <v>0</v>
      </c>
    </row>
    <row r="88" spans="2:12" x14ac:dyDescent="0.25">
      <c r="B88">
        <v>86</v>
      </c>
      <c r="C88">
        <f t="shared" ca="1" si="13"/>
        <v>0.47703485503807486</v>
      </c>
      <c r="D88">
        <f t="shared" ca="1" si="16"/>
        <v>0</v>
      </c>
      <c r="E88">
        <f t="shared" ca="1" si="20"/>
        <v>5</v>
      </c>
      <c r="F88">
        <f t="shared" ca="1" si="17"/>
        <v>5</v>
      </c>
      <c r="G88">
        <f t="shared" ca="1" si="21"/>
        <v>0</v>
      </c>
      <c r="H88">
        <f t="shared" ca="1" si="19"/>
        <v>0</v>
      </c>
      <c r="I88">
        <f t="shared" ca="1" si="18"/>
        <v>0</v>
      </c>
    </row>
    <row r="89" spans="2:12" x14ac:dyDescent="0.25">
      <c r="B89">
        <v>87</v>
      </c>
      <c r="C89">
        <f t="shared" ca="1" si="13"/>
        <v>0.24532698810489817</v>
      </c>
      <c r="D89">
        <f t="shared" ca="1" si="16"/>
        <v>0</v>
      </c>
      <c r="E89">
        <f t="shared" ca="1" si="20"/>
        <v>6</v>
      </c>
      <c r="F89">
        <f t="shared" ca="1" si="17"/>
        <v>6</v>
      </c>
      <c r="G89">
        <f t="shared" ca="1" si="21"/>
        <v>0</v>
      </c>
      <c r="H89">
        <f t="shared" ca="1" si="19"/>
        <v>0</v>
      </c>
      <c r="I89">
        <f t="shared" ca="1" si="18"/>
        <v>0</v>
      </c>
    </row>
    <row r="90" spans="2:12" x14ac:dyDescent="0.25">
      <c r="B90">
        <v>88</v>
      </c>
      <c r="C90">
        <f t="shared" ca="1" si="13"/>
        <v>0.19897928947042332</v>
      </c>
      <c r="D90">
        <f t="shared" ca="1" si="16"/>
        <v>0</v>
      </c>
      <c r="E90">
        <f t="shared" ca="1" si="20"/>
        <v>7</v>
      </c>
      <c r="F90">
        <f t="shared" ca="1" si="17"/>
        <v>7</v>
      </c>
      <c r="G90">
        <f t="shared" ca="1" si="21"/>
        <v>0</v>
      </c>
      <c r="H90">
        <f t="shared" ca="1" si="19"/>
        <v>0</v>
      </c>
      <c r="I90">
        <f t="shared" ca="1" si="18"/>
        <v>0</v>
      </c>
    </row>
    <row r="91" spans="2:12" x14ac:dyDescent="0.25">
      <c r="B91">
        <v>89</v>
      </c>
      <c r="C91">
        <f t="shared" ca="1" si="13"/>
        <v>0.38838981644251869</v>
      </c>
      <c r="D91">
        <f t="shared" ca="1" si="16"/>
        <v>0</v>
      </c>
      <c r="E91">
        <f t="shared" ca="1" si="20"/>
        <v>7</v>
      </c>
      <c r="F91">
        <f t="shared" ca="1" si="17"/>
        <v>7</v>
      </c>
      <c r="G91">
        <f t="shared" ca="1" si="21"/>
        <v>0</v>
      </c>
      <c r="H91">
        <f t="shared" ca="1" si="19"/>
        <v>0</v>
      </c>
      <c r="I91">
        <f t="shared" ca="1" si="18"/>
        <v>0</v>
      </c>
    </row>
    <row r="92" spans="2:12" x14ac:dyDescent="0.25">
      <c r="B92" s="3">
        <v>90</v>
      </c>
      <c r="C92" s="3">
        <f t="shared" ca="1" si="13"/>
        <v>0.32459540660573083</v>
      </c>
      <c r="D92" s="3">
        <f t="shared" ca="1" si="16"/>
        <v>0</v>
      </c>
      <c r="E92">
        <f t="shared" ca="1" si="20"/>
        <v>7</v>
      </c>
      <c r="F92">
        <f t="shared" ca="1" si="17"/>
        <v>7</v>
      </c>
      <c r="G92">
        <f t="shared" ca="1" si="21"/>
        <v>0</v>
      </c>
      <c r="H92">
        <f t="shared" ca="1" si="19"/>
        <v>0</v>
      </c>
      <c r="I92">
        <f t="shared" ca="1" si="18"/>
        <v>0</v>
      </c>
    </row>
    <row r="93" spans="2:12" ht="15.75" thickBot="1" x14ac:dyDescent="0.3">
      <c r="H93" s="9" t="s">
        <v>11</v>
      </c>
      <c r="I93" s="9">
        <f ca="1">SUM(I3:I92)</f>
        <v>2</v>
      </c>
    </row>
    <row r="94" spans="2:12" x14ac:dyDescent="0.25">
      <c r="B94" s="38" t="s">
        <v>19</v>
      </c>
      <c r="C94" s="7" t="s">
        <v>12</v>
      </c>
      <c r="D94" s="17">
        <f ca="1">AVERAGE(D97:D1096)</f>
        <v>0.11237713444821125</v>
      </c>
      <c r="E94" s="40" t="s">
        <v>27</v>
      </c>
      <c r="F94" s="42">
        <f ca="1">AVERAGE(E97:E1096)</f>
        <v>94.698999999999998</v>
      </c>
      <c r="H94" t="s">
        <v>10</v>
      </c>
      <c r="I94">
        <f ca="1">SUM(D3:D92)</f>
        <v>83</v>
      </c>
      <c r="L94" s="10"/>
    </row>
    <row r="95" spans="2:12" ht="15.75" thickBot="1" x14ac:dyDescent="0.3">
      <c r="B95" s="39"/>
      <c r="C95" s="8" t="s">
        <v>13</v>
      </c>
      <c r="D95" s="18">
        <f ca="1">STDEV(D97:D1096)</f>
        <v>5.6357438333326453E-2</v>
      </c>
      <c r="E95" s="41"/>
      <c r="F95" s="43"/>
      <c r="H95" t="s">
        <v>18</v>
      </c>
      <c r="I95" s="2">
        <f ca="1">(I93)/I94</f>
        <v>2.4096385542168676E-2</v>
      </c>
    </row>
    <row r="96" spans="2:12" x14ac:dyDescent="0.25">
      <c r="C96" s="19" t="s">
        <v>28</v>
      </c>
      <c r="D96" s="20" t="s">
        <v>26</v>
      </c>
      <c r="E96" s="6" t="s">
        <v>10</v>
      </c>
      <c r="F96" s="19" t="s">
        <v>11</v>
      </c>
      <c r="H96" s="15"/>
      <c r="K96" s="15"/>
    </row>
    <row r="97" spans="3:6" x14ac:dyDescent="0.25">
      <c r="C97">
        <v>1</v>
      </c>
      <c r="D97" s="10">
        <f ca="1">I95</f>
        <v>2.4096385542168676E-2</v>
      </c>
      <c r="E97">
        <f ca="1">I94</f>
        <v>83</v>
      </c>
      <c r="F97">
        <f ca="1">I93</f>
        <v>2</v>
      </c>
    </row>
    <row r="98" spans="3:6" x14ac:dyDescent="0.25">
      <c r="C98">
        <v>2</v>
      </c>
      <c r="D98" s="10">
        <f t="dataTable" ref="D98:F1096" dt2D="0" dtr="0" r1="C97" ca="1"/>
        <v>0.16346153846153846</v>
      </c>
      <c r="E98">
        <v>104</v>
      </c>
      <c r="F98" s="16">
        <v>17</v>
      </c>
    </row>
    <row r="99" spans="3:6" x14ac:dyDescent="0.25">
      <c r="C99">
        <v>3</v>
      </c>
      <c r="D99" s="10">
        <v>3.7037037037037035E-2</v>
      </c>
      <c r="E99">
        <v>81</v>
      </c>
      <c r="F99" s="16">
        <v>3</v>
      </c>
    </row>
    <row r="100" spans="3:6" x14ac:dyDescent="0.25">
      <c r="C100">
        <v>4</v>
      </c>
      <c r="D100" s="10">
        <v>0.14285714285714285</v>
      </c>
      <c r="E100">
        <v>105</v>
      </c>
      <c r="F100">
        <v>15</v>
      </c>
    </row>
    <row r="101" spans="3:6" x14ac:dyDescent="0.25">
      <c r="C101">
        <v>5</v>
      </c>
      <c r="D101" s="10">
        <v>3.7499999999999999E-2</v>
      </c>
      <c r="E101">
        <v>80</v>
      </c>
      <c r="F101">
        <v>3</v>
      </c>
    </row>
    <row r="102" spans="3:6" x14ac:dyDescent="0.25">
      <c r="C102">
        <v>6</v>
      </c>
      <c r="D102" s="10">
        <v>0.11627906976744186</v>
      </c>
      <c r="E102">
        <v>86</v>
      </c>
      <c r="F102">
        <v>10</v>
      </c>
    </row>
    <row r="103" spans="3:6" x14ac:dyDescent="0.25">
      <c r="C103">
        <v>7</v>
      </c>
      <c r="D103" s="10">
        <v>0.10377358490566038</v>
      </c>
      <c r="E103">
        <v>106</v>
      </c>
      <c r="F103">
        <v>11</v>
      </c>
    </row>
    <row r="104" spans="3:6" x14ac:dyDescent="0.25">
      <c r="C104">
        <v>8</v>
      </c>
      <c r="D104" s="10">
        <v>0.12149532710280374</v>
      </c>
      <c r="E104">
        <v>107</v>
      </c>
      <c r="F104">
        <v>13</v>
      </c>
    </row>
    <row r="105" spans="3:6" x14ac:dyDescent="0.25">
      <c r="C105">
        <v>9</v>
      </c>
      <c r="D105" s="10">
        <v>9.7087378640776698E-2</v>
      </c>
      <c r="E105">
        <v>103</v>
      </c>
      <c r="F105">
        <v>10</v>
      </c>
    </row>
    <row r="106" spans="3:6" x14ac:dyDescent="0.25">
      <c r="C106">
        <v>10</v>
      </c>
      <c r="D106" s="10">
        <v>0.12087912087912088</v>
      </c>
      <c r="E106">
        <v>91</v>
      </c>
      <c r="F106">
        <v>11</v>
      </c>
    </row>
    <row r="107" spans="3:6" x14ac:dyDescent="0.25">
      <c r="C107">
        <v>11</v>
      </c>
      <c r="D107" s="10">
        <v>4.6511627906976744E-2</v>
      </c>
      <c r="E107">
        <v>86</v>
      </c>
      <c r="F107">
        <v>4</v>
      </c>
    </row>
    <row r="108" spans="3:6" x14ac:dyDescent="0.25">
      <c r="C108">
        <v>12</v>
      </c>
      <c r="D108" s="10">
        <v>3.0303030303030304E-2</v>
      </c>
      <c r="E108">
        <v>66</v>
      </c>
      <c r="F108">
        <v>2</v>
      </c>
    </row>
    <row r="109" spans="3:6" x14ac:dyDescent="0.25">
      <c r="C109">
        <v>13</v>
      </c>
      <c r="D109" s="10">
        <v>8.1395348837209308E-2</v>
      </c>
      <c r="E109">
        <v>86</v>
      </c>
      <c r="F109">
        <v>7</v>
      </c>
    </row>
    <row r="110" spans="3:6" x14ac:dyDescent="0.25">
      <c r="C110">
        <v>14</v>
      </c>
      <c r="D110" s="10">
        <v>8.7912087912087919E-2</v>
      </c>
      <c r="E110">
        <v>91</v>
      </c>
      <c r="F110">
        <v>8</v>
      </c>
    </row>
    <row r="111" spans="3:6" x14ac:dyDescent="0.25">
      <c r="C111">
        <v>15</v>
      </c>
      <c r="D111" s="10">
        <v>0.17894736842105263</v>
      </c>
      <c r="E111">
        <v>95</v>
      </c>
      <c r="F111">
        <v>17</v>
      </c>
    </row>
    <row r="112" spans="3:6" x14ac:dyDescent="0.25">
      <c r="C112">
        <v>16</v>
      </c>
      <c r="D112" s="10">
        <v>0.16666666666666666</v>
      </c>
      <c r="E112">
        <v>108</v>
      </c>
      <c r="F112">
        <v>18</v>
      </c>
    </row>
    <row r="113" spans="3:6" x14ac:dyDescent="0.25">
      <c r="C113">
        <v>17</v>
      </c>
      <c r="D113" s="10">
        <v>0.14705882352941177</v>
      </c>
      <c r="E113">
        <v>102</v>
      </c>
      <c r="F113">
        <v>15</v>
      </c>
    </row>
    <row r="114" spans="3:6" x14ac:dyDescent="0.25">
      <c r="C114">
        <v>18</v>
      </c>
      <c r="D114" s="10">
        <v>9.6774193548387094E-2</v>
      </c>
      <c r="E114">
        <v>93</v>
      </c>
      <c r="F114">
        <v>9</v>
      </c>
    </row>
    <row r="115" spans="3:6" x14ac:dyDescent="0.25">
      <c r="C115">
        <v>19</v>
      </c>
      <c r="D115" s="10">
        <v>7.4468085106382975E-2</v>
      </c>
      <c r="E115">
        <v>94</v>
      </c>
      <c r="F115">
        <v>7</v>
      </c>
    </row>
    <row r="116" spans="3:6" x14ac:dyDescent="0.25">
      <c r="C116">
        <v>20</v>
      </c>
      <c r="D116" s="10">
        <v>0.14423076923076922</v>
      </c>
      <c r="E116">
        <v>104</v>
      </c>
      <c r="F116">
        <v>15</v>
      </c>
    </row>
    <row r="117" spans="3:6" x14ac:dyDescent="0.25">
      <c r="C117">
        <v>21</v>
      </c>
      <c r="D117" s="10">
        <v>0.23200000000000001</v>
      </c>
      <c r="E117">
        <v>125</v>
      </c>
      <c r="F117">
        <v>29</v>
      </c>
    </row>
    <row r="118" spans="3:6" x14ac:dyDescent="0.25">
      <c r="C118">
        <v>22</v>
      </c>
      <c r="D118" s="10">
        <v>0.12048192771084337</v>
      </c>
      <c r="E118">
        <v>83</v>
      </c>
      <c r="F118">
        <v>10</v>
      </c>
    </row>
    <row r="119" spans="3:6" x14ac:dyDescent="0.25">
      <c r="C119">
        <v>23</v>
      </c>
      <c r="D119" s="10">
        <v>0.11320754716981132</v>
      </c>
      <c r="E119">
        <v>106</v>
      </c>
      <c r="F119">
        <v>12</v>
      </c>
    </row>
    <row r="120" spans="3:6" x14ac:dyDescent="0.25">
      <c r="C120">
        <v>24</v>
      </c>
      <c r="D120" s="10">
        <v>0.12871287128712872</v>
      </c>
      <c r="E120">
        <v>101</v>
      </c>
      <c r="F120">
        <v>13</v>
      </c>
    </row>
    <row r="121" spans="3:6" x14ac:dyDescent="0.25">
      <c r="C121">
        <v>25</v>
      </c>
      <c r="D121" s="10">
        <v>8.2352941176470587E-2</v>
      </c>
      <c r="E121">
        <v>85</v>
      </c>
      <c r="F121">
        <v>7</v>
      </c>
    </row>
    <row r="122" spans="3:6" x14ac:dyDescent="0.25">
      <c r="C122">
        <v>26</v>
      </c>
      <c r="D122" s="10">
        <v>6.0240963855421686E-2</v>
      </c>
      <c r="E122">
        <v>83</v>
      </c>
      <c r="F122">
        <v>5</v>
      </c>
    </row>
    <row r="123" spans="3:6" x14ac:dyDescent="0.25">
      <c r="C123">
        <v>27</v>
      </c>
      <c r="D123" s="10">
        <v>1.3157894736842105E-2</v>
      </c>
      <c r="E123">
        <v>76</v>
      </c>
      <c r="F123">
        <v>1</v>
      </c>
    </row>
    <row r="124" spans="3:6" x14ac:dyDescent="0.25">
      <c r="C124">
        <v>28</v>
      </c>
      <c r="D124" s="10">
        <v>8.0459770114942528E-2</v>
      </c>
      <c r="E124">
        <v>87</v>
      </c>
      <c r="F124">
        <v>7</v>
      </c>
    </row>
    <row r="125" spans="3:6" x14ac:dyDescent="0.25">
      <c r="C125">
        <v>29</v>
      </c>
      <c r="D125" s="10">
        <v>2.564102564102564E-2</v>
      </c>
      <c r="E125">
        <v>78</v>
      </c>
      <c r="F125">
        <v>2</v>
      </c>
    </row>
    <row r="126" spans="3:6" x14ac:dyDescent="0.25">
      <c r="C126">
        <v>30</v>
      </c>
      <c r="D126" s="10">
        <v>0.10576923076923077</v>
      </c>
      <c r="E126">
        <v>104</v>
      </c>
      <c r="F126">
        <v>11</v>
      </c>
    </row>
    <row r="127" spans="3:6" x14ac:dyDescent="0.25">
      <c r="C127">
        <v>31</v>
      </c>
      <c r="D127" s="10">
        <v>0.20370370370370369</v>
      </c>
      <c r="E127">
        <v>108</v>
      </c>
      <c r="F127">
        <v>22</v>
      </c>
    </row>
    <row r="128" spans="3:6" x14ac:dyDescent="0.25">
      <c r="C128">
        <v>32</v>
      </c>
      <c r="D128" s="10">
        <v>7.7777777777777779E-2</v>
      </c>
      <c r="E128">
        <v>90</v>
      </c>
      <c r="F128">
        <v>7</v>
      </c>
    </row>
    <row r="129" spans="3:6" x14ac:dyDescent="0.25">
      <c r="C129">
        <v>33</v>
      </c>
      <c r="D129" s="10">
        <v>3.3333333333333333E-2</v>
      </c>
      <c r="E129">
        <v>90</v>
      </c>
      <c r="F129">
        <v>3</v>
      </c>
    </row>
    <row r="130" spans="3:6" x14ac:dyDescent="0.25">
      <c r="C130">
        <v>34</v>
      </c>
      <c r="D130" s="10">
        <v>3.4090909090909088E-2</v>
      </c>
      <c r="E130">
        <v>88</v>
      </c>
      <c r="F130">
        <v>3</v>
      </c>
    </row>
    <row r="131" spans="3:6" x14ac:dyDescent="0.25">
      <c r="C131">
        <v>35</v>
      </c>
      <c r="D131" s="10">
        <v>0</v>
      </c>
      <c r="E131">
        <v>66</v>
      </c>
      <c r="F131">
        <v>0</v>
      </c>
    </row>
    <row r="132" spans="3:6" x14ac:dyDescent="0.25">
      <c r="C132">
        <v>36</v>
      </c>
      <c r="D132" s="10">
        <v>0.15384615384615385</v>
      </c>
      <c r="E132">
        <v>104</v>
      </c>
      <c r="F132">
        <v>16</v>
      </c>
    </row>
    <row r="133" spans="3:6" x14ac:dyDescent="0.25">
      <c r="C133">
        <v>37</v>
      </c>
      <c r="D133" s="10">
        <v>0.18269230769230768</v>
      </c>
      <c r="E133">
        <v>104</v>
      </c>
      <c r="F133">
        <v>19</v>
      </c>
    </row>
    <row r="134" spans="3:6" x14ac:dyDescent="0.25">
      <c r="C134">
        <v>38</v>
      </c>
      <c r="D134" s="10">
        <v>0.15789473684210525</v>
      </c>
      <c r="E134">
        <v>114</v>
      </c>
      <c r="F134">
        <v>18</v>
      </c>
    </row>
    <row r="135" spans="3:6" x14ac:dyDescent="0.25">
      <c r="C135">
        <v>39</v>
      </c>
      <c r="D135" s="10">
        <v>0.10526315789473684</v>
      </c>
      <c r="E135">
        <v>95</v>
      </c>
      <c r="F135">
        <v>10</v>
      </c>
    </row>
    <row r="136" spans="3:6" x14ac:dyDescent="0.25">
      <c r="C136">
        <v>40</v>
      </c>
      <c r="D136" s="10">
        <v>0.14851485148514851</v>
      </c>
      <c r="E136">
        <v>101</v>
      </c>
      <c r="F136">
        <v>15</v>
      </c>
    </row>
    <row r="137" spans="3:6" x14ac:dyDescent="0.25">
      <c r="C137">
        <v>41</v>
      </c>
      <c r="D137" s="10">
        <v>0.18627450980392157</v>
      </c>
      <c r="E137">
        <v>102</v>
      </c>
      <c r="F137">
        <v>19</v>
      </c>
    </row>
    <row r="138" spans="3:6" x14ac:dyDescent="0.25">
      <c r="C138">
        <v>42</v>
      </c>
      <c r="D138" s="10">
        <v>8.8888888888888892E-2</v>
      </c>
      <c r="E138">
        <v>90</v>
      </c>
      <c r="F138">
        <v>8</v>
      </c>
    </row>
    <row r="139" spans="3:6" x14ac:dyDescent="0.25">
      <c r="C139">
        <v>43</v>
      </c>
      <c r="D139" s="10">
        <v>0.12621359223300971</v>
      </c>
      <c r="E139">
        <v>103</v>
      </c>
      <c r="F139">
        <v>13</v>
      </c>
    </row>
    <row r="140" spans="3:6" x14ac:dyDescent="0.25">
      <c r="C140">
        <v>44</v>
      </c>
      <c r="D140" s="10">
        <v>0.11702127659574468</v>
      </c>
      <c r="E140">
        <v>94</v>
      </c>
      <c r="F140">
        <v>11</v>
      </c>
    </row>
    <row r="141" spans="3:6" x14ac:dyDescent="0.25">
      <c r="C141">
        <v>45</v>
      </c>
      <c r="D141" s="10">
        <v>0.12903225806451613</v>
      </c>
      <c r="E141">
        <v>93</v>
      </c>
      <c r="F141">
        <v>12</v>
      </c>
    </row>
    <row r="142" spans="3:6" x14ac:dyDescent="0.25">
      <c r="C142">
        <v>46</v>
      </c>
      <c r="D142" s="10">
        <v>3.6585365853658534E-2</v>
      </c>
      <c r="E142">
        <v>82</v>
      </c>
      <c r="F142">
        <v>3</v>
      </c>
    </row>
    <row r="143" spans="3:6" x14ac:dyDescent="0.25">
      <c r="C143">
        <v>47</v>
      </c>
      <c r="D143" s="10">
        <v>9.9009900990099015E-2</v>
      </c>
      <c r="E143">
        <v>101</v>
      </c>
      <c r="F143">
        <v>10</v>
      </c>
    </row>
    <row r="144" spans="3:6" x14ac:dyDescent="0.25">
      <c r="C144">
        <v>48</v>
      </c>
      <c r="D144" s="10">
        <v>6.9306930693069313E-2</v>
      </c>
      <c r="E144">
        <v>101</v>
      </c>
      <c r="F144">
        <v>7</v>
      </c>
    </row>
    <row r="145" spans="3:6" x14ac:dyDescent="0.25">
      <c r="C145">
        <v>49</v>
      </c>
      <c r="D145" s="10">
        <v>0.17171717171717171</v>
      </c>
      <c r="E145">
        <v>99</v>
      </c>
      <c r="F145">
        <v>17</v>
      </c>
    </row>
    <row r="146" spans="3:6" x14ac:dyDescent="0.25">
      <c r="C146">
        <v>50</v>
      </c>
      <c r="D146" s="10">
        <v>0.17475728155339806</v>
      </c>
      <c r="E146">
        <v>103</v>
      </c>
      <c r="F146">
        <v>18</v>
      </c>
    </row>
    <row r="147" spans="3:6" x14ac:dyDescent="0.25">
      <c r="C147">
        <v>51</v>
      </c>
      <c r="D147" s="10">
        <v>1.2345679012345678E-2</v>
      </c>
      <c r="E147">
        <v>81</v>
      </c>
      <c r="F147">
        <v>1</v>
      </c>
    </row>
    <row r="148" spans="3:6" x14ac:dyDescent="0.25">
      <c r="C148">
        <v>52</v>
      </c>
      <c r="D148" s="10">
        <v>0.13978494623655913</v>
      </c>
      <c r="E148">
        <v>93</v>
      </c>
      <c r="F148">
        <v>13</v>
      </c>
    </row>
    <row r="149" spans="3:6" x14ac:dyDescent="0.25">
      <c r="C149">
        <v>53</v>
      </c>
      <c r="D149" s="10">
        <v>7.3170731707317069E-2</v>
      </c>
      <c r="E149">
        <v>82</v>
      </c>
      <c r="F149">
        <v>6</v>
      </c>
    </row>
    <row r="150" spans="3:6" x14ac:dyDescent="0.25">
      <c r="C150">
        <v>54</v>
      </c>
      <c r="D150" s="10">
        <v>0.15789473684210525</v>
      </c>
      <c r="E150">
        <v>95</v>
      </c>
      <c r="F150">
        <v>15</v>
      </c>
    </row>
    <row r="151" spans="3:6" x14ac:dyDescent="0.25">
      <c r="C151">
        <v>55</v>
      </c>
      <c r="D151" s="10">
        <v>5.1546391752577317E-2</v>
      </c>
      <c r="E151">
        <v>97</v>
      </c>
      <c r="F151">
        <v>5</v>
      </c>
    </row>
    <row r="152" spans="3:6" x14ac:dyDescent="0.25">
      <c r="C152">
        <v>56</v>
      </c>
      <c r="D152" s="10">
        <v>0.13402061855670103</v>
      </c>
      <c r="E152">
        <v>97</v>
      </c>
      <c r="F152">
        <v>13</v>
      </c>
    </row>
    <row r="153" spans="3:6" x14ac:dyDescent="0.25">
      <c r="C153">
        <v>57</v>
      </c>
      <c r="D153" s="10">
        <v>3.3333333333333333E-2</v>
      </c>
      <c r="E153">
        <v>90</v>
      </c>
      <c r="F153">
        <v>3</v>
      </c>
    </row>
    <row r="154" spans="3:6" x14ac:dyDescent="0.25">
      <c r="C154">
        <v>58</v>
      </c>
      <c r="D154" s="10">
        <v>5.7471264367816091E-2</v>
      </c>
      <c r="E154">
        <v>87</v>
      </c>
      <c r="F154">
        <v>5</v>
      </c>
    </row>
    <row r="155" spans="3:6" x14ac:dyDescent="0.25">
      <c r="C155">
        <v>59</v>
      </c>
      <c r="D155" s="10">
        <v>0.11494252873563218</v>
      </c>
      <c r="E155">
        <v>87</v>
      </c>
      <c r="F155">
        <v>10</v>
      </c>
    </row>
    <row r="156" spans="3:6" x14ac:dyDescent="0.25">
      <c r="C156">
        <v>60</v>
      </c>
      <c r="D156" s="10">
        <v>7.2916666666666671E-2</v>
      </c>
      <c r="E156">
        <v>96</v>
      </c>
      <c r="F156">
        <v>7</v>
      </c>
    </row>
    <row r="157" spans="3:6" x14ac:dyDescent="0.25">
      <c r="C157">
        <v>61</v>
      </c>
      <c r="D157" s="10">
        <v>0.22105263157894736</v>
      </c>
      <c r="E157">
        <v>95</v>
      </c>
      <c r="F157">
        <v>21</v>
      </c>
    </row>
    <row r="158" spans="3:6" x14ac:dyDescent="0.25">
      <c r="C158">
        <v>62</v>
      </c>
      <c r="D158" s="10">
        <v>0.17307692307692307</v>
      </c>
      <c r="E158">
        <v>104</v>
      </c>
      <c r="F158">
        <v>18</v>
      </c>
    </row>
    <row r="159" spans="3:6" x14ac:dyDescent="0.25">
      <c r="C159">
        <v>63</v>
      </c>
      <c r="D159" s="10">
        <v>3.5714285714285712E-2</v>
      </c>
      <c r="E159">
        <v>84</v>
      </c>
      <c r="F159">
        <v>3</v>
      </c>
    </row>
    <row r="160" spans="3:6" x14ac:dyDescent="0.25">
      <c r="C160">
        <v>64</v>
      </c>
      <c r="D160" s="10">
        <v>0.10309278350515463</v>
      </c>
      <c r="E160">
        <v>97</v>
      </c>
      <c r="F160">
        <v>10</v>
      </c>
    </row>
    <row r="161" spans="3:6" x14ac:dyDescent="0.25">
      <c r="C161">
        <v>65</v>
      </c>
      <c r="D161" s="10">
        <v>7.1428571428571425E-2</v>
      </c>
      <c r="E161">
        <v>84</v>
      </c>
      <c r="F161">
        <v>6</v>
      </c>
    </row>
    <row r="162" spans="3:6" x14ac:dyDescent="0.25">
      <c r="C162">
        <v>66</v>
      </c>
      <c r="D162" s="10">
        <v>2.4691358024691357E-2</v>
      </c>
      <c r="E162">
        <v>81</v>
      </c>
      <c r="F162">
        <v>2</v>
      </c>
    </row>
    <row r="163" spans="3:6" x14ac:dyDescent="0.25">
      <c r="C163">
        <v>67</v>
      </c>
      <c r="D163" s="10">
        <v>0.12222222222222222</v>
      </c>
      <c r="E163">
        <v>90</v>
      </c>
      <c r="F163">
        <v>11</v>
      </c>
    </row>
    <row r="164" spans="3:6" x14ac:dyDescent="0.25">
      <c r="C164">
        <v>68</v>
      </c>
      <c r="D164" s="10">
        <v>8.4337349397590355E-2</v>
      </c>
      <c r="E164">
        <v>83</v>
      </c>
      <c r="F164">
        <v>7</v>
      </c>
    </row>
    <row r="165" spans="3:6" x14ac:dyDescent="0.25">
      <c r="C165">
        <v>69</v>
      </c>
      <c r="D165" s="10">
        <v>0.14678899082568808</v>
      </c>
      <c r="E165">
        <v>109</v>
      </c>
      <c r="F165">
        <v>16</v>
      </c>
    </row>
    <row r="166" spans="3:6" x14ac:dyDescent="0.25">
      <c r="C166">
        <v>70</v>
      </c>
      <c r="D166" s="10">
        <v>0.12371134020618557</v>
      </c>
      <c r="E166">
        <v>97</v>
      </c>
      <c r="F166">
        <v>12</v>
      </c>
    </row>
    <row r="167" spans="3:6" x14ac:dyDescent="0.25">
      <c r="C167">
        <v>71</v>
      </c>
      <c r="D167" s="10">
        <v>0.16161616161616163</v>
      </c>
      <c r="E167">
        <v>99</v>
      </c>
      <c r="F167">
        <v>16</v>
      </c>
    </row>
    <row r="168" spans="3:6" x14ac:dyDescent="0.25">
      <c r="C168">
        <v>72</v>
      </c>
      <c r="D168" s="10">
        <v>0</v>
      </c>
      <c r="E168">
        <v>76</v>
      </c>
      <c r="F168">
        <v>0</v>
      </c>
    </row>
    <row r="169" spans="3:6" x14ac:dyDescent="0.25">
      <c r="C169">
        <v>73</v>
      </c>
      <c r="D169" s="10">
        <v>3.614457831325301E-2</v>
      </c>
      <c r="E169">
        <v>83</v>
      </c>
      <c r="F169">
        <v>3</v>
      </c>
    </row>
    <row r="170" spans="3:6" x14ac:dyDescent="0.25">
      <c r="C170">
        <v>74</v>
      </c>
      <c r="D170" s="10">
        <v>0.14423076923076922</v>
      </c>
      <c r="E170">
        <v>104</v>
      </c>
      <c r="F170">
        <v>15</v>
      </c>
    </row>
    <row r="171" spans="3:6" x14ac:dyDescent="0.25">
      <c r="C171">
        <v>75</v>
      </c>
      <c r="D171" s="10">
        <v>0.15887850467289719</v>
      </c>
      <c r="E171">
        <v>107</v>
      </c>
      <c r="F171">
        <v>17</v>
      </c>
    </row>
    <row r="172" spans="3:6" x14ac:dyDescent="0.25">
      <c r="C172">
        <v>76</v>
      </c>
      <c r="D172" s="10">
        <v>0.14678899082568808</v>
      </c>
      <c r="E172">
        <v>109</v>
      </c>
      <c r="F172">
        <v>16</v>
      </c>
    </row>
    <row r="173" spans="3:6" x14ac:dyDescent="0.25">
      <c r="C173">
        <v>77</v>
      </c>
      <c r="D173" s="10">
        <v>0.14705882352941177</v>
      </c>
      <c r="E173">
        <v>102</v>
      </c>
      <c r="F173">
        <v>15</v>
      </c>
    </row>
    <row r="174" spans="3:6" x14ac:dyDescent="0.25">
      <c r="C174">
        <v>78</v>
      </c>
      <c r="D174" s="10">
        <v>3.7037037037037035E-2</v>
      </c>
      <c r="E174">
        <v>81</v>
      </c>
      <c r="F174">
        <v>3</v>
      </c>
    </row>
    <row r="175" spans="3:6" x14ac:dyDescent="0.25">
      <c r="C175">
        <v>79</v>
      </c>
      <c r="D175" s="10">
        <v>0.18627450980392157</v>
      </c>
      <c r="E175">
        <v>102</v>
      </c>
      <c r="F175">
        <v>19</v>
      </c>
    </row>
    <row r="176" spans="3:6" x14ac:dyDescent="0.25">
      <c r="C176">
        <v>80</v>
      </c>
      <c r="D176" s="10">
        <v>5.4945054945054944E-2</v>
      </c>
      <c r="E176">
        <v>91</v>
      </c>
      <c r="F176">
        <v>5</v>
      </c>
    </row>
    <row r="177" spans="3:6" x14ac:dyDescent="0.25">
      <c r="C177">
        <v>81</v>
      </c>
      <c r="D177" s="10">
        <v>4.5454545454545456E-2</v>
      </c>
      <c r="E177">
        <v>88</v>
      </c>
      <c r="F177">
        <v>4</v>
      </c>
    </row>
    <row r="178" spans="3:6" x14ac:dyDescent="0.25">
      <c r="C178">
        <v>82</v>
      </c>
      <c r="D178" s="10">
        <v>0.11224489795918367</v>
      </c>
      <c r="E178">
        <v>98</v>
      </c>
      <c r="F178">
        <v>11</v>
      </c>
    </row>
    <row r="179" spans="3:6" x14ac:dyDescent="0.25">
      <c r="C179">
        <v>83</v>
      </c>
      <c r="D179" s="10">
        <v>6.0240963855421686E-2</v>
      </c>
      <c r="E179">
        <v>83</v>
      </c>
      <c r="F179">
        <v>5</v>
      </c>
    </row>
    <row r="180" spans="3:6" x14ac:dyDescent="0.25">
      <c r="C180">
        <v>84</v>
      </c>
      <c r="D180" s="10">
        <v>0.18367346938775511</v>
      </c>
      <c r="E180">
        <v>98</v>
      </c>
      <c r="F180">
        <v>18</v>
      </c>
    </row>
    <row r="181" spans="3:6" x14ac:dyDescent="0.25">
      <c r="C181">
        <v>85</v>
      </c>
      <c r="D181" s="10">
        <v>0.19801980198019803</v>
      </c>
      <c r="E181">
        <v>101</v>
      </c>
      <c r="F181">
        <v>20</v>
      </c>
    </row>
    <row r="182" spans="3:6" x14ac:dyDescent="0.25">
      <c r="C182">
        <v>86</v>
      </c>
      <c r="D182" s="10">
        <v>0.16842105263157894</v>
      </c>
      <c r="E182">
        <v>95</v>
      </c>
      <c r="F182">
        <v>16</v>
      </c>
    </row>
    <row r="183" spans="3:6" x14ac:dyDescent="0.25">
      <c r="C183">
        <v>87</v>
      </c>
      <c r="D183" s="10">
        <v>7.8431372549019607E-2</v>
      </c>
      <c r="E183">
        <v>102</v>
      </c>
      <c r="F183">
        <v>8</v>
      </c>
    </row>
    <row r="184" spans="3:6" x14ac:dyDescent="0.25">
      <c r="C184">
        <v>88</v>
      </c>
      <c r="D184" s="10">
        <v>6.097560975609756E-2</v>
      </c>
      <c r="E184">
        <v>82</v>
      </c>
      <c r="F184">
        <v>5</v>
      </c>
    </row>
    <row r="185" spans="3:6" x14ac:dyDescent="0.25">
      <c r="C185">
        <v>89</v>
      </c>
      <c r="D185" s="10">
        <v>0</v>
      </c>
      <c r="E185">
        <v>84</v>
      </c>
      <c r="F185">
        <v>0</v>
      </c>
    </row>
    <row r="186" spans="3:6" x14ac:dyDescent="0.25">
      <c r="C186">
        <v>90</v>
      </c>
      <c r="D186" s="10">
        <v>0.11224489795918367</v>
      </c>
      <c r="E186">
        <v>98</v>
      </c>
      <c r="F186">
        <v>11</v>
      </c>
    </row>
    <row r="187" spans="3:6" x14ac:dyDescent="0.25">
      <c r="C187">
        <v>91</v>
      </c>
      <c r="D187" s="10">
        <v>9.4736842105263161E-2</v>
      </c>
      <c r="E187">
        <v>95</v>
      </c>
      <c r="F187">
        <v>9</v>
      </c>
    </row>
    <row r="188" spans="3:6" x14ac:dyDescent="0.25">
      <c r="C188">
        <v>92</v>
      </c>
      <c r="D188" s="10">
        <v>0.11363636363636363</v>
      </c>
      <c r="E188">
        <v>88</v>
      </c>
      <c r="F188">
        <v>10</v>
      </c>
    </row>
    <row r="189" spans="3:6" x14ac:dyDescent="0.25">
      <c r="C189">
        <v>93</v>
      </c>
      <c r="D189" s="10">
        <v>0.10869565217391304</v>
      </c>
      <c r="E189">
        <v>92</v>
      </c>
      <c r="F189">
        <v>10</v>
      </c>
    </row>
    <row r="190" spans="3:6" x14ac:dyDescent="0.25">
      <c r="C190">
        <v>94</v>
      </c>
      <c r="D190" s="10">
        <v>7.407407407407407E-2</v>
      </c>
      <c r="E190">
        <v>81</v>
      </c>
      <c r="F190">
        <v>6</v>
      </c>
    </row>
    <row r="191" spans="3:6" x14ac:dyDescent="0.25">
      <c r="C191">
        <v>95</v>
      </c>
      <c r="D191" s="10">
        <v>0.11494252873563218</v>
      </c>
      <c r="E191">
        <v>87</v>
      </c>
      <c r="F191">
        <v>10</v>
      </c>
    </row>
    <row r="192" spans="3:6" x14ac:dyDescent="0.25">
      <c r="C192">
        <v>96</v>
      </c>
      <c r="D192" s="10">
        <v>7.7777777777777779E-2</v>
      </c>
      <c r="E192">
        <v>90</v>
      </c>
      <c r="F192">
        <v>7</v>
      </c>
    </row>
    <row r="193" spans="3:6" x14ac:dyDescent="0.25">
      <c r="C193">
        <v>97</v>
      </c>
      <c r="D193" s="10">
        <v>9.6153846153846159E-2</v>
      </c>
      <c r="E193">
        <v>104</v>
      </c>
      <c r="F193">
        <v>10</v>
      </c>
    </row>
    <row r="194" spans="3:6" x14ac:dyDescent="0.25">
      <c r="C194">
        <v>98</v>
      </c>
      <c r="D194" s="10">
        <v>0.16831683168316833</v>
      </c>
      <c r="E194">
        <v>101</v>
      </c>
      <c r="F194">
        <v>17</v>
      </c>
    </row>
    <row r="195" spans="3:6" x14ac:dyDescent="0.25">
      <c r="C195">
        <v>99</v>
      </c>
      <c r="D195" s="10">
        <v>0.05</v>
      </c>
      <c r="E195">
        <v>80</v>
      </c>
      <c r="F195">
        <v>4</v>
      </c>
    </row>
    <row r="196" spans="3:6" x14ac:dyDescent="0.25">
      <c r="C196">
        <v>100</v>
      </c>
      <c r="D196" s="10">
        <v>0.15887850467289719</v>
      </c>
      <c r="E196">
        <v>107</v>
      </c>
      <c r="F196">
        <v>17</v>
      </c>
    </row>
    <row r="197" spans="3:6" x14ac:dyDescent="0.25">
      <c r="C197">
        <v>101</v>
      </c>
      <c r="D197" s="10">
        <v>0.13402061855670103</v>
      </c>
      <c r="E197">
        <v>97</v>
      </c>
      <c r="F197">
        <v>13</v>
      </c>
    </row>
    <row r="198" spans="3:6" x14ac:dyDescent="0.25">
      <c r="C198">
        <v>102</v>
      </c>
      <c r="D198" s="10">
        <v>0.12149532710280374</v>
      </c>
      <c r="E198">
        <v>107</v>
      </c>
      <c r="F198">
        <v>13</v>
      </c>
    </row>
    <row r="199" spans="3:6" x14ac:dyDescent="0.25">
      <c r="C199">
        <v>103</v>
      </c>
      <c r="D199" s="10">
        <v>0.11827956989247312</v>
      </c>
      <c r="E199">
        <v>93</v>
      </c>
      <c r="F199">
        <v>11</v>
      </c>
    </row>
    <row r="200" spans="3:6" x14ac:dyDescent="0.25">
      <c r="C200">
        <v>104</v>
      </c>
      <c r="D200" s="10">
        <v>0.14851485148514851</v>
      </c>
      <c r="E200">
        <v>101</v>
      </c>
      <c r="F200">
        <v>15</v>
      </c>
    </row>
    <row r="201" spans="3:6" x14ac:dyDescent="0.25">
      <c r="C201">
        <v>105</v>
      </c>
      <c r="D201" s="10">
        <v>6.741573033707865E-2</v>
      </c>
      <c r="E201">
        <v>89</v>
      </c>
      <c r="F201">
        <v>6</v>
      </c>
    </row>
    <row r="202" spans="3:6" x14ac:dyDescent="0.25">
      <c r="C202">
        <v>106</v>
      </c>
      <c r="D202" s="10">
        <v>0.21212121212121213</v>
      </c>
      <c r="E202">
        <v>99</v>
      </c>
      <c r="F202">
        <v>21</v>
      </c>
    </row>
    <row r="203" spans="3:6" x14ac:dyDescent="0.25">
      <c r="C203">
        <v>107</v>
      </c>
      <c r="D203" s="10">
        <v>9.0909090909090912E-2</v>
      </c>
      <c r="E203">
        <v>88</v>
      </c>
      <c r="F203">
        <v>8</v>
      </c>
    </row>
    <row r="204" spans="3:6" x14ac:dyDescent="0.25">
      <c r="C204">
        <v>108</v>
      </c>
      <c r="D204" s="10">
        <v>0.12903225806451613</v>
      </c>
      <c r="E204">
        <v>93</v>
      </c>
      <c r="F204">
        <v>12</v>
      </c>
    </row>
    <row r="205" spans="3:6" x14ac:dyDescent="0.25">
      <c r="C205">
        <v>109</v>
      </c>
      <c r="D205" s="10">
        <v>0.12643678160919541</v>
      </c>
      <c r="E205">
        <v>87</v>
      </c>
      <c r="F205">
        <v>11</v>
      </c>
    </row>
    <row r="206" spans="3:6" x14ac:dyDescent="0.25">
      <c r="C206">
        <v>110</v>
      </c>
      <c r="D206" s="10">
        <v>4.1666666666666664E-2</v>
      </c>
      <c r="E206">
        <v>96</v>
      </c>
      <c r="F206">
        <v>4</v>
      </c>
    </row>
    <row r="207" spans="3:6" x14ac:dyDescent="0.25">
      <c r="C207">
        <v>111</v>
      </c>
      <c r="D207" s="10">
        <v>8.2352941176470587E-2</v>
      </c>
      <c r="E207">
        <v>85</v>
      </c>
      <c r="F207">
        <v>7</v>
      </c>
    </row>
    <row r="208" spans="3:6" x14ac:dyDescent="0.25">
      <c r="C208">
        <v>112</v>
      </c>
      <c r="D208" s="10">
        <v>0.15</v>
      </c>
      <c r="E208">
        <v>100</v>
      </c>
      <c r="F208">
        <v>15</v>
      </c>
    </row>
    <row r="209" spans="3:6" x14ac:dyDescent="0.25">
      <c r="C209">
        <v>113</v>
      </c>
      <c r="D209" s="10">
        <v>6.25E-2</v>
      </c>
      <c r="E209">
        <v>96</v>
      </c>
      <c r="F209">
        <v>6</v>
      </c>
    </row>
    <row r="210" spans="3:6" x14ac:dyDescent="0.25">
      <c r="C210">
        <v>114</v>
      </c>
      <c r="D210" s="10">
        <v>0.125</v>
      </c>
      <c r="E210">
        <v>112</v>
      </c>
      <c r="F210">
        <v>14</v>
      </c>
    </row>
    <row r="211" spans="3:6" x14ac:dyDescent="0.25">
      <c r="C211">
        <v>115</v>
      </c>
      <c r="D211" s="10">
        <v>0.19642857142857142</v>
      </c>
      <c r="E211">
        <v>112</v>
      </c>
      <c r="F211">
        <v>22</v>
      </c>
    </row>
    <row r="212" spans="3:6" x14ac:dyDescent="0.25">
      <c r="C212">
        <v>116</v>
      </c>
      <c r="D212" s="10">
        <v>0.10126582278481013</v>
      </c>
      <c r="E212">
        <v>79</v>
      </c>
      <c r="F212">
        <v>8</v>
      </c>
    </row>
    <row r="213" spans="3:6" x14ac:dyDescent="0.25">
      <c r="C213">
        <v>117</v>
      </c>
      <c r="D213" s="10">
        <v>8.98876404494382E-2</v>
      </c>
      <c r="E213">
        <v>89</v>
      </c>
      <c r="F213">
        <v>8</v>
      </c>
    </row>
    <row r="214" spans="3:6" x14ac:dyDescent="0.25">
      <c r="C214">
        <v>118</v>
      </c>
      <c r="D214" s="10">
        <v>0.12244897959183673</v>
      </c>
      <c r="E214">
        <v>98</v>
      </c>
      <c r="F214">
        <v>12</v>
      </c>
    </row>
    <row r="215" spans="3:6" x14ac:dyDescent="0.25">
      <c r="C215">
        <v>119</v>
      </c>
      <c r="D215" s="10">
        <v>0.09</v>
      </c>
      <c r="E215">
        <v>100</v>
      </c>
      <c r="F215">
        <v>9</v>
      </c>
    </row>
    <row r="216" spans="3:6" x14ac:dyDescent="0.25">
      <c r="C216">
        <v>120</v>
      </c>
      <c r="D216" s="10">
        <v>8.7499999999999994E-2</v>
      </c>
      <c r="E216">
        <v>80</v>
      </c>
      <c r="F216">
        <v>7</v>
      </c>
    </row>
    <row r="217" spans="3:6" x14ac:dyDescent="0.25">
      <c r="C217">
        <v>121</v>
      </c>
      <c r="D217" s="10">
        <v>0.10101010101010101</v>
      </c>
      <c r="E217">
        <v>99</v>
      </c>
      <c r="F217">
        <v>10</v>
      </c>
    </row>
    <row r="218" spans="3:6" x14ac:dyDescent="0.25">
      <c r="C218">
        <v>122</v>
      </c>
      <c r="D218" s="10">
        <v>0.24778761061946902</v>
      </c>
      <c r="E218">
        <v>113</v>
      </c>
      <c r="F218">
        <v>28</v>
      </c>
    </row>
    <row r="219" spans="3:6" x14ac:dyDescent="0.25">
      <c r="C219">
        <v>123</v>
      </c>
      <c r="D219" s="10">
        <v>0.15</v>
      </c>
      <c r="E219">
        <v>100</v>
      </c>
      <c r="F219">
        <v>15</v>
      </c>
    </row>
    <row r="220" spans="3:6" x14ac:dyDescent="0.25">
      <c r="C220">
        <v>124</v>
      </c>
      <c r="D220" s="10">
        <v>0.23423423423423423</v>
      </c>
      <c r="E220">
        <v>111</v>
      </c>
      <c r="F220">
        <v>26</v>
      </c>
    </row>
    <row r="221" spans="3:6" x14ac:dyDescent="0.25">
      <c r="C221">
        <v>125</v>
      </c>
      <c r="D221" s="10">
        <v>0.14130434782608695</v>
      </c>
      <c r="E221">
        <v>92</v>
      </c>
      <c r="F221">
        <v>13</v>
      </c>
    </row>
    <row r="222" spans="3:6" x14ac:dyDescent="0.25">
      <c r="C222">
        <v>126</v>
      </c>
      <c r="D222" s="10">
        <v>0.12621359223300971</v>
      </c>
      <c r="E222">
        <v>103</v>
      </c>
      <c r="F222">
        <v>13</v>
      </c>
    </row>
    <row r="223" spans="3:6" x14ac:dyDescent="0.25">
      <c r="C223">
        <v>127</v>
      </c>
      <c r="D223" s="10">
        <v>0.15625</v>
      </c>
      <c r="E223">
        <v>96</v>
      </c>
      <c r="F223">
        <v>15</v>
      </c>
    </row>
    <row r="224" spans="3:6" x14ac:dyDescent="0.25">
      <c r="C224">
        <v>128</v>
      </c>
      <c r="D224" s="10">
        <v>0.18811881188118812</v>
      </c>
      <c r="E224">
        <v>101</v>
      </c>
      <c r="F224">
        <v>19</v>
      </c>
    </row>
    <row r="225" spans="3:6" x14ac:dyDescent="0.25">
      <c r="C225">
        <v>129</v>
      </c>
      <c r="D225" s="10">
        <v>0.12745098039215685</v>
      </c>
      <c r="E225">
        <v>102</v>
      </c>
      <c r="F225">
        <v>13</v>
      </c>
    </row>
    <row r="226" spans="3:6" x14ac:dyDescent="0.25">
      <c r="C226">
        <v>130</v>
      </c>
      <c r="D226" s="10">
        <v>8.1395348837209308E-2</v>
      </c>
      <c r="E226">
        <v>86</v>
      </c>
      <c r="F226">
        <v>7</v>
      </c>
    </row>
    <row r="227" spans="3:6" x14ac:dyDescent="0.25">
      <c r="C227">
        <v>131</v>
      </c>
      <c r="D227" s="10">
        <v>0.11</v>
      </c>
      <c r="E227">
        <v>100</v>
      </c>
      <c r="F227">
        <v>11</v>
      </c>
    </row>
    <row r="228" spans="3:6" x14ac:dyDescent="0.25">
      <c r="C228">
        <v>132</v>
      </c>
      <c r="D228" s="10">
        <v>0.12</v>
      </c>
      <c r="E228">
        <v>100</v>
      </c>
      <c r="F228">
        <v>12</v>
      </c>
    </row>
    <row r="229" spans="3:6" x14ac:dyDescent="0.25">
      <c r="C229">
        <v>133</v>
      </c>
      <c r="D229" s="10">
        <v>7.2916666666666671E-2</v>
      </c>
      <c r="E229">
        <v>96</v>
      </c>
      <c r="F229">
        <v>7</v>
      </c>
    </row>
    <row r="230" spans="3:6" x14ac:dyDescent="0.25">
      <c r="C230">
        <v>134</v>
      </c>
      <c r="D230" s="10">
        <v>2.2988505747126436E-2</v>
      </c>
      <c r="E230">
        <v>87</v>
      </c>
      <c r="F230">
        <v>2</v>
      </c>
    </row>
    <row r="231" spans="3:6" x14ac:dyDescent="0.25">
      <c r="C231">
        <v>135</v>
      </c>
      <c r="D231" s="10">
        <v>4.9382716049382713E-2</v>
      </c>
      <c r="E231">
        <v>81</v>
      </c>
      <c r="F231">
        <v>4</v>
      </c>
    </row>
    <row r="232" spans="3:6" x14ac:dyDescent="0.25">
      <c r="C232">
        <v>136</v>
      </c>
      <c r="D232" s="10">
        <v>7.2289156626506021E-2</v>
      </c>
      <c r="E232">
        <v>83</v>
      </c>
      <c r="F232">
        <v>6</v>
      </c>
    </row>
    <row r="233" spans="3:6" x14ac:dyDescent="0.25">
      <c r="C233">
        <v>137</v>
      </c>
      <c r="D233" s="10">
        <v>4.3956043956043959E-2</v>
      </c>
      <c r="E233">
        <v>91</v>
      </c>
      <c r="F233">
        <v>4</v>
      </c>
    </row>
    <row r="234" spans="3:6" x14ac:dyDescent="0.25">
      <c r="C234">
        <v>138</v>
      </c>
      <c r="D234" s="10">
        <v>0.15686274509803921</v>
      </c>
      <c r="E234">
        <v>102</v>
      </c>
      <c r="F234">
        <v>16</v>
      </c>
    </row>
    <row r="235" spans="3:6" x14ac:dyDescent="0.25">
      <c r="C235">
        <v>139</v>
      </c>
      <c r="D235" s="10">
        <v>0.14893617021276595</v>
      </c>
      <c r="E235">
        <v>94</v>
      </c>
      <c r="F235">
        <v>14</v>
      </c>
    </row>
    <row r="236" spans="3:6" x14ac:dyDescent="0.25">
      <c r="C236">
        <v>140</v>
      </c>
      <c r="D236" s="10">
        <v>3.125E-2</v>
      </c>
      <c r="E236">
        <v>96</v>
      </c>
      <c r="F236">
        <v>3</v>
      </c>
    </row>
    <row r="237" spans="3:6" x14ac:dyDescent="0.25">
      <c r="C237">
        <v>141</v>
      </c>
      <c r="D237" s="10">
        <v>0.18260869565217391</v>
      </c>
      <c r="E237">
        <v>115</v>
      </c>
      <c r="F237">
        <v>21</v>
      </c>
    </row>
    <row r="238" spans="3:6" x14ac:dyDescent="0.25">
      <c r="C238">
        <v>142</v>
      </c>
      <c r="D238" s="10">
        <v>0.14000000000000001</v>
      </c>
      <c r="E238">
        <v>100</v>
      </c>
      <c r="F238">
        <v>14</v>
      </c>
    </row>
    <row r="239" spans="3:6" x14ac:dyDescent="0.25">
      <c r="C239">
        <v>143</v>
      </c>
      <c r="D239" s="10">
        <v>7.6086956521739135E-2</v>
      </c>
      <c r="E239">
        <v>92</v>
      </c>
      <c r="F239">
        <v>7</v>
      </c>
    </row>
    <row r="240" spans="3:6" x14ac:dyDescent="0.25">
      <c r="C240">
        <v>144</v>
      </c>
      <c r="D240" s="10">
        <v>0.16</v>
      </c>
      <c r="E240">
        <v>100</v>
      </c>
      <c r="F240">
        <v>16</v>
      </c>
    </row>
    <row r="241" spans="3:6" x14ac:dyDescent="0.25">
      <c r="C241">
        <v>145</v>
      </c>
      <c r="D241" s="10">
        <v>5.6179775280898875E-2</v>
      </c>
      <c r="E241">
        <v>89</v>
      </c>
      <c r="F241">
        <v>5</v>
      </c>
    </row>
    <row r="242" spans="3:6" x14ac:dyDescent="0.25">
      <c r="C242">
        <v>146</v>
      </c>
      <c r="D242" s="10">
        <v>0.10843373493975904</v>
      </c>
      <c r="E242">
        <v>83</v>
      </c>
      <c r="F242">
        <v>9</v>
      </c>
    </row>
    <row r="243" spans="3:6" x14ac:dyDescent="0.25">
      <c r="C243">
        <v>147</v>
      </c>
      <c r="D243" s="10">
        <v>0.12371134020618557</v>
      </c>
      <c r="E243">
        <v>97</v>
      </c>
      <c r="F243">
        <v>12</v>
      </c>
    </row>
    <row r="244" spans="3:6" x14ac:dyDescent="0.25">
      <c r="C244">
        <v>148</v>
      </c>
      <c r="D244" s="10">
        <v>0.21238938053097345</v>
      </c>
      <c r="E244">
        <v>113</v>
      </c>
      <c r="F244">
        <v>24</v>
      </c>
    </row>
    <row r="245" spans="3:6" x14ac:dyDescent="0.25">
      <c r="C245">
        <v>149</v>
      </c>
      <c r="D245" s="10">
        <v>8.3333333333333329E-2</v>
      </c>
      <c r="E245">
        <v>96</v>
      </c>
      <c r="F245">
        <v>8</v>
      </c>
    </row>
    <row r="246" spans="3:6" x14ac:dyDescent="0.25">
      <c r="C246">
        <v>150</v>
      </c>
      <c r="D246" s="10">
        <v>0.13402061855670103</v>
      </c>
      <c r="E246">
        <v>97</v>
      </c>
      <c r="F246">
        <v>13</v>
      </c>
    </row>
    <row r="247" spans="3:6" x14ac:dyDescent="0.25">
      <c r="C247">
        <v>151</v>
      </c>
      <c r="D247" s="10">
        <v>0.14563106796116504</v>
      </c>
      <c r="E247">
        <v>103</v>
      </c>
      <c r="F247">
        <v>15</v>
      </c>
    </row>
    <row r="248" spans="3:6" x14ac:dyDescent="0.25">
      <c r="C248">
        <v>152</v>
      </c>
      <c r="D248" s="10">
        <v>0.28333333333333333</v>
      </c>
      <c r="E248">
        <v>120</v>
      </c>
      <c r="F248">
        <v>34</v>
      </c>
    </row>
    <row r="249" spans="3:6" x14ac:dyDescent="0.25">
      <c r="C249">
        <v>153</v>
      </c>
      <c r="D249" s="10">
        <v>0.10227272727272728</v>
      </c>
      <c r="E249">
        <v>88</v>
      </c>
      <c r="F249">
        <v>9</v>
      </c>
    </row>
    <row r="250" spans="3:6" x14ac:dyDescent="0.25">
      <c r="C250">
        <v>154</v>
      </c>
      <c r="D250" s="10">
        <v>0</v>
      </c>
      <c r="E250">
        <v>80</v>
      </c>
      <c r="F250">
        <v>0</v>
      </c>
    </row>
    <row r="251" spans="3:6" x14ac:dyDescent="0.25">
      <c r="C251">
        <v>155</v>
      </c>
      <c r="D251" s="10">
        <v>7.5268817204301078E-2</v>
      </c>
      <c r="E251">
        <v>93</v>
      </c>
      <c r="F251">
        <v>7</v>
      </c>
    </row>
    <row r="252" spans="3:6" x14ac:dyDescent="0.25">
      <c r="C252">
        <v>156</v>
      </c>
      <c r="D252" s="10">
        <v>9.0909090909090912E-2</v>
      </c>
      <c r="E252">
        <v>88</v>
      </c>
      <c r="F252">
        <v>8</v>
      </c>
    </row>
    <row r="253" spans="3:6" x14ac:dyDescent="0.25">
      <c r="C253">
        <v>157</v>
      </c>
      <c r="D253" s="10">
        <v>0.22549019607843138</v>
      </c>
      <c r="E253">
        <v>102</v>
      </c>
      <c r="F253">
        <v>23</v>
      </c>
    </row>
    <row r="254" spans="3:6" x14ac:dyDescent="0.25">
      <c r="C254">
        <v>158</v>
      </c>
      <c r="D254" s="10">
        <v>2.4390243902439025E-2</v>
      </c>
      <c r="E254">
        <v>82</v>
      </c>
      <c r="F254">
        <v>2</v>
      </c>
    </row>
    <row r="255" spans="3:6" x14ac:dyDescent="0.25">
      <c r="C255">
        <v>159</v>
      </c>
      <c r="D255" s="10">
        <v>0.1650485436893204</v>
      </c>
      <c r="E255">
        <v>103</v>
      </c>
      <c r="F255">
        <v>17</v>
      </c>
    </row>
    <row r="256" spans="3:6" x14ac:dyDescent="0.25">
      <c r="C256">
        <v>160</v>
      </c>
      <c r="D256" s="10">
        <v>3.896103896103896E-2</v>
      </c>
      <c r="E256">
        <v>77</v>
      </c>
      <c r="F256">
        <v>3</v>
      </c>
    </row>
    <row r="257" spans="3:6" x14ac:dyDescent="0.25">
      <c r="C257">
        <v>161</v>
      </c>
      <c r="D257" s="10">
        <v>2.1739130434782608E-2</v>
      </c>
      <c r="E257">
        <v>92</v>
      </c>
      <c r="F257">
        <v>2</v>
      </c>
    </row>
    <row r="258" spans="3:6" x14ac:dyDescent="0.25">
      <c r="C258">
        <v>162</v>
      </c>
      <c r="D258" s="10">
        <v>1.2500000000000001E-2</v>
      </c>
      <c r="E258">
        <v>80</v>
      </c>
      <c r="F258">
        <v>1</v>
      </c>
    </row>
    <row r="259" spans="3:6" x14ac:dyDescent="0.25">
      <c r="C259">
        <v>163</v>
      </c>
      <c r="D259" s="10">
        <v>7.2164948453608241E-2</v>
      </c>
      <c r="E259">
        <v>97</v>
      </c>
      <c r="F259">
        <v>7</v>
      </c>
    </row>
    <row r="260" spans="3:6" x14ac:dyDescent="0.25">
      <c r="C260">
        <v>164</v>
      </c>
      <c r="D260" s="10">
        <v>0.15463917525773196</v>
      </c>
      <c r="E260">
        <v>97</v>
      </c>
      <c r="F260">
        <v>15</v>
      </c>
    </row>
    <row r="261" spans="3:6" x14ac:dyDescent="0.25">
      <c r="C261">
        <v>165</v>
      </c>
      <c r="D261" s="10">
        <v>0.14583333333333334</v>
      </c>
      <c r="E261">
        <v>96</v>
      </c>
      <c r="F261">
        <v>14</v>
      </c>
    </row>
    <row r="262" spans="3:6" x14ac:dyDescent="0.25">
      <c r="C262">
        <v>166</v>
      </c>
      <c r="D262" s="10">
        <v>4.49438202247191E-2</v>
      </c>
      <c r="E262">
        <v>89</v>
      </c>
      <c r="F262">
        <v>4</v>
      </c>
    </row>
    <row r="263" spans="3:6" x14ac:dyDescent="0.25">
      <c r="C263">
        <v>167</v>
      </c>
      <c r="D263" s="10">
        <v>5.0632911392405063E-2</v>
      </c>
      <c r="E263">
        <v>79</v>
      </c>
      <c r="F263">
        <v>4</v>
      </c>
    </row>
    <row r="264" spans="3:6" x14ac:dyDescent="0.25">
      <c r="C264">
        <v>168</v>
      </c>
      <c r="D264" s="10">
        <v>7.6086956521739135E-2</v>
      </c>
      <c r="E264">
        <v>92</v>
      </c>
      <c r="F264">
        <v>7</v>
      </c>
    </row>
    <row r="265" spans="3:6" x14ac:dyDescent="0.25">
      <c r="C265">
        <v>169</v>
      </c>
      <c r="D265" s="10">
        <v>5.4945054945054944E-2</v>
      </c>
      <c r="E265">
        <v>91</v>
      </c>
      <c r="F265">
        <v>5</v>
      </c>
    </row>
    <row r="266" spans="3:6" x14ac:dyDescent="0.25">
      <c r="C266">
        <v>170</v>
      </c>
      <c r="D266" s="10">
        <v>9.0909090909090912E-2</v>
      </c>
      <c r="E266">
        <v>99</v>
      </c>
      <c r="F266">
        <v>9</v>
      </c>
    </row>
    <row r="267" spans="3:6" x14ac:dyDescent="0.25">
      <c r="C267">
        <v>171</v>
      </c>
      <c r="D267" s="10">
        <v>0.15625</v>
      </c>
      <c r="E267">
        <v>96</v>
      </c>
      <c r="F267">
        <v>15</v>
      </c>
    </row>
    <row r="268" spans="3:6" x14ac:dyDescent="0.25">
      <c r="C268">
        <v>172</v>
      </c>
      <c r="D268" s="10">
        <v>6.25E-2</v>
      </c>
      <c r="E268">
        <v>96</v>
      </c>
      <c r="F268">
        <v>6</v>
      </c>
    </row>
    <row r="269" spans="3:6" x14ac:dyDescent="0.25">
      <c r="C269">
        <v>173</v>
      </c>
      <c r="D269" s="10">
        <v>2.8169014084507043E-2</v>
      </c>
      <c r="E269">
        <v>71</v>
      </c>
      <c r="F269">
        <v>2</v>
      </c>
    </row>
    <row r="270" spans="3:6" x14ac:dyDescent="0.25">
      <c r="C270">
        <v>174</v>
      </c>
      <c r="D270" s="10">
        <v>0.10227272727272728</v>
      </c>
      <c r="E270">
        <v>88</v>
      </c>
      <c r="F270">
        <v>9</v>
      </c>
    </row>
    <row r="271" spans="3:6" x14ac:dyDescent="0.25">
      <c r="C271">
        <v>175</v>
      </c>
      <c r="D271" s="10">
        <v>0.14583333333333334</v>
      </c>
      <c r="E271">
        <v>96</v>
      </c>
      <c r="F271">
        <v>14</v>
      </c>
    </row>
    <row r="272" spans="3:6" x14ac:dyDescent="0.25">
      <c r="C272">
        <v>176</v>
      </c>
      <c r="D272" s="10">
        <v>0.15238095238095239</v>
      </c>
      <c r="E272">
        <v>105</v>
      </c>
      <c r="F272">
        <v>16</v>
      </c>
    </row>
    <row r="273" spans="3:6" x14ac:dyDescent="0.25">
      <c r="C273">
        <v>177</v>
      </c>
      <c r="D273" s="10">
        <v>0.1134020618556701</v>
      </c>
      <c r="E273">
        <v>97</v>
      </c>
      <c r="F273">
        <v>11</v>
      </c>
    </row>
    <row r="274" spans="3:6" x14ac:dyDescent="0.25">
      <c r="C274">
        <v>178</v>
      </c>
      <c r="D274" s="10">
        <v>0.14432989690721648</v>
      </c>
      <c r="E274">
        <v>97</v>
      </c>
      <c r="F274">
        <v>14</v>
      </c>
    </row>
    <row r="275" spans="3:6" x14ac:dyDescent="0.25">
      <c r="C275">
        <v>179</v>
      </c>
      <c r="D275" s="10">
        <v>0.10112359550561797</v>
      </c>
      <c r="E275">
        <v>89</v>
      </c>
      <c r="F275">
        <v>9</v>
      </c>
    </row>
    <row r="276" spans="3:6" x14ac:dyDescent="0.25">
      <c r="C276">
        <v>180</v>
      </c>
      <c r="D276" s="10">
        <v>0.1134020618556701</v>
      </c>
      <c r="E276">
        <v>97</v>
      </c>
      <c r="F276">
        <v>11</v>
      </c>
    </row>
    <row r="277" spans="3:6" x14ac:dyDescent="0.25">
      <c r="C277">
        <v>181</v>
      </c>
      <c r="D277" s="10">
        <v>0.1125</v>
      </c>
      <c r="E277">
        <v>80</v>
      </c>
      <c r="F277">
        <v>9</v>
      </c>
    </row>
    <row r="278" spans="3:6" x14ac:dyDescent="0.25">
      <c r="C278">
        <v>182</v>
      </c>
      <c r="D278" s="10">
        <v>0.10526315789473684</v>
      </c>
      <c r="E278">
        <v>95</v>
      </c>
      <c r="F278">
        <v>10</v>
      </c>
    </row>
    <row r="279" spans="3:6" x14ac:dyDescent="0.25">
      <c r="C279">
        <v>183</v>
      </c>
      <c r="D279" s="10">
        <v>0.25714285714285712</v>
      </c>
      <c r="E279">
        <v>105</v>
      </c>
      <c r="F279">
        <v>27</v>
      </c>
    </row>
    <row r="280" spans="3:6" x14ac:dyDescent="0.25">
      <c r="C280">
        <v>184</v>
      </c>
      <c r="D280" s="10">
        <v>6.8181818181818177E-2</v>
      </c>
      <c r="E280">
        <v>88</v>
      </c>
      <c r="F280">
        <v>6</v>
      </c>
    </row>
    <row r="281" spans="3:6" x14ac:dyDescent="0.25">
      <c r="C281">
        <v>185</v>
      </c>
      <c r="D281" s="10">
        <v>6.3157894736842107E-2</v>
      </c>
      <c r="E281">
        <v>95</v>
      </c>
      <c r="F281">
        <v>6</v>
      </c>
    </row>
    <row r="282" spans="3:6" x14ac:dyDescent="0.25">
      <c r="C282">
        <v>186</v>
      </c>
      <c r="D282" s="10">
        <v>0.16</v>
      </c>
      <c r="E282">
        <v>100</v>
      </c>
      <c r="F282">
        <v>16</v>
      </c>
    </row>
    <row r="283" spans="3:6" x14ac:dyDescent="0.25">
      <c r="C283">
        <v>187</v>
      </c>
      <c r="D283" s="10">
        <v>8.5106382978723402E-2</v>
      </c>
      <c r="E283">
        <v>94</v>
      </c>
      <c r="F283">
        <v>8</v>
      </c>
    </row>
    <row r="284" spans="3:6" x14ac:dyDescent="0.25">
      <c r="C284">
        <v>188</v>
      </c>
      <c r="D284" s="10">
        <v>0.19266055045871561</v>
      </c>
      <c r="E284">
        <v>109</v>
      </c>
      <c r="F284">
        <v>21</v>
      </c>
    </row>
    <row r="285" spans="3:6" x14ac:dyDescent="0.25">
      <c r="C285">
        <v>189</v>
      </c>
      <c r="D285" s="10">
        <v>1.2195121951219513E-2</v>
      </c>
      <c r="E285">
        <v>82</v>
      </c>
      <c r="F285">
        <v>1</v>
      </c>
    </row>
    <row r="286" spans="3:6" x14ac:dyDescent="0.25">
      <c r="C286">
        <v>190</v>
      </c>
      <c r="D286" s="10">
        <v>0.16842105263157894</v>
      </c>
      <c r="E286">
        <v>95</v>
      </c>
      <c r="F286">
        <v>16</v>
      </c>
    </row>
    <row r="287" spans="3:6" x14ac:dyDescent="0.25">
      <c r="C287">
        <v>191</v>
      </c>
      <c r="D287" s="10">
        <v>0.15740740740740741</v>
      </c>
      <c r="E287">
        <v>108</v>
      </c>
      <c r="F287">
        <v>17</v>
      </c>
    </row>
    <row r="288" spans="3:6" x14ac:dyDescent="0.25">
      <c r="C288">
        <v>192</v>
      </c>
      <c r="D288" s="10">
        <v>5.7471264367816091E-2</v>
      </c>
      <c r="E288">
        <v>87</v>
      </c>
      <c r="F288">
        <v>5</v>
      </c>
    </row>
    <row r="289" spans="3:6" x14ac:dyDescent="0.25">
      <c r="C289">
        <v>193</v>
      </c>
      <c r="D289" s="10">
        <v>0.13043478260869565</v>
      </c>
      <c r="E289">
        <v>92</v>
      </c>
      <c r="F289">
        <v>12</v>
      </c>
    </row>
    <row r="290" spans="3:6" x14ac:dyDescent="0.25">
      <c r="C290">
        <v>194</v>
      </c>
      <c r="D290" s="10">
        <v>0.14018691588785046</v>
      </c>
      <c r="E290">
        <v>107</v>
      </c>
      <c r="F290">
        <v>15</v>
      </c>
    </row>
    <row r="291" spans="3:6" x14ac:dyDescent="0.25">
      <c r="C291">
        <v>195</v>
      </c>
      <c r="D291" s="10">
        <v>0.13186813186813187</v>
      </c>
      <c r="E291">
        <v>91</v>
      </c>
      <c r="F291">
        <v>12</v>
      </c>
    </row>
    <row r="292" spans="3:6" x14ac:dyDescent="0.25">
      <c r="C292">
        <v>196</v>
      </c>
      <c r="D292" s="10">
        <v>0.24545454545454545</v>
      </c>
      <c r="E292">
        <v>110</v>
      </c>
      <c r="F292">
        <v>27</v>
      </c>
    </row>
    <row r="293" spans="3:6" x14ac:dyDescent="0.25">
      <c r="C293">
        <v>197</v>
      </c>
      <c r="D293" s="10">
        <v>0.15</v>
      </c>
      <c r="E293">
        <v>100</v>
      </c>
      <c r="F293">
        <v>15</v>
      </c>
    </row>
    <row r="294" spans="3:6" x14ac:dyDescent="0.25">
      <c r="C294">
        <v>198</v>
      </c>
      <c r="D294" s="10">
        <v>0.12121212121212122</v>
      </c>
      <c r="E294">
        <v>99</v>
      </c>
      <c r="F294">
        <v>12</v>
      </c>
    </row>
    <row r="295" spans="3:6" x14ac:dyDescent="0.25">
      <c r="C295">
        <v>199</v>
      </c>
      <c r="D295" s="10">
        <v>0.04</v>
      </c>
      <c r="E295">
        <v>75</v>
      </c>
      <c r="F295">
        <v>3</v>
      </c>
    </row>
    <row r="296" spans="3:6" x14ac:dyDescent="0.25">
      <c r="C296">
        <v>200</v>
      </c>
      <c r="D296" s="10">
        <v>0.13861386138613863</v>
      </c>
      <c r="E296">
        <v>101</v>
      </c>
      <c r="F296">
        <v>14</v>
      </c>
    </row>
    <row r="297" spans="3:6" x14ac:dyDescent="0.25">
      <c r="C297">
        <v>201</v>
      </c>
      <c r="D297" s="10">
        <v>5.434782608695652E-2</v>
      </c>
      <c r="E297">
        <v>92</v>
      </c>
      <c r="F297">
        <v>5</v>
      </c>
    </row>
    <row r="298" spans="3:6" x14ac:dyDescent="0.25">
      <c r="C298">
        <v>202</v>
      </c>
      <c r="D298" s="10">
        <v>0.13725490196078433</v>
      </c>
      <c r="E298">
        <v>102</v>
      </c>
      <c r="F298">
        <v>14</v>
      </c>
    </row>
    <row r="299" spans="3:6" x14ac:dyDescent="0.25">
      <c r="C299">
        <v>203</v>
      </c>
      <c r="D299" s="10">
        <v>0.16363636363636364</v>
      </c>
      <c r="E299">
        <v>110</v>
      </c>
      <c r="F299">
        <v>18</v>
      </c>
    </row>
    <row r="300" spans="3:6" x14ac:dyDescent="0.25">
      <c r="C300">
        <v>204</v>
      </c>
      <c r="D300" s="10">
        <v>0.22807017543859648</v>
      </c>
      <c r="E300">
        <v>114</v>
      </c>
      <c r="F300">
        <v>26</v>
      </c>
    </row>
    <row r="301" spans="3:6" x14ac:dyDescent="0.25">
      <c r="C301">
        <v>205</v>
      </c>
      <c r="D301" s="10">
        <v>0.11827956989247312</v>
      </c>
      <c r="E301">
        <v>93</v>
      </c>
      <c r="F301">
        <v>11</v>
      </c>
    </row>
    <row r="302" spans="3:6" x14ac:dyDescent="0.25">
      <c r="C302">
        <v>206</v>
      </c>
      <c r="D302" s="10">
        <v>0.10526315789473684</v>
      </c>
      <c r="E302">
        <v>95</v>
      </c>
      <c r="F302">
        <v>10</v>
      </c>
    </row>
    <row r="303" spans="3:6" x14ac:dyDescent="0.25">
      <c r="C303">
        <v>207</v>
      </c>
      <c r="D303" s="10">
        <v>0.18867924528301888</v>
      </c>
      <c r="E303">
        <v>106</v>
      </c>
      <c r="F303">
        <v>20</v>
      </c>
    </row>
    <row r="304" spans="3:6" x14ac:dyDescent="0.25">
      <c r="C304">
        <v>208</v>
      </c>
      <c r="D304" s="10">
        <v>0.21739130434782608</v>
      </c>
      <c r="E304">
        <v>115</v>
      </c>
      <c r="F304">
        <v>25</v>
      </c>
    </row>
    <row r="305" spans="3:6" x14ac:dyDescent="0.25">
      <c r="C305">
        <v>209</v>
      </c>
      <c r="D305" s="10">
        <v>0.14545454545454545</v>
      </c>
      <c r="E305">
        <v>110</v>
      </c>
      <c r="F305">
        <v>16</v>
      </c>
    </row>
    <row r="306" spans="3:6" x14ac:dyDescent="0.25">
      <c r="C306">
        <v>210</v>
      </c>
      <c r="D306" s="10">
        <v>0.10638297872340426</v>
      </c>
      <c r="E306">
        <v>94</v>
      </c>
      <c r="F306">
        <v>10</v>
      </c>
    </row>
    <row r="307" spans="3:6" x14ac:dyDescent="0.25">
      <c r="C307">
        <v>211</v>
      </c>
      <c r="D307" s="10">
        <v>6.0240963855421686E-2</v>
      </c>
      <c r="E307">
        <v>83</v>
      </c>
      <c r="F307">
        <v>5</v>
      </c>
    </row>
    <row r="308" spans="3:6" x14ac:dyDescent="0.25">
      <c r="C308">
        <v>212</v>
      </c>
      <c r="D308" s="10">
        <v>7.5268817204301078E-2</v>
      </c>
      <c r="E308">
        <v>93</v>
      </c>
      <c r="F308">
        <v>7</v>
      </c>
    </row>
    <row r="309" spans="3:6" x14ac:dyDescent="0.25">
      <c r="C309">
        <v>213</v>
      </c>
      <c r="D309" s="10">
        <v>0.13725490196078433</v>
      </c>
      <c r="E309">
        <v>102</v>
      </c>
      <c r="F309">
        <v>14</v>
      </c>
    </row>
    <row r="310" spans="3:6" x14ac:dyDescent="0.25">
      <c r="C310">
        <v>214</v>
      </c>
      <c r="D310" s="10">
        <v>0.16964285714285715</v>
      </c>
      <c r="E310">
        <v>112</v>
      </c>
      <c r="F310">
        <v>19</v>
      </c>
    </row>
    <row r="311" spans="3:6" x14ac:dyDescent="0.25">
      <c r="C311">
        <v>215</v>
      </c>
      <c r="D311" s="10">
        <v>0.14583333333333334</v>
      </c>
      <c r="E311">
        <v>96</v>
      </c>
      <c r="F311">
        <v>14</v>
      </c>
    </row>
    <row r="312" spans="3:6" x14ac:dyDescent="0.25">
      <c r="C312">
        <v>216</v>
      </c>
      <c r="D312" s="10">
        <v>7.8651685393258425E-2</v>
      </c>
      <c r="E312">
        <v>89</v>
      </c>
      <c r="F312">
        <v>7</v>
      </c>
    </row>
    <row r="313" spans="3:6" x14ac:dyDescent="0.25">
      <c r="C313">
        <v>217</v>
      </c>
      <c r="D313" s="10">
        <v>8.6419753086419748E-2</v>
      </c>
      <c r="E313">
        <v>81</v>
      </c>
      <c r="F313">
        <v>7</v>
      </c>
    </row>
    <row r="314" spans="3:6" x14ac:dyDescent="0.25">
      <c r="C314">
        <v>218</v>
      </c>
      <c r="D314" s="10">
        <v>7.7777777777777779E-2</v>
      </c>
      <c r="E314">
        <v>90</v>
      </c>
      <c r="F314">
        <v>7</v>
      </c>
    </row>
    <row r="315" spans="3:6" x14ac:dyDescent="0.25">
      <c r="C315">
        <v>219</v>
      </c>
      <c r="D315" s="10">
        <v>6.8181818181818177E-2</v>
      </c>
      <c r="E315">
        <v>88</v>
      </c>
      <c r="F315">
        <v>6</v>
      </c>
    </row>
    <row r="316" spans="3:6" x14ac:dyDescent="0.25">
      <c r="C316">
        <v>220</v>
      </c>
      <c r="D316" s="10">
        <v>0.13513513513513514</v>
      </c>
      <c r="E316">
        <v>111</v>
      </c>
      <c r="F316">
        <v>15</v>
      </c>
    </row>
    <row r="317" spans="3:6" x14ac:dyDescent="0.25">
      <c r="C317">
        <v>221</v>
      </c>
      <c r="D317" s="10">
        <v>9.2783505154639179E-2</v>
      </c>
      <c r="E317">
        <v>97</v>
      </c>
      <c r="F317">
        <v>9</v>
      </c>
    </row>
    <row r="318" spans="3:6" x14ac:dyDescent="0.25">
      <c r="C318">
        <v>222</v>
      </c>
      <c r="D318" s="10">
        <v>0.12121212121212122</v>
      </c>
      <c r="E318">
        <v>99</v>
      </c>
      <c r="F318">
        <v>12</v>
      </c>
    </row>
    <row r="319" spans="3:6" x14ac:dyDescent="0.25">
      <c r="C319">
        <v>223</v>
      </c>
      <c r="D319" s="10">
        <v>2.7027027027027029E-2</v>
      </c>
      <c r="E319">
        <v>74</v>
      </c>
      <c r="F319">
        <v>2</v>
      </c>
    </row>
    <row r="320" spans="3:6" x14ac:dyDescent="0.25">
      <c r="C320">
        <v>224</v>
      </c>
      <c r="D320" s="10">
        <v>0.125</v>
      </c>
      <c r="E320">
        <v>104</v>
      </c>
      <c r="F320">
        <v>13</v>
      </c>
    </row>
    <row r="321" spans="3:6" x14ac:dyDescent="0.25">
      <c r="C321">
        <v>225</v>
      </c>
      <c r="D321" s="10">
        <v>8.7499999999999994E-2</v>
      </c>
      <c r="E321">
        <v>80</v>
      </c>
      <c r="F321">
        <v>7</v>
      </c>
    </row>
    <row r="322" spans="3:6" x14ac:dyDescent="0.25">
      <c r="C322">
        <v>226</v>
      </c>
      <c r="D322" s="10">
        <v>0.16822429906542055</v>
      </c>
      <c r="E322">
        <v>107</v>
      </c>
      <c r="F322">
        <v>18</v>
      </c>
    </row>
    <row r="323" spans="3:6" x14ac:dyDescent="0.25">
      <c r="C323">
        <v>227</v>
      </c>
      <c r="D323" s="10">
        <v>0.21649484536082475</v>
      </c>
      <c r="E323">
        <v>97</v>
      </c>
      <c r="F323">
        <v>21</v>
      </c>
    </row>
    <row r="324" spans="3:6" x14ac:dyDescent="0.25">
      <c r="C324">
        <v>228</v>
      </c>
      <c r="D324" s="10">
        <v>0</v>
      </c>
      <c r="E324">
        <v>74</v>
      </c>
      <c r="F324">
        <v>0</v>
      </c>
    </row>
    <row r="325" spans="3:6" x14ac:dyDescent="0.25">
      <c r="C325">
        <v>229</v>
      </c>
      <c r="D325" s="10">
        <v>4.9382716049382713E-2</v>
      </c>
      <c r="E325">
        <v>81</v>
      </c>
      <c r="F325">
        <v>4</v>
      </c>
    </row>
    <row r="326" spans="3:6" x14ac:dyDescent="0.25">
      <c r="C326">
        <v>230</v>
      </c>
      <c r="D326" s="10">
        <v>0.18947368421052632</v>
      </c>
      <c r="E326">
        <v>95</v>
      </c>
      <c r="F326">
        <v>18</v>
      </c>
    </row>
    <row r="327" spans="3:6" x14ac:dyDescent="0.25">
      <c r="C327">
        <v>231</v>
      </c>
      <c r="D327" s="10">
        <v>0.15740740740740741</v>
      </c>
      <c r="E327">
        <v>108</v>
      </c>
      <c r="F327">
        <v>17</v>
      </c>
    </row>
    <row r="328" spans="3:6" x14ac:dyDescent="0.25">
      <c r="C328">
        <v>232</v>
      </c>
      <c r="D328" s="10">
        <v>6.5934065934065936E-2</v>
      </c>
      <c r="E328">
        <v>91</v>
      </c>
      <c r="F328">
        <v>6</v>
      </c>
    </row>
    <row r="329" spans="3:6" x14ac:dyDescent="0.25">
      <c r="C329">
        <v>233</v>
      </c>
      <c r="D329" s="10">
        <v>3.2608695652173912E-2</v>
      </c>
      <c r="E329">
        <v>92</v>
      </c>
      <c r="F329">
        <v>3</v>
      </c>
    </row>
    <row r="330" spans="3:6" x14ac:dyDescent="0.25">
      <c r="C330">
        <v>234</v>
      </c>
      <c r="D330" s="10">
        <v>7.2289156626506021E-2</v>
      </c>
      <c r="E330">
        <v>83</v>
      </c>
      <c r="F330">
        <v>6</v>
      </c>
    </row>
    <row r="331" spans="3:6" x14ac:dyDescent="0.25">
      <c r="C331">
        <v>235</v>
      </c>
      <c r="D331" s="10">
        <v>0.12631578947368421</v>
      </c>
      <c r="E331">
        <v>95</v>
      </c>
      <c r="F331">
        <v>12</v>
      </c>
    </row>
    <row r="332" spans="3:6" x14ac:dyDescent="0.25">
      <c r="C332">
        <v>236</v>
      </c>
      <c r="D332" s="10">
        <v>0.13761467889908258</v>
      </c>
      <c r="E332">
        <v>109</v>
      </c>
      <c r="F332">
        <v>15</v>
      </c>
    </row>
    <row r="333" spans="3:6" x14ac:dyDescent="0.25">
      <c r="C333">
        <v>237</v>
      </c>
      <c r="D333" s="10">
        <v>0.15217391304347827</v>
      </c>
      <c r="E333">
        <v>92</v>
      </c>
      <c r="F333">
        <v>14</v>
      </c>
    </row>
    <row r="334" spans="3:6" x14ac:dyDescent="0.25">
      <c r="C334">
        <v>238</v>
      </c>
      <c r="D334" s="10">
        <v>0.18627450980392157</v>
      </c>
      <c r="E334">
        <v>102</v>
      </c>
      <c r="F334">
        <v>19</v>
      </c>
    </row>
    <row r="335" spans="3:6" x14ac:dyDescent="0.25">
      <c r="C335">
        <v>239</v>
      </c>
      <c r="D335" s="10">
        <v>6.5934065934065936E-2</v>
      </c>
      <c r="E335">
        <v>91</v>
      </c>
      <c r="F335">
        <v>6</v>
      </c>
    </row>
    <row r="336" spans="3:6" x14ac:dyDescent="0.25">
      <c r="C336">
        <v>240</v>
      </c>
      <c r="D336" s="10">
        <v>0.17475728155339806</v>
      </c>
      <c r="E336">
        <v>103</v>
      </c>
      <c r="F336">
        <v>18</v>
      </c>
    </row>
    <row r="337" spans="3:6" x14ac:dyDescent="0.25">
      <c r="C337">
        <v>241</v>
      </c>
      <c r="D337" s="10">
        <v>0.14563106796116504</v>
      </c>
      <c r="E337">
        <v>103</v>
      </c>
      <c r="F337">
        <v>15</v>
      </c>
    </row>
    <row r="338" spans="3:6" x14ac:dyDescent="0.25">
      <c r="C338">
        <v>242</v>
      </c>
      <c r="D338" s="10">
        <v>8.1395348837209308E-2</v>
      </c>
      <c r="E338">
        <v>86</v>
      </c>
      <c r="F338">
        <v>7</v>
      </c>
    </row>
    <row r="339" spans="3:6" x14ac:dyDescent="0.25">
      <c r="C339">
        <v>243</v>
      </c>
      <c r="D339" s="10">
        <v>0.15625</v>
      </c>
      <c r="E339">
        <v>96</v>
      </c>
      <c r="F339">
        <v>15</v>
      </c>
    </row>
    <row r="340" spans="3:6" x14ac:dyDescent="0.25">
      <c r="C340">
        <v>244</v>
      </c>
      <c r="D340" s="10">
        <v>7.2916666666666671E-2</v>
      </c>
      <c r="E340">
        <v>96</v>
      </c>
      <c r="F340">
        <v>7</v>
      </c>
    </row>
    <row r="341" spans="3:6" x14ac:dyDescent="0.25">
      <c r="C341">
        <v>245</v>
      </c>
      <c r="D341" s="10">
        <v>0.18556701030927836</v>
      </c>
      <c r="E341">
        <v>97</v>
      </c>
      <c r="F341">
        <v>18</v>
      </c>
    </row>
    <row r="342" spans="3:6" x14ac:dyDescent="0.25">
      <c r="C342">
        <v>246</v>
      </c>
      <c r="D342" s="10">
        <v>0.14018691588785046</v>
      </c>
      <c r="E342">
        <v>107</v>
      </c>
      <c r="F342">
        <v>15</v>
      </c>
    </row>
    <row r="343" spans="3:6" x14ac:dyDescent="0.25">
      <c r="C343">
        <v>247</v>
      </c>
      <c r="D343" s="10">
        <v>0.15625</v>
      </c>
      <c r="E343">
        <v>96</v>
      </c>
      <c r="F343">
        <v>15</v>
      </c>
    </row>
    <row r="344" spans="3:6" x14ac:dyDescent="0.25">
      <c r="C344">
        <v>248</v>
      </c>
      <c r="D344" s="10">
        <v>0.22727272727272727</v>
      </c>
      <c r="E344">
        <v>110</v>
      </c>
      <c r="F344">
        <v>25</v>
      </c>
    </row>
    <row r="345" spans="3:6" x14ac:dyDescent="0.25">
      <c r="C345">
        <v>249</v>
      </c>
      <c r="D345" s="10">
        <v>7.7777777777777779E-2</v>
      </c>
      <c r="E345">
        <v>90</v>
      </c>
      <c r="F345">
        <v>7</v>
      </c>
    </row>
    <row r="346" spans="3:6" x14ac:dyDescent="0.25">
      <c r="C346">
        <v>250</v>
      </c>
      <c r="D346" s="10">
        <v>8.8888888888888892E-2</v>
      </c>
      <c r="E346">
        <v>90</v>
      </c>
      <c r="F346">
        <v>8</v>
      </c>
    </row>
    <row r="347" spans="3:6" x14ac:dyDescent="0.25">
      <c r="C347">
        <v>251</v>
      </c>
      <c r="D347" s="10">
        <v>6.7961165048543687E-2</v>
      </c>
      <c r="E347">
        <v>103</v>
      </c>
      <c r="F347">
        <v>7</v>
      </c>
    </row>
    <row r="348" spans="3:6" x14ac:dyDescent="0.25">
      <c r="C348">
        <v>252</v>
      </c>
      <c r="D348" s="10">
        <v>7.5268817204301078E-2</v>
      </c>
      <c r="E348">
        <v>93</v>
      </c>
      <c r="F348">
        <v>7</v>
      </c>
    </row>
    <row r="349" spans="3:6" x14ac:dyDescent="0.25">
      <c r="C349">
        <v>253</v>
      </c>
      <c r="D349" s="10">
        <v>2.2727272727272728E-2</v>
      </c>
      <c r="E349">
        <v>88</v>
      </c>
      <c r="F349">
        <v>2</v>
      </c>
    </row>
    <row r="350" spans="3:6" x14ac:dyDescent="0.25">
      <c r="C350">
        <v>254</v>
      </c>
      <c r="D350" s="10">
        <v>9.6774193548387094E-2</v>
      </c>
      <c r="E350">
        <v>93</v>
      </c>
      <c r="F350">
        <v>9</v>
      </c>
    </row>
    <row r="351" spans="3:6" x14ac:dyDescent="0.25">
      <c r="C351">
        <v>255</v>
      </c>
      <c r="D351" s="10">
        <v>0.16494845360824742</v>
      </c>
      <c r="E351">
        <v>97</v>
      </c>
      <c r="F351">
        <v>16</v>
      </c>
    </row>
    <row r="352" spans="3:6" x14ac:dyDescent="0.25">
      <c r="C352">
        <v>256</v>
      </c>
      <c r="D352" s="10">
        <v>4.4776119402985072E-2</v>
      </c>
      <c r="E352">
        <v>67</v>
      </c>
      <c r="F352">
        <v>3</v>
      </c>
    </row>
    <row r="353" spans="3:6" x14ac:dyDescent="0.25">
      <c r="C353">
        <v>257</v>
      </c>
      <c r="D353" s="10">
        <v>0.12222222222222222</v>
      </c>
      <c r="E353">
        <v>90</v>
      </c>
      <c r="F353">
        <v>11</v>
      </c>
    </row>
    <row r="354" spans="3:6" x14ac:dyDescent="0.25">
      <c r="C354">
        <v>258</v>
      </c>
      <c r="D354" s="10">
        <v>0.10891089108910891</v>
      </c>
      <c r="E354">
        <v>101</v>
      </c>
      <c r="F354">
        <v>11</v>
      </c>
    </row>
    <row r="355" spans="3:6" x14ac:dyDescent="0.25">
      <c r="C355">
        <v>259</v>
      </c>
      <c r="D355" s="10">
        <v>0.1348314606741573</v>
      </c>
      <c r="E355">
        <v>89</v>
      </c>
      <c r="F355">
        <v>12</v>
      </c>
    </row>
    <row r="356" spans="3:6" x14ac:dyDescent="0.25">
      <c r="C356">
        <v>260</v>
      </c>
      <c r="D356" s="10">
        <v>0.17171717171717171</v>
      </c>
      <c r="E356">
        <v>99</v>
      </c>
      <c r="F356">
        <v>17</v>
      </c>
    </row>
    <row r="357" spans="3:6" x14ac:dyDescent="0.25">
      <c r="C357">
        <v>261</v>
      </c>
      <c r="D357" s="10">
        <v>0.15306122448979592</v>
      </c>
      <c r="E357">
        <v>98</v>
      </c>
      <c r="F357">
        <v>15</v>
      </c>
    </row>
    <row r="358" spans="3:6" x14ac:dyDescent="0.25">
      <c r="C358">
        <v>262</v>
      </c>
      <c r="D358" s="10">
        <v>5.3191489361702128E-2</v>
      </c>
      <c r="E358">
        <v>94</v>
      </c>
      <c r="F358">
        <v>5</v>
      </c>
    </row>
    <row r="359" spans="3:6" x14ac:dyDescent="0.25">
      <c r="C359">
        <v>263</v>
      </c>
      <c r="D359" s="10">
        <v>1.1627906976744186E-2</v>
      </c>
      <c r="E359">
        <v>86</v>
      </c>
      <c r="F359">
        <v>1</v>
      </c>
    </row>
    <row r="360" spans="3:6" x14ac:dyDescent="0.25">
      <c r="C360">
        <v>264</v>
      </c>
      <c r="D360" s="10">
        <v>9.7087378640776698E-2</v>
      </c>
      <c r="E360">
        <v>103</v>
      </c>
      <c r="F360">
        <v>10</v>
      </c>
    </row>
    <row r="361" spans="3:6" x14ac:dyDescent="0.25">
      <c r="C361">
        <v>265</v>
      </c>
      <c r="D361" s="10">
        <v>0</v>
      </c>
      <c r="E361">
        <v>88</v>
      </c>
      <c r="F361">
        <v>0</v>
      </c>
    </row>
    <row r="362" spans="3:6" x14ac:dyDescent="0.25">
      <c r="C362">
        <v>266</v>
      </c>
      <c r="D362" s="10">
        <v>6.1855670103092786E-2</v>
      </c>
      <c r="E362">
        <v>97</v>
      </c>
      <c r="F362">
        <v>6</v>
      </c>
    </row>
    <row r="363" spans="3:6" x14ac:dyDescent="0.25">
      <c r="C363">
        <v>267</v>
      </c>
      <c r="D363" s="10">
        <v>8.5106382978723402E-2</v>
      </c>
      <c r="E363">
        <v>94</v>
      </c>
      <c r="F363">
        <v>8</v>
      </c>
    </row>
    <row r="364" spans="3:6" x14ac:dyDescent="0.25">
      <c r="C364">
        <v>268</v>
      </c>
      <c r="D364" s="10">
        <v>0.18269230769230768</v>
      </c>
      <c r="E364">
        <v>104</v>
      </c>
      <c r="F364">
        <v>19</v>
      </c>
    </row>
    <row r="365" spans="3:6" x14ac:dyDescent="0.25">
      <c r="C365">
        <v>269</v>
      </c>
      <c r="D365" s="10">
        <v>0.10344827586206896</v>
      </c>
      <c r="E365">
        <v>87</v>
      </c>
      <c r="F365">
        <v>9</v>
      </c>
    </row>
    <row r="366" spans="3:6" x14ac:dyDescent="0.25">
      <c r="C366">
        <v>270</v>
      </c>
      <c r="D366" s="10">
        <v>0.1368421052631579</v>
      </c>
      <c r="E366">
        <v>95</v>
      </c>
      <c r="F366">
        <v>13</v>
      </c>
    </row>
    <row r="367" spans="3:6" x14ac:dyDescent="0.25">
      <c r="C367">
        <v>271</v>
      </c>
      <c r="D367" s="10">
        <v>4.1666666666666664E-2</v>
      </c>
      <c r="E367">
        <v>96</v>
      </c>
      <c r="F367">
        <v>4</v>
      </c>
    </row>
    <row r="368" spans="3:6" x14ac:dyDescent="0.25">
      <c r="C368">
        <v>272</v>
      </c>
      <c r="D368" s="10">
        <v>5.8139534883720929E-2</v>
      </c>
      <c r="E368">
        <v>86</v>
      </c>
      <c r="F368">
        <v>5</v>
      </c>
    </row>
    <row r="369" spans="3:6" x14ac:dyDescent="0.25">
      <c r="C369">
        <v>273</v>
      </c>
      <c r="D369" s="10">
        <v>0.10891089108910891</v>
      </c>
      <c r="E369">
        <v>101</v>
      </c>
      <c r="F369">
        <v>11</v>
      </c>
    </row>
    <row r="370" spans="3:6" x14ac:dyDescent="0.25">
      <c r="C370">
        <v>274</v>
      </c>
      <c r="D370" s="10">
        <v>0.10344827586206896</v>
      </c>
      <c r="E370">
        <v>87</v>
      </c>
      <c r="F370">
        <v>9</v>
      </c>
    </row>
    <row r="371" spans="3:6" x14ac:dyDescent="0.25">
      <c r="C371">
        <v>275</v>
      </c>
      <c r="D371" s="10">
        <v>0.13978494623655913</v>
      </c>
      <c r="E371">
        <v>93</v>
      </c>
      <c r="F371">
        <v>13</v>
      </c>
    </row>
    <row r="372" spans="3:6" x14ac:dyDescent="0.25">
      <c r="C372">
        <v>276</v>
      </c>
      <c r="D372" s="10">
        <v>7.4999999999999997E-2</v>
      </c>
      <c r="E372">
        <v>80</v>
      </c>
      <c r="F372">
        <v>6</v>
      </c>
    </row>
    <row r="373" spans="3:6" x14ac:dyDescent="0.25">
      <c r="C373">
        <v>277</v>
      </c>
      <c r="D373" s="10">
        <v>1.3513513513513514E-2</v>
      </c>
      <c r="E373">
        <v>74</v>
      </c>
      <c r="F373">
        <v>1</v>
      </c>
    </row>
    <row r="374" spans="3:6" x14ac:dyDescent="0.25">
      <c r="C374">
        <v>278</v>
      </c>
      <c r="D374" s="10">
        <v>7.2164948453608241E-2</v>
      </c>
      <c r="E374">
        <v>97</v>
      </c>
      <c r="F374">
        <v>7</v>
      </c>
    </row>
    <row r="375" spans="3:6" x14ac:dyDescent="0.25">
      <c r="C375">
        <v>279</v>
      </c>
      <c r="D375" s="10">
        <v>0.1134020618556701</v>
      </c>
      <c r="E375">
        <v>97</v>
      </c>
      <c r="F375">
        <v>11</v>
      </c>
    </row>
    <row r="376" spans="3:6" x14ac:dyDescent="0.25">
      <c r="C376">
        <v>280</v>
      </c>
      <c r="D376" s="10">
        <v>7.3684210526315783E-2</v>
      </c>
      <c r="E376">
        <v>95</v>
      </c>
      <c r="F376">
        <v>7</v>
      </c>
    </row>
    <row r="377" spans="3:6" x14ac:dyDescent="0.25">
      <c r="C377">
        <v>281</v>
      </c>
      <c r="D377" s="10">
        <v>0.19626168224299065</v>
      </c>
      <c r="E377">
        <v>107</v>
      </c>
      <c r="F377">
        <v>21</v>
      </c>
    </row>
    <row r="378" spans="3:6" x14ac:dyDescent="0.25">
      <c r="C378">
        <v>282</v>
      </c>
      <c r="D378" s="10">
        <v>0.20192307692307693</v>
      </c>
      <c r="E378">
        <v>104</v>
      </c>
      <c r="F378">
        <v>21</v>
      </c>
    </row>
    <row r="379" spans="3:6" x14ac:dyDescent="0.25">
      <c r="C379">
        <v>283</v>
      </c>
      <c r="D379" s="10">
        <v>0.14130434782608695</v>
      </c>
      <c r="E379">
        <v>92</v>
      </c>
      <c r="F379">
        <v>13</v>
      </c>
    </row>
    <row r="380" spans="3:6" x14ac:dyDescent="0.25">
      <c r="C380">
        <v>284</v>
      </c>
      <c r="D380" s="10">
        <v>9.4736842105263161E-2</v>
      </c>
      <c r="E380">
        <v>95</v>
      </c>
      <c r="F380">
        <v>9</v>
      </c>
    </row>
    <row r="381" spans="3:6" x14ac:dyDescent="0.25">
      <c r="C381">
        <v>285</v>
      </c>
      <c r="D381" s="10">
        <v>0.10638297872340426</v>
      </c>
      <c r="E381">
        <v>94</v>
      </c>
      <c r="F381">
        <v>10</v>
      </c>
    </row>
    <row r="382" spans="3:6" x14ac:dyDescent="0.25">
      <c r="C382">
        <v>286</v>
      </c>
      <c r="D382" s="10">
        <v>0.18095238095238095</v>
      </c>
      <c r="E382">
        <v>105</v>
      </c>
      <c r="F382">
        <v>19</v>
      </c>
    </row>
    <row r="383" spans="3:6" x14ac:dyDescent="0.25">
      <c r="C383">
        <v>287</v>
      </c>
      <c r="D383" s="10">
        <v>0.13829787234042554</v>
      </c>
      <c r="E383">
        <v>94</v>
      </c>
      <c r="F383">
        <v>13</v>
      </c>
    </row>
    <row r="384" spans="3:6" x14ac:dyDescent="0.25">
      <c r="C384">
        <v>288</v>
      </c>
      <c r="D384" s="10">
        <v>8.4905660377358486E-2</v>
      </c>
      <c r="E384">
        <v>106</v>
      </c>
      <c r="F384">
        <v>9</v>
      </c>
    </row>
    <row r="385" spans="3:6" x14ac:dyDescent="0.25">
      <c r="C385">
        <v>289</v>
      </c>
      <c r="D385" s="10">
        <v>0.09</v>
      </c>
      <c r="E385">
        <v>100</v>
      </c>
      <c r="F385">
        <v>9</v>
      </c>
    </row>
    <row r="386" spans="3:6" x14ac:dyDescent="0.25">
      <c r="C386">
        <v>290</v>
      </c>
      <c r="D386" s="10">
        <v>0</v>
      </c>
      <c r="E386">
        <v>82</v>
      </c>
      <c r="F386">
        <v>0</v>
      </c>
    </row>
    <row r="387" spans="3:6" x14ac:dyDescent="0.25">
      <c r="C387">
        <v>291</v>
      </c>
      <c r="D387" s="10">
        <v>0.16831683168316833</v>
      </c>
      <c r="E387">
        <v>101</v>
      </c>
      <c r="F387">
        <v>17</v>
      </c>
    </row>
    <row r="388" spans="3:6" x14ac:dyDescent="0.25">
      <c r="C388">
        <v>292</v>
      </c>
      <c r="D388" s="10">
        <v>0.19791666666666666</v>
      </c>
      <c r="E388">
        <v>96</v>
      </c>
      <c r="F388">
        <v>19</v>
      </c>
    </row>
    <row r="389" spans="3:6" x14ac:dyDescent="0.25">
      <c r="C389">
        <v>293</v>
      </c>
      <c r="D389" s="10">
        <v>0.21359223300970873</v>
      </c>
      <c r="E389">
        <v>103</v>
      </c>
      <c r="F389">
        <v>22</v>
      </c>
    </row>
    <row r="390" spans="3:6" x14ac:dyDescent="0.25">
      <c r="C390">
        <v>294</v>
      </c>
      <c r="D390" s="10">
        <v>0.1368421052631579</v>
      </c>
      <c r="E390">
        <v>95</v>
      </c>
      <c r="F390">
        <v>13</v>
      </c>
    </row>
    <row r="391" spans="3:6" x14ac:dyDescent="0.25">
      <c r="C391">
        <v>295</v>
      </c>
      <c r="D391" s="10">
        <v>6.741573033707865E-2</v>
      </c>
      <c r="E391">
        <v>89</v>
      </c>
      <c r="F391">
        <v>6</v>
      </c>
    </row>
    <row r="392" spans="3:6" x14ac:dyDescent="0.25">
      <c r="C392">
        <v>296</v>
      </c>
      <c r="D392" s="10">
        <v>0.16494845360824742</v>
      </c>
      <c r="E392">
        <v>97</v>
      </c>
      <c r="F392">
        <v>16</v>
      </c>
    </row>
    <row r="393" spans="3:6" x14ac:dyDescent="0.25">
      <c r="C393">
        <v>297</v>
      </c>
      <c r="D393" s="10">
        <v>0.18367346938775511</v>
      </c>
      <c r="E393">
        <v>98</v>
      </c>
      <c r="F393">
        <v>18</v>
      </c>
    </row>
    <row r="394" spans="3:6" x14ac:dyDescent="0.25">
      <c r="C394">
        <v>298</v>
      </c>
      <c r="D394" s="10">
        <v>9.5744680851063829E-2</v>
      </c>
      <c r="E394">
        <v>94</v>
      </c>
      <c r="F394">
        <v>9</v>
      </c>
    </row>
    <row r="395" spans="3:6" x14ac:dyDescent="0.25">
      <c r="C395">
        <v>299</v>
      </c>
      <c r="D395" s="10">
        <v>6.4516129032258063E-2</v>
      </c>
      <c r="E395">
        <v>93</v>
      </c>
      <c r="F395">
        <v>6</v>
      </c>
    </row>
    <row r="396" spans="3:6" x14ac:dyDescent="0.25">
      <c r="C396">
        <v>300</v>
      </c>
      <c r="D396" s="10">
        <v>0.16346153846153846</v>
      </c>
      <c r="E396">
        <v>104</v>
      </c>
      <c r="F396">
        <v>17</v>
      </c>
    </row>
    <row r="397" spans="3:6" x14ac:dyDescent="0.25">
      <c r="C397">
        <v>301</v>
      </c>
      <c r="D397" s="10">
        <v>8.247422680412371E-2</v>
      </c>
      <c r="E397">
        <v>97</v>
      </c>
      <c r="F397">
        <v>8</v>
      </c>
    </row>
    <row r="398" spans="3:6" x14ac:dyDescent="0.25">
      <c r="C398">
        <v>302</v>
      </c>
      <c r="D398" s="10">
        <v>0.14705882352941177</v>
      </c>
      <c r="E398">
        <v>102</v>
      </c>
      <c r="F398">
        <v>15</v>
      </c>
    </row>
    <row r="399" spans="3:6" x14ac:dyDescent="0.25">
      <c r="C399">
        <v>303</v>
      </c>
      <c r="D399" s="10">
        <v>6.3291139240506333E-2</v>
      </c>
      <c r="E399">
        <v>79</v>
      </c>
      <c r="F399">
        <v>5</v>
      </c>
    </row>
    <row r="400" spans="3:6" x14ac:dyDescent="0.25">
      <c r="C400">
        <v>304</v>
      </c>
      <c r="D400" s="10">
        <v>0.18478260869565216</v>
      </c>
      <c r="E400">
        <v>92</v>
      </c>
      <c r="F400">
        <v>17</v>
      </c>
    </row>
    <row r="401" spans="3:6" x14ac:dyDescent="0.25">
      <c r="C401">
        <v>305</v>
      </c>
      <c r="D401" s="10">
        <v>0.10588235294117647</v>
      </c>
      <c r="E401">
        <v>85</v>
      </c>
      <c r="F401">
        <v>9</v>
      </c>
    </row>
    <row r="402" spans="3:6" x14ac:dyDescent="0.25">
      <c r="C402">
        <v>306</v>
      </c>
      <c r="D402" s="10">
        <v>9.8765432098765427E-2</v>
      </c>
      <c r="E402">
        <v>81</v>
      </c>
      <c r="F402">
        <v>8</v>
      </c>
    </row>
    <row r="403" spans="3:6" x14ac:dyDescent="0.25">
      <c r="C403">
        <v>307</v>
      </c>
      <c r="D403" s="10">
        <v>2.2988505747126436E-2</v>
      </c>
      <c r="E403">
        <v>87</v>
      </c>
      <c r="F403">
        <v>2</v>
      </c>
    </row>
    <row r="404" spans="3:6" x14ac:dyDescent="0.25">
      <c r="C404">
        <v>308</v>
      </c>
      <c r="D404" s="10">
        <v>0.11363636363636363</v>
      </c>
      <c r="E404">
        <v>88</v>
      </c>
      <c r="F404">
        <v>10</v>
      </c>
    </row>
    <row r="405" spans="3:6" x14ac:dyDescent="0.25">
      <c r="C405">
        <v>309</v>
      </c>
      <c r="D405" s="10">
        <v>1.2048192771084338E-2</v>
      </c>
      <c r="E405">
        <v>83</v>
      </c>
      <c r="F405">
        <v>1</v>
      </c>
    </row>
    <row r="406" spans="3:6" x14ac:dyDescent="0.25">
      <c r="C406">
        <v>310</v>
      </c>
      <c r="D406" s="10">
        <v>0.12037037037037036</v>
      </c>
      <c r="E406">
        <v>108</v>
      </c>
      <c r="F406">
        <v>13</v>
      </c>
    </row>
    <row r="407" spans="3:6" x14ac:dyDescent="0.25">
      <c r="C407">
        <v>311</v>
      </c>
      <c r="D407" s="10">
        <v>0.14606741573033707</v>
      </c>
      <c r="E407">
        <v>89</v>
      </c>
      <c r="F407">
        <v>13</v>
      </c>
    </row>
    <row r="408" spans="3:6" x14ac:dyDescent="0.25">
      <c r="C408">
        <v>312</v>
      </c>
      <c r="D408" s="10">
        <v>6.1855670103092786E-2</v>
      </c>
      <c r="E408">
        <v>97</v>
      </c>
      <c r="F408">
        <v>6</v>
      </c>
    </row>
    <row r="409" spans="3:6" x14ac:dyDescent="0.25">
      <c r="C409">
        <v>313</v>
      </c>
      <c r="D409" s="10">
        <v>0.14423076923076922</v>
      </c>
      <c r="E409">
        <v>104</v>
      </c>
      <c r="F409">
        <v>15</v>
      </c>
    </row>
    <row r="410" spans="3:6" x14ac:dyDescent="0.25">
      <c r="C410">
        <v>314</v>
      </c>
      <c r="D410" s="10">
        <v>5.3763440860215055E-2</v>
      </c>
      <c r="E410">
        <v>93</v>
      </c>
      <c r="F410">
        <v>5</v>
      </c>
    </row>
    <row r="411" spans="3:6" x14ac:dyDescent="0.25">
      <c r="C411">
        <v>315</v>
      </c>
      <c r="D411" s="10">
        <v>0.13131313131313133</v>
      </c>
      <c r="E411">
        <v>99</v>
      </c>
      <c r="F411">
        <v>13</v>
      </c>
    </row>
    <row r="412" spans="3:6" x14ac:dyDescent="0.25">
      <c r="C412">
        <v>316</v>
      </c>
      <c r="D412" s="10">
        <v>5.7471264367816091E-2</v>
      </c>
      <c r="E412">
        <v>87</v>
      </c>
      <c r="F412">
        <v>5</v>
      </c>
    </row>
    <row r="413" spans="3:6" x14ac:dyDescent="0.25">
      <c r="C413">
        <v>317</v>
      </c>
      <c r="D413" s="10">
        <v>0.1650485436893204</v>
      </c>
      <c r="E413">
        <v>103</v>
      </c>
      <c r="F413">
        <v>17</v>
      </c>
    </row>
    <row r="414" spans="3:6" x14ac:dyDescent="0.25">
      <c r="C414">
        <v>318</v>
      </c>
      <c r="D414" s="10">
        <v>0.21359223300970873</v>
      </c>
      <c r="E414">
        <v>103</v>
      </c>
      <c r="F414">
        <v>22</v>
      </c>
    </row>
    <row r="415" spans="3:6" x14ac:dyDescent="0.25">
      <c r="C415">
        <v>319</v>
      </c>
      <c r="D415" s="10">
        <v>0.12244897959183673</v>
      </c>
      <c r="E415">
        <v>98</v>
      </c>
      <c r="F415">
        <v>12</v>
      </c>
    </row>
    <row r="416" spans="3:6" x14ac:dyDescent="0.25">
      <c r="C416">
        <v>320</v>
      </c>
      <c r="D416" s="10">
        <v>0.11578947368421053</v>
      </c>
      <c r="E416">
        <v>95</v>
      </c>
      <c r="F416">
        <v>11</v>
      </c>
    </row>
    <row r="417" spans="3:6" x14ac:dyDescent="0.25">
      <c r="C417">
        <v>321</v>
      </c>
      <c r="D417" s="10">
        <v>0.10112359550561797</v>
      </c>
      <c r="E417">
        <v>89</v>
      </c>
      <c r="F417">
        <v>9</v>
      </c>
    </row>
    <row r="418" spans="3:6" x14ac:dyDescent="0.25">
      <c r="C418">
        <v>322</v>
      </c>
      <c r="D418" s="10">
        <v>0.10975609756097561</v>
      </c>
      <c r="E418">
        <v>82</v>
      </c>
      <c r="F418">
        <v>9</v>
      </c>
    </row>
    <row r="419" spans="3:6" x14ac:dyDescent="0.25">
      <c r="C419">
        <v>323</v>
      </c>
      <c r="D419" s="10">
        <v>6.5934065934065936E-2</v>
      </c>
      <c r="E419">
        <v>91</v>
      </c>
      <c r="F419">
        <v>6</v>
      </c>
    </row>
    <row r="420" spans="3:6" x14ac:dyDescent="0.25">
      <c r="C420">
        <v>324</v>
      </c>
      <c r="D420" s="10">
        <v>0.10869565217391304</v>
      </c>
      <c r="E420">
        <v>92</v>
      </c>
      <c r="F420">
        <v>10</v>
      </c>
    </row>
    <row r="421" spans="3:6" x14ac:dyDescent="0.25">
      <c r="C421">
        <v>325</v>
      </c>
      <c r="D421" s="10">
        <v>0.2</v>
      </c>
      <c r="E421">
        <v>100</v>
      </c>
      <c r="F421">
        <v>20</v>
      </c>
    </row>
    <row r="422" spans="3:6" x14ac:dyDescent="0.25">
      <c r="C422">
        <v>326</v>
      </c>
      <c r="D422" s="10">
        <v>0.12121212121212122</v>
      </c>
      <c r="E422">
        <v>99</v>
      </c>
      <c r="F422">
        <v>12</v>
      </c>
    </row>
    <row r="423" spans="3:6" x14ac:dyDescent="0.25">
      <c r="C423">
        <v>327</v>
      </c>
      <c r="D423" s="10">
        <v>8.98876404494382E-2</v>
      </c>
      <c r="E423">
        <v>89</v>
      </c>
      <c r="F423">
        <v>8</v>
      </c>
    </row>
    <row r="424" spans="3:6" x14ac:dyDescent="0.25">
      <c r="C424">
        <v>328</v>
      </c>
      <c r="D424" s="10">
        <v>0.11702127659574468</v>
      </c>
      <c r="E424">
        <v>94</v>
      </c>
      <c r="F424">
        <v>11</v>
      </c>
    </row>
    <row r="425" spans="3:6" x14ac:dyDescent="0.25">
      <c r="C425">
        <v>329</v>
      </c>
      <c r="D425" s="10">
        <v>0.13461538461538461</v>
      </c>
      <c r="E425">
        <v>104</v>
      </c>
      <c r="F425">
        <v>14</v>
      </c>
    </row>
    <row r="426" spans="3:6" x14ac:dyDescent="0.25">
      <c r="C426">
        <v>330</v>
      </c>
      <c r="D426" s="10">
        <v>0.125</v>
      </c>
      <c r="E426">
        <v>96</v>
      </c>
      <c r="F426">
        <v>12</v>
      </c>
    </row>
    <row r="427" spans="3:6" x14ac:dyDescent="0.25">
      <c r="C427">
        <v>331</v>
      </c>
      <c r="D427" s="10">
        <v>0.15094339622641509</v>
      </c>
      <c r="E427">
        <v>106</v>
      </c>
      <c r="F427">
        <v>16</v>
      </c>
    </row>
    <row r="428" spans="3:6" x14ac:dyDescent="0.25">
      <c r="C428">
        <v>332</v>
      </c>
      <c r="D428" s="10">
        <v>0.15789473684210525</v>
      </c>
      <c r="E428">
        <v>95</v>
      </c>
      <c r="F428">
        <v>15</v>
      </c>
    </row>
    <row r="429" spans="3:6" x14ac:dyDescent="0.25">
      <c r="C429">
        <v>333</v>
      </c>
      <c r="D429" s="10">
        <v>0.18446601941747573</v>
      </c>
      <c r="E429">
        <v>103</v>
      </c>
      <c r="F429">
        <v>19</v>
      </c>
    </row>
    <row r="430" spans="3:6" x14ac:dyDescent="0.25">
      <c r="C430">
        <v>334</v>
      </c>
      <c r="D430" s="10">
        <v>0.10784313725490197</v>
      </c>
      <c r="E430">
        <v>102</v>
      </c>
      <c r="F430">
        <v>11</v>
      </c>
    </row>
    <row r="431" spans="3:6" x14ac:dyDescent="0.25">
      <c r="C431">
        <v>335</v>
      </c>
      <c r="D431" s="10">
        <v>2.1505376344086023E-2</v>
      </c>
      <c r="E431">
        <v>93</v>
      </c>
      <c r="F431">
        <v>2</v>
      </c>
    </row>
    <row r="432" spans="3:6" x14ac:dyDescent="0.25">
      <c r="C432">
        <v>336</v>
      </c>
      <c r="D432" s="10">
        <v>0.12371134020618557</v>
      </c>
      <c r="E432">
        <v>97</v>
      </c>
      <c r="F432">
        <v>12</v>
      </c>
    </row>
    <row r="433" spans="3:6" x14ac:dyDescent="0.25">
      <c r="C433">
        <v>337</v>
      </c>
      <c r="D433" s="10">
        <v>0.18367346938775511</v>
      </c>
      <c r="E433">
        <v>98</v>
      </c>
      <c r="F433">
        <v>18</v>
      </c>
    </row>
    <row r="434" spans="3:6" x14ac:dyDescent="0.25">
      <c r="C434">
        <v>338</v>
      </c>
      <c r="D434" s="10">
        <v>0.14851485148514851</v>
      </c>
      <c r="E434">
        <v>101</v>
      </c>
      <c r="F434">
        <v>15</v>
      </c>
    </row>
    <row r="435" spans="3:6" x14ac:dyDescent="0.25">
      <c r="C435">
        <v>339</v>
      </c>
      <c r="D435" s="10">
        <v>7.2164948453608241E-2</v>
      </c>
      <c r="E435">
        <v>97</v>
      </c>
      <c r="F435">
        <v>7</v>
      </c>
    </row>
    <row r="436" spans="3:6" x14ac:dyDescent="0.25">
      <c r="C436">
        <v>340</v>
      </c>
      <c r="D436" s="10">
        <v>0.20338983050847459</v>
      </c>
      <c r="E436">
        <v>118</v>
      </c>
      <c r="F436">
        <v>24</v>
      </c>
    </row>
    <row r="437" spans="3:6" x14ac:dyDescent="0.25">
      <c r="C437">
        <v>341</v>
      </c>
      <c r="D437" s="10">
        <v>0.17525773195876287</v>
      </c>
      <c r="E437">
        <v>97</v>
      </c>
      <c r="F437">
        <v>17</v>
      </c>
    </row>
    <row r="438" spans="3:6" x14ac:dyDescent="0.25">
      <c r="C438">
        <v>342</v>
      </c>
      <c r="D438" s="10">
        <v>0.11224489795918367</v>
      </c>
      <c r="E438">
        <v>98</v>
      </c>
      <c r="F438">
        <v>11</v>
      </c>
    </row>
    <row r="439" spans="3:6" x14ac:dyDescent="0.25">
      <c r="C439">
        <v>343</v>
      </c>
      <c r="D439" s="10">
        <v>0.13333333333333333</v>
      </c>
      <c r="E439">
        <v>105</v>
      </c>
      <c r="F439">
        <v>14</v>
      </c>
    </row>
    <row r="440" spans="3:6" x14ac:dyDescent="0.25">
      <c r="C440">
        <v>344</v>
      </c>
      <c r="D440" s="10">
        <v>4.5977011494252873E-2</v>
      </c>
      <c r="E440">
        <v>87</v>
      </c>
      <c r="F440">
        <v>4</v>
      </c>
    </row>
    <row r="441" spans="3:6" x14ac:dyDescent="0.25">
      <c r="C441">
        <v>345</v>
      </c>
      <c r="D441" s="10">
        <v>8.98876404494382E-2</v>
      </c>
      <c r="E441">
        <v>89</v>
      </c>
      <c r="F441">
        <v>8</v>
      </c>
    </row>
    <row r="442" spans="3:6" x14ac:dyDescent="0.25">
      <c r="C442">
        <v>346</v>
      </c>
      <c r="D442" s="10">
        <v>8.1395348837209308E-2</v>
      </c>
      <c r="E442">
        <v>86</v>
      </c>
      <c r="F442">
        <v>7</v>
      </c>
    </row>
    <row r="443" spans="3:6" x14ac:dyDescent="0.25">
      <c r="C443">
        <v>347</v>
      </c>
      <c r="D443" s="10">
        <v>0.22950819672131148</v>
      </c>
      <c r="E443">
        <v>122</v>
      </c>
      <c r="F443">
        <v>28</v>
      </c>
    </row>
    <row r="444" spans="3:6" x14ac:dyDescent="0.25">
      <c r="C444">
        <v>348</v>
      </c>
      <c r="D444" s="10">
        <v>0.21568627450980393</v>
      </c>
      <c r="E444">
        <v>102</v>
      </c>
      <c r="F444">
        <v>22</v>
      </c>
    </row>
    <row r="445" spans="3:6" x14ac:dyDescent="0.25">
      <c r="C445">
        <v>349</v>
      </c>
      <c r="D445" s="10">
        <v>0.11224489795918367</v>
      </c>
      <c r="E445">
        <v>98</v>
      </c>
      <c r="F445">
        <v>11</v>
      </c>
    </row>
    <row r="446" spans="3:6" x14ac:dyDescent="0.25">
      <c r="C446">
        <v>350</v>
      </c>
      <c r="D446" s="10">
        <v>0.10227272727272728</v>
      </c>
      <c r="E446">
        <v>88</v>
      </c>
      <c r="F446">
        <v>9</v>
      </c>
    </row>
    <row r="447" spans="3:6" x14ac:dyDescent="0.25">
      <c r="C447">
        <v>351</v>
      </c>
      <c r="D447" s="10">
        <v>5.6818181818181816E-2</v>
      </c>
      <c r="E447">
        <v>88</v>
      </c>
      <c r="F447">
        <v>5</v>
      </c>
    </row>
    <row r="448" spans="3:6" x14ac:dyDescent="0.25">
      <c r="C448">
        <v>352</v>
      </c>
      <c r="D448" s="10">
        <v>0.10869565217391304</v>
      </c>
      <c r="E448">
        <v>92</v>
      </c>
      <c r="F448">
        <v>10</v>
      </c>
    </row>
    <row r="449" spans="3:6" x14ac:dyDescent="0.25">
      <c r="C449">
        <v>353</v>
      </c>
      <c r="D449" s="10">
        <v>7.6086956521739135E-2</v>
      </c>
      <c r="E449">
        <v>92</v>
      </c>
      <c r="F449">
        <v>7</v>
      </c>
    </row>
    <row r="450" spans="3:6" x14ac:dyDescent="0.25">
      <c r="C450">
        <v>354</v>
      </c>
      <c r="D450" s="10">
        <v>2.7027027027027029E-2</v>
      </c>
      <c r="E450">
        <v>74</v>
      </c>
      <c r="F450">
        <v>2</v>
      </c>
    </row>
    <row r="451" spans="3:6" x14ac:dyDescent="0.25">
      <c r="C451">
        <v>355</v>
      </c>
      <c r="D451" s="10">
        <v>5.8139534883720929E-2</v>
      </c>
      <c r="E451">
        <v>86</v>
      </c>
      <c r="F451">
        <v>5</v>
      </c>
    </row>
    <row r="452" spans="3:6" x14ac:dyDescent="0.25">
      <c r="C452">
        <v>356</v>
      </c>
      <c r="D452" s="10">
        <v>8.3333333333333329E-2</v>
      </c>
      <c r="E452">
        <v>84</v>
      </c>
      <c r="F452">
        <v>7</v>
      </c>
    </row>
    <row r="453" spans="3:6" x14ac:dyDescent="0.25">
      <c r="C453">
        <v>357</v>
      </c>
      <c r="D453" s="10">
        <v>0.17307692307692307</v>
      </c>
      <c r="E453">
        <v>104</v>
      </c>
      <c r="F453">
        <v>18</v>
      </c>
    </row>
    <row r="454" spans="3:6" x14ac:dyDescent="0.25">
      <c r="C454">
        <v>358</v>
      </c>
      <c r="D454" s="10">
        <v>6.5934065934065936E-2</v>
      </c>
      <c r="E454">
        <v>91</v>
      </c>
      <c r="F454">
        <v>6</v>
      </c>
    </row>
    <row r="455" spans="3:6" x14ac:dyDescent="0.25">
      <c r="C455">
        <v>359</v>
      </c>
      <c r="D455" s="10">
        <v>0.1</v>
      </c>
      <c r="E455">
        <v>90</v>
      </c>
      <c r="F455">
        <v>9</v>
      </c>
    </row>
    <row r="456" spans="3:6" x14ac:dyDescent="0.25">
      <c r="C456">
        <v>360</v>
      </c>
      <c r="D456" s="10">
        <v>0.14130434782608695</v>
      </c>
      <c r="E456">
        <v>92</v>
      </c>
      <c r="F456">
        <v>13</v>
      </c>
    </row>
    <row r="457" spans="3:6" x14ac:dyDescent="0.25">
      <c r="C457">
        <v>361</v>
      </c>
      <c r="D457" s="10">
        <v>9.0909090909090912E-2</v>
      </c>
      <c r="E457">
        <v>99</v>
      </c>
      <c r="F457">
        <v>9</v>
      </c>
    </row>
    <row r="458" spans="3:6" x14ac:dyDescent="0.25">
      <c r="C458">
        <v>362</v>
      </c>
      <c r="D458" s="10">
        <v>0.13</v>
      </c>
      <c r="E458">
        <v>100</v>
      </c>
      <c r="F458">
        <v>13</v>
      </c>
    </row>
    <row r="459" spans="3:6" x14ac:dyDescent="0.25">
      <c r="C459">
        <v>363</v>
      </c>
      <c r="D459" s="10">
        <v>6.7307692307692304E-2</v>
      </c>
      <c r="E459">
        <v>104</v>
      </c>
      <c r="F459">
        <v>7</v>
      </c>
    </row>
    <row r="460" spans="3:6" x14ac:dyDescent="0.25">
      <c r="C460">
        <v>364</v>
      </c>
      <c r="D460" s="10">
        <v>0.12359550561797752</v>
      </c>
      <c r="E460">
        <v>89</v>
      </c>
      <c r="F460">
        <v>11</v>
      </c>
    </row>
    <row r="461" spans="3:6" x14ac:dyDescent="0.25">
      <c r="C461">
        <v>365</v>
      </c>
      <c r="D461" s="10">
        <v>5.7471264367816091E-2</v>
      </c>
      <c r="E461">
        <v>87</v>
      </c>
      <c r="F461">
        <v>5</v>
      </c>
    </row>
    <row r="462" spans="3:6" x14ac:dyDescent="0.25">
      <c r="C462">
        <v>366</v>
      </c>
      <c r="D462" s="10">
        <v>0.13829787234042554</v>
      </c>
      <c r="E462">
        <v>94</v>
      </c>
      <c r="F462">
        <v>13</v>
      </c>
    </row>
    <row r="463" spans="3:6" x14ac:dyDescent="0.25">
      <c r="C463">
        <v>367</v>
      </c>
      <c r="D463" s="10">
        <v>8.5365853658536592E-2</v>
      </c>
      <c r="E463">
        <v>82</v>
      </c>
      <c r="F463">
        <v>7</v>
      </c>
    </row>
    <row r="464" spans="3:6" x14ac:dyDescent="0.25">
      <c r="C464">
        <v>368</v>
      </c>
      <c r="D464" s="10">
        <v>0.20792079207920791</v>
      </c>
      <c r="E464">
        <v>101</v>
      </c>
      <c r="F464">
        <v>21</v>
      </c>
    </row>
    <row r="465" spans="3:6" x14ac:dyDescent="0.25">
      <c r="C465">
        <v>369</v>
      </c>
      <c r="D465" s="10">
        <v>0.21568627450980393</v>
      </c>
      <c r="E465">
        <v>102</v>
      </c>
      <c r="F465">
        <v>22</v>
      </c>
    </row>
    <row r="466" spans="3:6" x14ac:dyDescent="0.25">
      <c r="C466">
        <v>370</v>
      </c>
      <c r="D466" s="10">
        <v>0.14141414141414141</v>
      </c>
      <c r="E466">
        <v>99</v>
      </c>
      <c r="F466">
        <v>14</v>
      </c>
    </row>
    <row r="467" spans="3:6" x14ac:dyDescent="0.25">
      <c r="C467">
        <v>371</v>
      </c>
      <c r="D467" s="10">
        <v>4.5977011494252873E-2</v>
      </c>
      <c r="E467">
        <v>87</v>
      </c>
      <c r="F467">
        <v>4</v>
      </c>
    </row>
    <row r="468" spans="3:6" x14ac:dyDescent="0.25">
      <c r="C468">
        <v>372</v>
      </c>
      <c r="D468" s="10">
        <v>0.18627450980392157</v>
      </c>
      <c r="E468">
        <v>102</v>
      </c>
      <c r="F468">
        <v>19</v>
      </c>
    </row>
    <row r="469" spans="3:6" x14ac:dyDescent="0.25">
      <c r="C469">
        <v>373</v>
      </c>
      <c r="D469" s="10">
        <v>6.097560975609756E-2</v>
      </c>
      <c r="E469">
        <v>82</v>
      </c>
      <c r="F469">
        <v>5</v>
      </c>
    </row>
    <row r="470" spans="3:6" x14ac:dyDescent="0.25">
      <c r="C470">
        <v>374</v>
      </c>
      <c r="D470" s="10">
        <v>0.23008849557522124</v>
      </c>
      <c r="E470">
        <v>113</v>
      </c>
      <c r="F470">
        <v>26</v>
      </c>
    </row>
    <row r="471" spans="3:6" x14ac:dyDescent="0.25">
      <c r="C471">
        <v>375</v>
      </c>
      <c r="D471" s="10">
        <v>0.15151515151515152</v>
      </c>
      <c r="E471">
        <v>99</v>
      </c>
      <c r="F471">
        <v>15</v>
      </c>
    </row>
    <row r="472" spans="3:6" x14ac:dyDescent="0.25">
      <c r="C472">
        <v>376</v>
      </c>
      <c r="D472" s="10">
        <v>0.10112359550561797</v>
      </c>
      <c r="E472">
        <v>89</v>
      </c>
      <c r="F472">
        <v>9</v>
      </c>
    </row>
    <row r="473" spans="3:6" x14ac:dyDescent="0.25">
      <c r="C473">
        <v>377</v>
      </c>
      <c r="D473" s="10">
        <v>7.6923076923076927E-2</v>
      </c>
      <c r="E473">
        <v>91</v>
      </c>
      <c r="F473">
        <v>7</v>
      </c>
    </row>
    <row r="474" spans="3:6" x14ac:dyDescent="0.25">
      <c r="C474">
        <v>378</v>
      </c>
      <c r="D474" s="10">
        <v>5.5555555555555552E-2</v>
      </c>
      <c r="E474">
        <v>90</v>
      </c>
      <c r="F474">
        <v>5</v>
      </c>
    </row>
    <row r="475" spans="3:6" x14ac:dyDescent="0.25">
      <c r="C475">
        <v>379</v>
      </c>
      <c r="D475" s="10">
        <v>0.15315315315315314</v>
      </c>
      <c r="E475">
        <v>111</v>
      </c>
      <c r="F475">
        <v>17</v>
      </c>
    </row>
    <row r="476" spans="3:6" x14ac:dyDescent="0.25">
      <c r="C476">
        <v>380</v>
      </c>
      <c r="D476" s="10">
        <v>3.3707865168539325E-2</v>
      </c>
      <c r="E476">
        <v>89</v>
      </c>
      <c r="F476">
        <v>3</v>
      </c>
    </row>
    <row r="477" spans="3:6" x14ac:dyDescent="0.25">
      <c r="C477">
        <v>381</v>
      </c>
      <c r="D477" s="10">
        <v>2.3255813953488372E-2</v>
      </c>
      <c r="E477">
        <v>86</v>
      </c>
      <c r="F477">
        <v>2</v>
      </c>
    </row>
    <row r="478" spans="3:6" x14ac:dyDescent="0.25">
      <c r="C478">
        <v>382</v>
      </c>
      <c r="D478" s="10">
        <v>6.4516129032258063E-2</v>
      </c>
      <c r="E478">
        <v>93</v>
      </c>
      <c r="F478">
        <v>6</v>
      </c>
    </row>
    <row r="479" spans="3:6" x14ac:dyDescent="0.25">
      <c r="C479">
        <v>383</v>
      </c>
      <c r="D479" s="10">
        <v>7.9545454545454544E-2</v>
      </c>
      <c r="E479">
        <v>88</v>
      </c>
      <c r="F479">
        <v>7</v>
      </c>
    </row>
    <row r="480" spans="3:6" x14ac:dyDescent="0.25">
      <c r="C480">
        <v>384</v>
      </c>
      <c r="D480" s="10">
        <v>0.10989010989010989</v>
      </c>
      <c r="E480">
        <v>91</v>
      </c>
      <c r="F480">
        <v>10</v>
      </c>
    </row>
    <row r="481" spans="3:6" x14ac:dyDescent="0.25">
      <c r="C481">
        <v>385</v>
      </c>
      <c r="D481" s="10">
        <v>7.4468085106382975E-2</v>
      </c>
      <c r="E481">
        <v>94</v>
      </c>
      <c r="F481">
        <v>7</v>
      </c>
    </row>
    <row r="482" spans="3:6" x14ac:dyDescent="0.25">
      <c r="C482">
        <v>386</v>
      </c>
      <c r="D482" s="10">
        <v>4.3010752688172046E-2</v>
      </c>
      <c r="E482">
        <v>93</v>
      </c>
      <c r="F482">
        <v>4</v>
      </c>
    </row>
    <row r="483" spans="3:6" x14ac:dyDescent="0.25">
      <c r="C483">
        <v>387</v>
      </c>
      <c r="D483" s="10">
        <v>1.3513513513513514E-2</v>
      </c>
      <c r="E483">
        <v>74</v>
      </c>
      <c r="F483">
        <v>1</v>
      </c>
    </row>
    <row r="484" spans="3:6" x14ac:dyDescent="0.25">
      <c r="C484">
        <v>388</v>
      </c>
      <c r="D484" s="10">
        <v>2.5974025974025976E-2</v>
      </c>
      <c r="E484">
        <v>77</v>
      </c>
      <c r="F484">
        <v>2</v>
      </c>
    </row>
    <row r="485" spans="3:6" x14ac:dyDescent="0.25">
      <c r="C485">
        <v>389</v>
      </c>
      <c r="D485" s="10">
        <v>0.16949152542372881</v>
      </c>
      <c r="E485">
        <v>118</v>
      </c>
      <c r="F485">
        <v>20</v>
      </c>
    </row>
    <row r="486" spans="3:6" x14ac:dyDescent="0.25">
      <c r="C486">
        <v>390</v>
      </c>
      <c r="D486" s="10">
        <v>0.17796610169491525</v>
      </c>
      <c r="E486">
        <v>118</v>
      </c>
      <c r="F486">
        <v>21</v>
      </c>
    </row>
    <row r="487" spans="3:6" x14ac:dyDescent="0.25">
      <c r="C487">
        <v>391</v>
      </c>
      <c r="D487" s="10">
        <v>1.1904761904761904E-2</v>
      </c>
      <c r="E487">
        <v>84</v>
      </c>
      <c r="F487">
        <v>1</v>
      </c>
    </row>
    <row r="488" spans="3:6" x14ac:dyDescent="0.25">
      <c r="C488">
        <v>392</v>
      </c>
      <c r="D488" s="10">
        <v>6.3829787234042548E-2</v>
      </c>
      <c r="E488">
        <v>94</v>
      </c>
      <c r="F488">
        <v>6</v>
      </c>
    </row>
    <row r="489" spans="3:6" x14ac:dyDescent="0.25">
      <c r="C489">
        <v>393</v>
      </c>
      <c r="D489" s="10">
        <v>3.5714285714285712E-2</v>
      </c>
      <c r="E489">
        <v>84</v>
      </c>
      <c r="F489">
        <v>3</v>
      </c>
    </row>
    <row r="490" spans="3:6" x14ac:dyDescent="0.25">
      <c r="C490">
        <v>394</v>
      </c>
      <c r="D490" s="10">
        <v>0.13402061855670103</v>
      </c>
      <c r="E490">
        <v>97</v>
      </c>
      <c r="F490">
        <v>13</v>
      </c>
    </row>
    <row r="491" spans="3:6" x14ac:dyDescent="0.25">
      <c r="C491">
        <v>395</v>
      </c>
      <c r="D491" s="10">
        <v>7.7777777777777779E-2</v>
      </c>
      <c r="E491">
        <v>90</v>
      </c>
      <c r="F491">
        <v>7</v>
      </c>
    </row>
    <row r="492" spans="3:6" x14ac:dyDescent="0.25">
      <c r="C492">
        <v>396</v>
      </c>
      <c r="D492" s="10">
        <v>6.9767441860465115E-2</v>
      </c>
      <c r="E492">
        <v>86</v>
      </c>
      <c r="F492">
        <v>6</v>
      </c>
    </row>
    <row r="493" spans="3:6" x14ac:dyDescent="0.25">
      <c r="C493">
        <v>397</v>
      </c>
      <c r="D493" s="10">
        <v>0.14851485148514851</v>
      </c>
      <c r="E493">
        <v>101</v>
      </c>
      <c r="F493">
        <v>15</v>
      </c>
    </row>
    <row r="494" spans="3:6" x14ac:dyDescent="0.25">
      <c r="C494">
        <v>398</v>
      </c>
      <c r="D494" s="10">
        <v>0.14130434782608695</v>
      </c>
      <c r="E494">
        <v>92</v>
      </c>
      <c r="F494">
        <v>13</v>
      </c>
    </row>
    <row r="495" spans="3:6" x14ac:dyDescent="0.25">
      <c r="C495">
        <v>399</v>
      </c>
      <c r="D495" s="10">
        <v>0.27586206896551724</v>
      </c>
      <c r="E495">
        <v>116</v>
      </c>
      <c r="F495">
        <v>32</v>
      </c>
    </row>
    <row r="496" spans="3:6" x14ac:dyDescent="0.25">
      <c r="C496">
        <v>400</v>
      </c>
      <c r="D496" s="10">
        <v>3.4482758620689655E-2</v>
      </c>
      <c r="E496">
        <v>87</v>
      </c>
      <c r="F496">
        <v>3</v>
      </c>
    </row>
    <row r="497" spans="3:6" x14ac:dyDescent="0.25">
      <c r="C497">
        <v>401</v>
      </c>
      <c r="D497" s="10">
        <v>5.6818181818181816E-2</v>
      </c>
      <c r="E497">
        <v>88</v>
      </c>
      <c r="F497">
        <v>5</v>
      </c>
    </row>
    <row r="498" spans="3:6" x14ac:dyDescent="0.25">
      <c r="C498">
        <v>402</v>
      </c>
      <c r="D498" s="10">
        <v>0.11458333333333333</v>
      </c>
      <c r="E498">
        <v>96</v>
      </c>
      <c r="F498">
        <v>11</v>
      </c>
    </row>
    <row r="499" spans="3:6" x14ac:dyDescent="0.25">
      <c r="C499">
        <v>403</v>
      </c>
      <c r="D499" s="10">
        <v>0.10526315789473684</v>
      </c>
      <c r="E499">
        <v>95</v>
      </c>
      <c r="F499">
        <v>10</v>
      </c>
    </row>
    <row r="500" spans="3:6" x14ac:dyDescent="0.25">
      <c r="C500">
        <v>404</v>
      </c>
      <c r="D500" s="10">
        <v>0.14583333333333334</v>
      </c>
      <c r="E500">
        <v>96</v>
      </c>
      <c r="F500">
        <v>14</v>
      </c>
    </row>
    <row r="501" spans="3:6" x14ac:dyDescent="0.25">
      <c r="C501">
        <v>405</v>
      </c>
      <c r="D501" s="10">
        <v>0.18584070796460178</v>
      </c>
      <c r="E501">
        <v>113</v>
      </c>
      <c r="F501">
        <v>21</v>
      </c>
    </row>
    <row r="502" spans="3:6" x14ac:dyDescent="0.25">
      <c r="C502">
        <v>406</v>
      </c>
      <c r="D502" s="10">
        <v>7.5949367088607597E-2</v>
      </c>
      <c r="E502">
        <v>79</v>
      </c>
      <c r="F502">
        <v>6</v>
      </c>
    </row>
    <row r="503" spans="3:6" x14ac:dyDescent="0.25">
      <c r="C503">
        <v>407</v>
      </c>
      <c r="D503" s="10">
        <v>0.14736842105263157</v>
      </c>
      <c r="E503">
        <v>95</v>
      </c>
      <c r="F503">
        <v>14</v>
      </c>
    </row>
    <row r="504" spans="3:6" x14ac:dyDescent="0.25">
      <c r="C504">
        <v>408</v>
      </c>
      <c r="D504" s="10">
        <v>4.49438202247191E-2</v>
      </c>
      <c r="E504">
        <v>89</v>
      </c>
      <c r="F504">
        <v>4</v>
      </c>
    </row>
    <row r="505" spans="3:6" x14ac:dyDescent="0.25">
      <c r="C505">
        <v>409</v>
      </c>
      <c r="D505" s="10">
        <v>9.5238095238095233E-2</v>
      </c>
      <c r="E505">
        <v>84</v>
      </c>
      <c r="F505">
        <v>8</v>
      </c>
    </row>
    <row r="506" spans="3:6" x14ac:dyDescent="0.25">
      <c r="C506">
        <v>410</v>
      </c>
      <c r="D506" s="10">
        <v>0.1981981981981982</v>
      </c>
      <c r="E506">
        <v>111</v>
      </c>
      <c r="F506">
        <v>22</v>
      </c>
    </row>
    <row r="507" spans="3:6" x14ac:dyDescent="0.25">
      <c r="C507">
        <v>411</v>
      </c>
      <c r="D507" s="10">
        <v>9.6774193548387094E-2</v>
      </c>
      <c r="E507">
        <v>93</v>
      </c>
      <c r="F507">
        <v>9</v>
      </c>
    </row>
    <row r="508" spans="3:6" x14ac:dyDescent="0.25">
      <c r="C508">
        <v>412</v>
      </c>
      <c r="D508" s="10">
        <v>6.0606060606060608E-2</v>
      </c>
      <c r="E508">
        <v>99</v>
      </c>
      <c r="F508">
        <v>6</v>
      </c>
    </row>
    <row r="509" spans="3:6" x14ac:dyDescent="0.25">
      <c r="C509">
        <v>413</v>
      </c>
      <c r="D509" s="10">
        <v>4.5454545454545456E-2</v>
      </c>
      <c r="E509">
        <v>88</v>
      </c>
      <c r="F509">
        <v>4</v>
      </c>
    </row>
    <row r="510" spans="3:6" x14ac:dyDescent="0.25">
      <c r="C510">
        <v>414</v>
      </c>
      <c r="D510" s="10">
        <v>0.1326530612244898</v>
      </c>
      <c r="E510">
        <v>98</v>
      </c>
      <c r="F510">
        <v>13</v>
      </c>
    </row>
    <row r="511" spans="3:6" x14ac:dyDescent="0.25">
      <c r="C511">
        <v>415</v>
      </c>
      <c r="D511" s="10">
        <v>9.9009900990099015E-2</v>
      </c>
      <c r="E511">
        <v>101</v>
      </c>
      <c r="F511">
        <v>10</v>
      </c>
    </row>
    <row r="512" spans="3:6" x14ac:dyDescent="0.25">
      <c r="C512">
        <v>416</v>
      </c>
      <c r="D512" s="10">
        <v>0.1553398058252427</v>
      </c>
      <c r="E512">
        <v>103</v>
      </c>
      <c r="F512">
        <v>16</v>
      </c>
    </row>
    <row r="513" spans="3:6" x14ac:dyDescent="0.25">
      <c r="C513">
        <v>417</v>
      </c>
      <c r="D513" s="10">
        <v>8.6021505376344093E-2</v>
      </c>
      <c r="E513">
        <v>93</v>
      </c>
      <c r="F513">
        <v>8</v>
      </c>
    </row>
    <row r="514" spans="3:6" x14ac:dyDescent="0.25">
      <c r="C514">
        <v>418</v>
      </c>
      <c r="D514" s="10">
        <v>0</v>
      </c>
      <c r="E514">
        <v>61</v>
      </c>
      <c r="F514">
        <v>0</v>
      </c>
    </row>
    <row r="515" spans="3:6" x14ac:dyDescent="0.25">
      <c r="C515">
        <v>419</v>
      </c>
      <c r="D515" s="10">
        <v>8.7912087912087919E-2</v>
      </c>
      <c r="E515">
        <v>91</v>
      </c>
      <c r="F515">
        <v>8</v>
      </c>
    </row>
    <row r="516" spans="3:6" x14ac:dyDescent="0.25">
      <c r="C516">
        <v>420</v>
      </c>
      <c r="D516" s="10">
        <v>8.5106382978723402E-2</v>
      </c>
      <c r="E516">
        <v>94</v>
      </c>
      <c r="F516">
        <v>8</v>
      </c>
    </row>
    <row r="517" spans="3:6" x14ac:dyDescent="0.25">
      <c r="C517">
        <v>421</v>
      </c>
      <c r="D517" s="10">
        <v>9.2783505154639179E-2</v>
      </c>
      <c r="E517">
        <v>97</v>
      </c>
      <c r="F517">
        <v>9</v>
      </c>
    </row>
    <row r="518" spans="3:6" x14ac:dyDescent="0.25">
      <c r="C518">
        <v>422</v>
      </c>
      <c r="D518" s="10">
        <v>0.12903225806451613</v>
      </c>
      <c r="E518">
        <v>93</v>
      </c>
      <c r="F518">
        <v>12</v>
      </c>
    </row>
    <row r="519" spans="3:6" x14ac:dyDescent="0.25">
      <c r="C519">
        <v>423</v>
      </c>
      <c r="D519" s="10">
        <v>0.1326530612244898</v>
      </c>
      <c r="E519">
        <v>98</v>
      </c>
      <c r="F519">
        <v>13</v>
      </c>
    </row>
    <row r="520" spans="3:6" x14ac:dyDescent="0.25">
      <c r="C520">
        <v>424</v>
      </c>
      <c r="D520" s="10">
        <v>0.17171717171717171</v>
      </c>
      <c r="E520">
        <v>99</v>
      </c>
      <c r="F520">
        <v>17</v>
      </c>
    </row>
    <row r="521" spans="3:6" x14ac:dyDescent="0.25">
      <c r="C521">
        <v>425</v>
      </c>
      <c r="D521" s="10">
        <v>0.15789473684210525</v>
      </c>
      <c r="E521">
        <v>95</v>
      </c>
      <c r="F521">
        <v>15</v>
      </c>
    </row>
    <row r="522" spans="3:6" x14ac:dyDescent="0.25">
      <c r="C522">
        <v>426</v>
      </c>
      <c r="D522" s="10">
        <v>6.3829787234042548E-2</v>
      </c>
      <c r="E522">
        <v>94</v>
      </c>
      <c r="F522">
        <v>6</v>
      </c>
    </row>
    <row r="523" spans="3:6" x14ac:dyDescent="0.25">
      <c r="C523">
        <v>427</v>
      </c>
      <c r="D523" s="10">
        <v>0.13636363636363635</v>
      </c>
      <c r="E523">
        <v>110</v>
      </c>
      <c r="F523">
        <v>15</v>
      </c>
    </row>
    <row r="524" spans="3:6" x14ac:dyDescent="0.25">
      <c r="C524">
        <v>428</v>
      </c>
      <c r="D524" s="10">
        <v>2.5000000000000001E-2</v>
      </c>
      <c r="E524">
        <v>80</v>
      </c>
      <c r="F524">
        <v>2</v>
      </c>
    </row>
    <row r="525" spans="3:6" x14ac:dyDescent="0.25">
      <c r="C525">
        <v>429</v>
      </c>
      <c r="D525" s="10">
        <v>7.8651685393258425E-2</v>
      </c>
      <c r="E525">
        <v>89</v>
      </c>
      <c r="F525">
        <v>7</v>
      </c>
    </row>
    <row r="526" spans="3:6" x14ac:dyDescent="0.25">
      <c r="C526">
        <v>430</v>
      </c>
      <c r="D526" s="10">
        <v>0.13084112149532709</v>
      </c>
      <c r="E526">
        <v>107</v>
      </c>
      <c r="F526">
        <v>14</v>
      </c>
    </row>
    <row r="527" spans="3:6" x14ac:dyDescent="0.25">
      <c r="C527">
        <v>431</v>
      </c>
      <c r="D527" s="10">
        <v>0.12222222222222222</v>
      </c>
      <c r="E527">
        <v>90</v>
      </c>
      <c r="F527">
        <v>11</v>
      </c>
    </row>
    <row r="528" spans="3:6" x14ac:dyDescent="0.25">
      <c r="C528">
        <v>432</v>
      </c>
      <c r="D528" s="10">
        <v>0.1276595744680851</v>
      </c>
      <c r="E528">
        <v>94</v>
      </c>
      <c r="F528">
        <v>12</v>
      </c>
    </row>
    <row r="529" spans="3:6" x14ac:dyDescent="0.25">
      <c r="C529">
        <v>433</v>
      </c>
      <c r="D529" s="10">
        <v>6.1224489795918366E-2</v>
      </c>
      <c r="E529">
        <v>98</v>
      </c>
      <c r="F529">
        <v>6</v>
      </c>
    </row>
    <row r="530" spans="3:6" x14ac:dyDescent="0.25">
      <c r="C530">
        <v>434</v>
      </c>
      <c r="D530" s="10">
        <v>5.6818181818181816E-2</v>
      </c>
      <c r="E530">
        <v>88</v>
      </c>
      <c r="F530">
        <v>5</v>
      </c>
    </row>
    <row r="531" spans="3:6" x14ac:dyDescent="0.25">
      <c r="C531">
        <v>435</v>
      </c>
      <c r="D531" s="10">
        <v>6.6666666666666666E-2</v>
      </c>
      <c r="E531">
        <v>90</v>
      </c>
      <c r="F531">
        <v>6</v>
      </c>
    </row>
    <row r="532" spans="3:6" x14ac:dyDescent="0.25">
      <c r="C532">
        <v>436</v>
      </c>
      <c r="D532" s="10">
        <v>0.14117647058823529</v>
      </c>
      <c r="E532">
        <v>85</v>
      </c>
      <c r="F532">
        <v>12</v>
      </c>
    </row>
    <row r="533" spans="3:6" x14ac:dyDescent="0.25">
      <c r="C533">
        <v>437</v>
      </c>
      <c r="D533" s="10">
        <v>7.9545454545454544E-2</v>
      </c>
      <c r="E533">
        <v>88</v>
      </c>
      <c r="F533">
        <v>7</v>
      </c>
    </row>
    <row r="534" spans="3:6" x14ac:dyDescent="0.25">
      <c r="C534">
        <v>438</v>
      </c>
      <c r="D534" s="10">
        <v>9.1954022988505746E-2</v>
      </c>
      <c r="E534">
        <v>87</v>
      </c>
      <c r="F534">
        <v>8</v>
      </c>
    </row>
    <row r="535" spans="3:6" x14ac:dyDescent="0.25">
      <c r="C535">
        <v>439</v>
      </c>
      <c r="D535" s="10">
        <v>0.16279069767441862</v>
      </c>
      <c r="E535">
        <v>86</v>
      </c>
      <c r="F535">
        <v>14</v>
      </c>
    </row>
    <row r="536" spans="3:6" x14ac:dyDescent="0.25">
      <c r="C536">
        <v>440</v>
      </c>
      <c r="D536" s="10">
        <v>3.7499999999999999E-2</v>
      </c>
      <c r="E536">
        <v>80</v>
      </c>
      <c r="F536">
        <v>3</v>
      </c>
    </row>
    <row r="537" spans="3:6" x14ac:dyDescent="0.25">
      <c r="C537">
        <v>441</v>
      </c>
      <c r="D537" s="10">
        <v>0.11627906976744186</v>
      </c>
      <c r="E537">
        <v>86</v>
      </c>
      <c r="F537">
        <v>10</v>
      </c>
    </row>
    <row r="538" spans="3:6" x14ac:dyDescent="0.25">
      <c r="C538">
        <v>442</v>
      </c>
      <c r="D538" s="10">
        <v>0.12222222222222222</v>
      </c>
      <c r="E538">
        <v>90</v>
      </c>
      <c r="F538">
        <v>11</v>
      </c>
    </row>
    <row r="539" spans="3:6" x14ac:dyDescent="0.25">
      <c r="C539">
        <v>443</v>
      </c>
      <c r="D539" s="10">
        <v>8.1632653061224483E-2</v>
      </c>
      <c r="E539">
        <v>98</v>
      </c>
      <c r="F539">
        <v>8</v>
      </c>
    </row>
    <row r="540" spans="3:6" x14ac:dyDescent="0.25">
      <c r="C540">
        <v>444</v>
      </c>
      <c r="D540" s="10">
        <v>0.14000000000000001</v>
      </c>
      <c r="E540">
        <v>100</v>
      </c>
      <c r="F540">
        <v>14</v>
      </c>
    </row>
    <row r="541" spans="3:6" x14ac:dyDescent="0.25">
      <c r="C541">
        <v>445</v>
      </c>
      <c r="D541" s="10">
        <v>5.434782608695652E-2</v>
      </c>
      <c r="E541">
        <v>92</v>
      </c>
      <c r="F541">
        <v>5</v>
      </c>
    </row>
    <row r="542" spans="3:6" x14ac:dyDescent="0.25">
      <c r="C542">
        <v>446</v>
      </c>
      <c r="D542" s="10">
        <v>3.7037037037037035E-2</v>
      </c>
      <c r="E542">
        <v>81</v>
      </c>
      <c r="F542">
        <v>3</v>
      </c>
    </row>
    <row r="543" spans="3:6" x14ac:dyDescent="0.25">
      <c r="C543">
        <v>447</v>
      </c>
      <c r="D543" s="10">
        <v>0.16666666666666666</v>
      </c>
      <c r="E543">
        <v>90</v>
      </c>
      <c r="F543">
        <v>15</v>
      </c>
    </row>
    <row r="544" spans="3:6" x14ac:dyDescent="0.25">
      <c r="C544">
        <v>448</v>
      </c>
      <c r="D544" s="10">
        <v>0.13333333333333333</v>
      </c>
      <c r="E544">
        <v>90</v>
      </c>
      <c r="F544">
        <v>12</v>
      </c>
    </row>
    <row r="545" spans="3:6" x14ac:dyDescent="0.25">
      <c r="C545">
        <v>449</v>
      </c>
      <c r="D545" s="10">
        <v>0.1348314606741573</v>
      </c>
      <c r="E545">
        <v>89</v>
      </c>
      <c r="F545">
        <v>12</v>
      </c>
    </row>
    <row r="546" spans="3:6" x14ac:dyDescent="0.25">
      <c r="C546">
        <v>450</v>
      </c>
      <c r="D546" s="10">
        <v>0.1111111111111111</v>
      </c>
      <c r="E546">
        <v>90</v>
      </c>
      <c r="F546">
        <v>10</v>
      </c>
    </row>
    <row r="547" spans="3:6" x14ac:dyDescent="0.25">
      <c r="C547">
        <v>451</v>
      </c>
      <c r="D547" s="10">
        <v>6.6666666666666666E-2</v>
      </c>
      <c r="E547">
        <v>90</v>
      </c>
      <c r="F547">
        <v>6</v>
      </c>
    </row>
    <row r="548" spans="3:6" x14ac:dyDescent="0.25">
      <c r="C548">
        <v>452</v>
      </c>
      <c r="D548" s="10">
        <v>5.9523809523809521E-2</v>
      </c>
      <c r="E548">
        <v>84</v>
      </c>
      <c r="F548">
        <v>5</v>
      </c>
    </row>
    <row r="549" spans="3:6" x14ac:dyDescent="0.25">
      <c r="C549">
        <v>453</v>
      </c>
      <c r="D549" s="10">
        <v>0.18181818181818182</v>
      </c>
      <c r="E549">
        <v>88</v>
      </c>
      <c r="F549">
        <v>16</v>
      </c>
    </row>
    <row r="550" spans="3:6" x14ac:dyDescent="0.25">
      <c r="C550">
        <v>454</v>
      </c>
      <c r="D550" s="10">
        <v>8.7912087912087919E-2</v>
      </c>
      <c r="E550">
        <v>91</v>
      </c>
      <c r="F550">
        <v>8</v>
      </c>
    </row>
    <row r="551" spans="3:6" x14ac:dyDescent="0.25">
      <c r="C551">
        <v>455</v>
      </c>
      <c r="D551" s="10">
        <v>8.7912087912087919E-2</v>
      </c>
      <c r="E551">
        <v>91</v>
      </c>
      <c r="F551">
        <v>8</v>
      </c>
    </row>
    <row r="552" spans="3:6" x14ac:dyDescent="0.25">
      <c r="C552">
        <v>456</v>
      </c>
      <c r="D552" s="10">
        <v>0.12244897959183673</v>
      </c>
      <c r="E552">
        <v>98</v>
      </c>
      <c r="F552">
        <v>12</v>
      </c>
    </row>
    <row r="553" spans="3:6" x14ac:dyDescent="0.25">
      <c r="C553">
        <v>457</v>
      </c>
      <c r="D553" s="10">
        <v>0.14736842105263157</v>
      </c>
      <c r="E553">
        <v>95</v>
      </c>
      <c r="F553">
        <v>14</v>
      </c>
    </row>
    <row r="554" spans="3:6" x14ac:dyDescent="0.25">
      <c r="C554">
        <v>458</v>
      </c>
      <c r="D554" s="10">
        <v>0.16304347826086957</v>
      </c>
      <c r="E554">
        <v>92</v>
      </c>
      <c r="F554">
        <v>15</v>
      </c>
    </row>
    <row r="555" spans="3:6" x14ac:dyDescent="0.25">
      <c r="C555">
        <v>459</v>
      </c>
      <c r="D555" s="10">
        <v>4.7058823529411764E-2</v>
      </c>
      <c r="E555">
        <v>85</v>
      </c>
      <c r="F555">
        <v>4</v>
      </c>
    </row>
    <row r="556" spans="3:6" x14ac:dyDescent="0.25">
      <c r="C556">
        <v>460</v>
      </c>
      <c r="D556" s="10">
        <v>9.5238095238095233E-2</v>
      </c>
      <c r="E556">
        <v>105</v>
      </c>
      <c r="F556">
        <v>10</v>
      </c>
    </row>
    <row r="557" spans="3:6" x14ac:dyDescent="0.25">
      <c r="C557">
        <v>461</v>
      </c>
      <c r="D557" s="10">
        <v>0.12631578947368421</v>
      </c>
      <c r="E557">
        <v>95</v>
      </c>
      <c r="F557">
        <v>12</v>
      </c>
    </row>
    <row r="558" spans="3:6" x14ac:dyDescent="0.25">
      <c r="C558">
        <v>462</v>
      </c>
      <c r="D558" s="10">
        <v>0.16071428571428573</v>
      </c>
      <c r="E558">
        <v>112</v>
      </c>
      <c r="F558">
        <v>18</v>
      </c>
    </row>
    <row r="559" spans="3:6" x14ac:dyDescent="0.25">
      <c r="C559">
        <v>463</v>
      </c>
      <c r="D559" s="10">
        <v>0.11904761904761904</v>
      </c>
      <c r="E559">
        <v>84</v>
      </c>
      <c r="F559">
        <v>10</v>
      </c>
    </row>
    <row r="560" spans="3:6" x14ac:dyDescent="0.25">
      <c r="C560">
        <v>464</v>
      </c>
      <c r="D560" s="10">
        <v>7.407407407407407E-2</v>
      </c>
      <c r="E560">
        <v>81</v>
      </c>
      <c r="F560">
        <v>6</v>
      </c>
    </row>
    <row r="561" spans="3:6" x14ac:dyDescent="0.25">
      <c r="C561">
        <v>465</v>
      </c>
      <c r="D561" s="10">
        <v>0.15652173913043479</v>
      </c>
      <c r="E561">
        <v>115</v>
      </c>
      <c r="F561">
        <v>18</v>
      </c>
    </row>
    <row r="562" spans="3:6" x14ac:dyDescent="0.25">
      <c r="C562">
        <v>466</v>
      </c>
      <c r="D562" s="10">
        <v>6.0240963855421686E-2</v>
      </c>
      <c r="E562">
        <v>83</v>
      </c>
      <c r="F562">
        <v>5</v>
      </c>
    </row>
    <row r="563" spans="3:6" x14ac:dyDescent="0.25">
      <c r="C563">
        <v>467</v>
      </c>
      <c r="D563" s="10">
        <v>9.4117647058823528E-2</v>
      </c>
      <c r="E563">
        <v>85</v>
      </c>
      <c r="F563">
        <v>8</v>
      </c>
    </row>
    <row r="564" spans="3:6" x14ac:dyDescent="0.25">
      <c r="C564">
        <v>468</v>
      </c>
      <c r="D564" s="10">
        <v>8.6021505376344093E-2</v>
      </c>
      <c r="E564">
        <v>93</v>
      </c>
      <c r="F564">
        <v>8</v>
      </c>
    </row>
    <row r="565" spans="3:6" x14ac:dyDescent="0.25">
      <c r="C565">
        <v>469</v>
      </c>
      <c r="D565" s="10">
        <v>8.8235294117647065E-2</v>
      </c>
      <c r="E565">
        <v>102</v>
      </c>
      <c r="F565">
        <v>9</v>
      </c>
    </row>
    <row r="566" spans="3:6" x14ac:dyDescent="0.25">
      <c r="C566">
        <v>470</v>
      </c>
      <c r="D566" s="10">
        <v>0.16161616161616163</v>
      </c>
      <c r="E566">
        <v>99</v>
      </c>
      <c r="F566">
        <v>16</v>
      </c>
    </row>
    <row r="567" spans="3:6" x14ac:dyDescent="0.25">
      <c r="C567">
        <v>471</v>
      </c>
      <c r="D567" s="10">
        <v>0</v>
      </c>
      <c r="E567">
        <v>84</v>
      </c>
      <c r="F567">
        <v>0</v>
      </c>
    </row>
    <row r="568" spans="3:6" x14ac:dyDescent="0.25">
      <c r="C568">
        <v>472</v>
      </c>
      <c r="D568" s="10">
        <v>0.125</v>
      </c>
      <c r="E568">
        <v>104</v>
      </c>
      <c r="F568">
        <v>13</v>
      </c>
    </row>
    <row r="569" spans="3:6" x14ac:dyDescent="0.25">
      <c r="C569">
        <v>473</v>
      </c>
      <c r="D569" s="10">
        <v>6.097560975609756E-2</v>
      </c>
      <c r="E569">
        <v>82</v>
      </c>
      <c r="F569">
        <v>5</v>
      </c>
    </row>
    <row r="570" spans="3:6" x14ac:dyDescent="0.25">
      <c r="C570">
        <v>474</v>
      </c>
      <c r="D570" s="10">
        <v>8.7912087912087919E-2</v>
      </c>
      <c r="E570">
        <v>91</v>
      </c>
      <c r="F570">
        <v>8</v>
      </c>
    </row>
    <row r="571" spans="3:6" x14ac:dyDescent="0.25">
      <c r="C571">
        <v>475</v>
      </c>
      <c r="D571" s="10">
        <v>0.1111111111111111</v>
      </c>
      <c r="E571">
        <v>81</v>
      </c>
      <c r="F571">
        <v>9</v>
      </c>
    </row>
    <row r="572" spans="3:6" x14ac:dyDescent="0.25">
      <c r="C572">
        <v>476</v>
      </c>
      <c r="D572" s="10">
        <v>0.1553398058252427</v>
      </c>
      <c r="E572">
        <v>103</v>
      </c>
      <c r="F572">
        <v>16</v>
      </c>
    </row>
    <row r="573" spans="3:6" x14ac:dyDescent="0.25">
      <c r="C573">
        <v>477</v>
      </c>
      <c r="D573" s="10">
        <v>0.17117117117117117</v>
      </c>
      <c r="E573">
        <v>111</v>
      </c>
      <c r="F573">
        <v>19</v>
      </c>
    </row>
    <row r="574" spans="3:6" x14ac:dyDescent="0.25">
      <c r="C574">
        <v>478</v>
      </c>
      <c r="D574" s="10">
        <v>0.16981132075471697</v>
      </c>
      <c r="E574">
        <v>106</v>
      </c>
      <c r="F574">
        <v>18</v>
      </c>
    </row>
    <row r="575" spans="3:6" x14ac:dyDescent="0.25">
      <c r="C575">
        <v>479</v>
      </c>
      <c r="D575" s="10">
        <v>0.12962962962962962</v>
      </c>
      <c r="E575">
        <v>108</v>
      </c>
      <c r="F575">
        <v>14</v>
      </c>
    </row>
    <row r="576" spans="3:6" x14ac:dyDescent="0.25">
      <c r="C576">
        <v>480</v>
      </c>
      <c r="D576" s="10">
        <v>0.13084112149532709</v>
      </c>
      <c r="E576">
        <v>107</v>
      </c>
      <c r="F576">
        <v>14</v>
      </c>
    </row>
    <row r="577" spans="3:6" x14ac:dyDescent="0.25">
      <c r="C577">
        <v>481</v>
      </c>
      <c r="D577" s="10">
        <v>5.0632911392405063E-2</v>
      </c>
      <c r="E577">
        <v>79</v>
      </c>
      <c r="F577">
        <v>4</v>
      </c>
    </row>
    <row r="578" spans="3:6" x14ac:dyDescent="0.25">
      <c r="C578">
        <v>482</v>
      </c>
      <c r="D578" s="10">
        <v>0.16822429906542055</v>
      </c>
      <c r="E578">
        <v>107</v>
      </c>
      <c r="F578">
        <v>18</v>
      </c>
    </row>
    <row r="579" spans="3:6" x14ac:dyDescent="0.25">
      <c r="C579">
        <v>483</v>
      </c>
      <c r="D579" s="10">
        <v>0.1415929203539823</v>
      </c>
      <c r="E579">
        <v>113</v>
      </c>
      <c r="F579">
        <v>16</v>
      </c>
    </row>
    <row r="580" spans="3:6" x14ac:dyDescent="0.25">
      <c r="C580">
        <v>484</v>
      </c>
      <c r="D580" s="10">
        <v>4.3956043956043959E-2</v>
      </c>
      <c r="E580">
        <v>91</v>
      </c>
      <c r="F580">
        <v>4</v>
      </c>
    </row>
    <row r="581" spans="3:6" x14ac:dyDescent="0.25">
      <c r="C581">
        <v>485</v>
      </c>
      <c r="D581" s="10">
        <v>6.9306930693069313E-2</v>
      </c>
      <c r="E581">
        <v>101</v>
      </c>
      <c r="F581">
        <v>7</v>
      </c>
    </row>
    <row r="582" spans="3:6" x14ac:dyDescent="0.25">
      <c r="C582">
        <v>486</v>
      </c>
      <c r="D582" s="10">
        <v>0.23893805309734514</v>
      </c>
      <c r="E582">
        <v>113</v>
      </c>
      <c r="F582">
        <v>27</v>
      </c>
    </row>
    <row r="583" spans="3:6" x14ac:dyDescent="0.25">
      <c r="C583">
        <v>487</v>
      </c>
      <c r="D583" s="10">
        <v>0.12790697674418605</v>
      </c>
      <c r="E583">
        <v>86</v>
      </c>
      <c r="F583">
        <v>11</v>
      </c>
    </row>
    <row r="584" spans="3:6" x14ac:dyDescent="0.25">
      <c r="C584">
        <v>488</v>
      </c>
      <c r="D584" s="10">
        <v>0.11224489795918367</v>
      </c>
      <c r="E584">
        <v>98</v>
      </c>
      <c r="F584">
        <v>11</v>
      </c>
    </row>
    <row r="585" spans="3:6" x14ac:dyDescent="0.25">
      <c r="C585">
        <v>489</v>
      </c>
      <c r="D585" s="10">
        <v>8.4337349397590355E-2</v>
      </c>
      <c r="E585">
        <v>83</v>
      </c>
      <c r="F585">
        <v>7</v>
      </c>
    </row>
    <row r="586" spans="3:6" x14ac:dyDescent="0.25">
      <c r="C586">
        <v>490</v>
      </c>
      <c r="D586" s="10">
        <v>9.7087378640776698E-2</v>
      </c>
      <c r="E586">
        <v>103</v>
      </c>
      <c r="F586">
        <v>10</v>
      </c>
    </row>
    <row r="587" spans="3:6" x14ac:dyDescent="0.25">
      <c r="C587">
        <v>491</v>
      </c>
      <c r="D587" s="10">
        <v>0.15238095238095239</v>
      </c>
      <c r="E587">
        <v>105</v>
      </c>
      <c r="F587">
        <v>16</v>
      </c>
    </row>
    <row r="588" spans="3:6" x14ac:dyDescent="0.25">
      <c r="C588">
        <v>492</v>
      </c>
      <c r="D588" s="10">
        <v>6.8627450980392163E-2</v>
      </c>
      <c r="E588">
        <v>102</v>
      </c>
      <c r="F588">
        <v>7</v>
      </c>
    </row>
    <row r="589" spans="3:6" x14ac:dyDescent="0.25">
      <c r="C589">
        <v>493</v>
      </c>
      <c r="D589" s="10">
        <v>0.17821782178217821</v>
      </c>
      <c r="E589">
        <v>101</v>
      </c>
      <c r="F589">
        <v>18</v>
      </c>
    </row>
    <row r="590" spans="3:6" x14ac:dyDescent="0.25">
      <c r="C590">
        <v>494</v>
      </c>
      <c r="D590" s="10">
        <v>0.18947368421052632</v>
      </c>
      <c r="E590">
        <v>95</v>
      </c>
      <c r="F590">
        <v>18</v>
      </c>
    </row>
    <row r="591" spans="3:6" x14ac:dyDescent="0.25">
      <c r="C591">
        <v>495</v>
      </c>
      <c r="D591" s="10">
        <v>0.12903225806451613</v>
      </c>
      <c r="E591">
        <v>93</v>
      </c>
      <c r="F591">
        <v>12</v>
      </c>
    </row>
    <row r="592" spans="3:6" x14ac:dyDescent="0.25">
      <c r="C592">
        <v>496</v>
      </c>
      <c r="D592" s="10">
        <v>0.13636363636363635</v>
      </c>
      <c r="E592">
        <v>88</v>
      </c>
      <c r="F592">
        <v>12</v>
      </c>
    </row>
    <row r="593" spans="3:6" x14ac:dyDescent="0.25">
      <c r="C593">
        <v>497</v>
      </c>
      <c r="D593" s="10">
        <v>6.7567567567567571E-2</v>
      </c>
      <c r="E593">
        <v>74</v>
      </c>
      <c r="F593">
        <v>5</v>
      </c>
    </row>
    <row r="594" spans="3:6" x14ac:dyDescent="0.25">
      <c r="C594">
        <v>498</v>
      </c>
      <c r="D594" s="10">
        <v>2.247191011235955E-2</v>
      </c>
      <c r="E594">
        <v>89</v>
      </c>
      <c r="F594">
        <v>2</v>
      </c>
    </row>
    <row r="595" spans="3:6" x14ac:dyDescent="0.25">
      <c r="C595">
        <v>499</v>
      </c>
      <c r="D595" s="10">
        <v>0.14814814814814814</v>
      </c>
      <c r="E595">
        <v>108</v>
      </c>
      <c r="F595">
        <v>16</v>
      </c>
    </row>
    <row r="596" spans="3:6" x14ac:dyDescent="0.25">
      <c r="C596">
        <v>500</v>
      </c>
      <c r="D596" s="10">
        <v>0.14563106796116504</v>
      </c>
      <c r="E596">
        <v>103</v>
      </c>
      <c r="F596">
        <v>15</v>
      </c>
    </row>
    <row r="597" spans="3:6" x14ac:dyDescent="0.25">
      <c r="C597">
        <v>501</v>
      </c>
      <c r="D597" s="10">
        <v>0.13</v>
      </c>
      <c r="E597">
        <v>100</v>
      </c>
      <c r="F597">
        <v>13</v>
      </c>
    </row>
    <row r="598" spans="3:6" x14ac:dyDescent="0.25">
      <c r="C598">
        <v>502</v>
      </c>
      <c r="D598" s="10">
        <v>0.19811320754716982</v>
      </c>
      <c r="E598">
        <v>106</v>
      </c>
      <c r="F598">
        <v>21</v>
      </c>
    </row>
    <row r="599" spans="3:6" x14ac:dyDescent="0.25">
      <c r="C599">
        <v>503</v>
      </c>
      <c r="D599" s="10">
        <v>5.6818181818181816E-2</v>
      </c>
      <c r="E599">
        <v>88</v>
      </c>
      <c r="F599">
        <v>5</v>
      </c>
    </row>
    <row r="600" spans="3:6" x14ac:dyDescent="0.25">
      <c r="C600">
        <v>504</v>
      </c>
      <c r="D600" s="10">
        <v>0.15094339622641509</v>
      </c>
      <c r="E600">
        <v>106</v>
      </c>
      <c r="F600">
        <v>16</v>
      </c>
    </row>
    <row r="601" spans="3:6" x14ac:dyDescent="0.25">
      <c r="C601">
        <v>505</v>
      </c>
      <c r="D601" s="10">
        <v>0.16513761467889909</v>
      </c>
      <c r="E601">
        <v>109</v>
      </c>
      <c r="F601">
        <v>18</v>
      </c>
    </row>
    <row r="602" spans="3:6" x14ac:dyDescent="0.25">
      <c r="C602">
        <v>506</v>
      </c>
      <c r="D602" s="10">
        <v>0.10638297872340426</v>
      </c>
      <c r="E602">
        <v>94</v>
      </c>
      <c r="F602">
        <v>10</v>
      </c>
    </row>
    <row r="603" spans="3:6" x14ac:dyDescent="0.25">
      <c r="C603">
        <v>507</v>
      </c>
      <c r="D603" s="10">
        <v>2.3255813953488372E-2</v>
      </c>
      <c r="E603">
        <v>86</v>
      </c>
      <c r="F603">
        <v>2</v>
      </c>
    </row>
    <row r="604" spans="3:6" x14ac:dyDescent="0.25">
      <c r="C604">
        <v>508</v>
      </c>
      <c r="D604" s="10">
        <v>0.12790697674418605</v>
      </c>
      <c r="E604">
        <v>86</v>
      </c>
      <c r="F604">
        <v>11</v>
      </c>
    </row>
    <row r="605" spans="3:6" x14ac:dyDescent="0.25">
      <c r="C605">
        <v>509</v>
      </c>
      <c r="D605" s="10">
        <v>8.5714285714285715E-2</v>
      </c>
      <c r="E605">
        <v>105</v>
      </c>
      <c r="F605">
        <v>9</v>
      </c>
    </row>
    <row r="606" spans="3:6" x14ac:dyDescent="0.25">
      <c r="C606">
        <v>510</v>
      </c>
      <c r="D606" s="10">
        <v>0.18</v>
      </c>
      <c r="E606">
        <v>100</v>
      </c>
      <c r="F606">
        <v>18</v>
      </c>
    </row>
    <row r="607" spans="3:6" x14ac:dyDescent="0.25">
      <c r="C607">
        <v>511</v>
      </c>
      <c r="D607" s="10">
        <v>0.11650485436893204</v>
      </c>
      <c r="E607">
        <v>103</v>
      </c>
      <c r="F607">
        <v>12</v>
      </c>
    </row>
    <row r="608" spans="3:6" x14ac:dyDescent="0.25">
      <c r="C608">
        <v>512</v>
      </c>
      <c r="D608" s="10">
        <v>0.10714285714285714</v>
      </c>
      <c r="E608">
        <v>84</v>
      </c>
      <c r="F608">
        <v>9</v>
      </c>
    </row>
    <row r="609" spans="3:6" x14ac:dyDescent="0.25">
      <c r="C609">
        <v>513</v>
      </c>
      <c r="D609" s="10">
        <v>0.10869565217391304</v>
      </c>
      <c r="E609">
        <v>92</v>
      </c>
      <c r="F609">
        <v>10</v>
      </c>
    </row>
    <row r="610" spans="3:6" x14ac:dyDescent="0.25">
      <c r="C610">
        <v>514</v>
      </c>
      <c r="D610" s="10">
        <v>0.17094017094017094</v>
      </c>
      <c r="E610">
        <v>117</v>
      </c>
      <c r="F610">
        <v>20</v>
      </c>
    </row>
    <row r="611" spans="3:6" x14ac:dyDescent="0.25">
      <c r="C611">
        <v>515</v>
      </c>
      <c r="D611" s="10">
        <v>2.1052631578947368E-2</v>
      </c>
      <c r="E611">
        <v>95</v>
      </c>
      <c r="F611">
        <v>2</v>
      </c>
    </row>
    <row r="612" spans="3:6" x14ac:dyDescent="0.25">
      <c r="C612">
        <v>516</v>
      </c>
      <c r="D612" s="10">
        <v>3.4482758620689655E-2</v>
      </c>
      <c r="E612">
        <v>87</v>
      </c>
      <c r="F612">
        <v>3</v>
      </c>
    </row>
    <row r="613" spans="3:6" x14ac:dyDescent="0.25">
      <c r="C613">
        <v>517</v>
      </c>
      <c r="D613" s="10">
        <v>0.12962962962962962</v>
      </c>
      <c r="E613">
        <v>108</v>
      </c>
      <c r="F613">
        <v>14</v>
      </c>
    </row>
    <row r="614" spans="3:6" x14ac:dyDescent="0.25">
      <c r="C614">
        <v>518</v>
      </c>
      <c r="D614" s="10">
        <v>0.13</v>
      </c>
      <c r="E614">
        <v>100</v>
      </c>
      <c r="F614">
        <v>13</v>
      </c>
    </row>
    <row r="615" spans="3:6" x14ac:dyDescent="0.25">
      <c r="C615">
        <v>519</v>
      </c>
      <c r="D615" s="10">
        <v>0.15306122448979592</v>
      </c>
      <c r="E615">
        <v>98</v>
      </c>
      <c r="F615">
        <v>15</v>
      </c>
    </row>
    <row r="616" spans="3:6" x14ac:dyDescent="0.25">
      <c r="C616">
        <v>520</v>
      </c>
      <c r="D616" s="10">
        <v>0.11764705882352941</v>
      </c>
      <c r="E616">
        <v>85</v>
      </c>
      <c r="F616">
        <v>10</v>
      </c>
    </row>
    <row r="617" spans="3:6" x14ac:dyDescent="0.25">
      <c r="C617">
        <v>521</v>
      </c>
      <c r="D617" s="10">
        <v>0.13084112149532709</v>
      </c>
      <c r="E617">
        <v>107</v>
      </c>
      <c r="F617">
        <v>14</v>
      </c>
    </row>
    <row r="618" spans="3:6" x14ac:dyDescent="0.25">
      <c r="C618">
        <v>522</v>
      </c>
      <c r="D618" s="10">
        <v>7.4468085106382975E-2</v>
      </c>
      <c r="E618">
        <v>94</v>
      </c>
      <c r="F618">
        <v>7</v>
      </c>
    </row>
    <row r="619" spans="3:6" x14ac:dyDescent="0.25">
      <c r="C619">
        <v>523</v>
      </c>
      <c r="D619" s="10">
        <v>0.16161616161616163</v>
      </c>
      <c r="E619">
        <v>99</v>
      </c>
      <c r="F619">
        <v>16</v>
      </c>
    </row>
    <row r="620" spans="3:6" x14ac:dyDescent="0.25">
      <c r="C620">
        <v>524</v>
      </c>
      <c r="D620" s="10">
        <v>0.10638297872340426</v>
      </c>
      <c r="E620">
        <v>94</v>
      </c>
      <c r="F620">
        <v>10</v>
      </c>
    </row>
    <row r="621" spans="3:6" x14ac:dyDescent="0.25">
      <c r="C621">
        <v>525</v>
      </c>
      <c r="D621" s="10">
        <v>0.22</v>
      </c>
      <c r="E621">
        <v>100</v>
      </c>
      <c r="F621">
        <v>22</v>
      </c>
    </row>
    <row r="622" spans="3:6" x14ac:dyDescent="0.25">
      <c r="C622">
        <v>526</v>
      </c>
      <c r="D622" s="10">
        <v>0.12</v>
      </c>
      <c r="E622">
        <v>100</v>
      </c>
      <c r="F622">
        <v>12</v>
      </c>
    </row>
    <row r="623" spans="3:6" x14ac:dyDescent="0.25">
      <c r="C623">
        <v>527</v>
      </c>
      <c r="D623" s="10">
        <v>0.10227272727272728</v>
      </c>
      <c r="E623">
        <v>88</v>
      </c>
      <c r="F623">
        <v>9</v>
      </c>
    </row>
    <row r="624" spans="3:6" x14ac:dyDescent="0.25">
      <c r="C624">
        <v>528</v>
      </c>
      <c r="D624" s="10">
        <v>6.4516129032258063E-2</v>
      </c>
      <c r="E624">
        <v>93</v>
      </c>
      <c r="F624">
        <v>6</v>
      </c>
    </row>
    <row r="625" spans="3:6" x14ac:dyDescent="0.25">
      <c r="C625">
        <v>529</v>
      </c>
      <c r="D625" s="10">
        <v>7.4999999999999997E-2</v>
      </c>
      <c r="E625">
        <v>80</v>
      </c>
      <c r="F625">
        <v>6</v>
      </c>
    </row>
    <row r="626" spans="3:6" x14ac:dyDescent="0.25">
      <c r="C626">
        <v>530</v>
      </c>
      <c r="D626" s="10">
        <v>0.15686274509803921</v>
      </c>
      <c r="E626">
        <v>102</v>
      </c>
      <c r="F626">
        <v>16</v>
      </c>
    </row>
    <row r="627" spans="3:6" x14ac:dyDescent="0.25">
      <c r="C627">
        <v>531</v>
      </c>
      <c r="D627" s="10">
        <v>0.21052631578947367</v>
      </c>
      <c r="E627">
        <v>95</v>
      </c>
      <c r="F627">
        <v>20</v>
      </c>
    </row>
    <row r="628" spans="3:6" x14ac:dyDescent="0.25">
      <c r="C628">
        <v>532</v>
      </c>
      <c r="D628" s="10">
        <v>7.1428571428571425E-2</v>
      </c>
      <c r="E628">
        <v>98</v>
      </c>
      <c r="F628">
        <v>7</v>
      </c>
    </row>
    <row r="629" spans="3:6" x14ac:dyDescent="0.25">
      <c r="C629">
        <v>533</v>
      </c>
      <c r="D629" s="10">
        <v>0.2</v>
      </c>
      <c r="E629">
        <v>110</v>
      </c>
      <c r="F629">
        <v>22</v>
      </c>
    </row>
    <row r="630" spans="3:6" x14ac:dyDescent="0.25">
      <c r="C630">
        <v>534</v>
      </c>
      <c r="D630" s="10">
        <v>5.4945054945054944E-2</v>
      </c>
      <c r="E630">
        <v>91</v>
      </c>
      <c r="F630">
        <v>5</v>
      </c>
    </row>
    <row r="631" spans="3:6" x14ac:dyDescent="0.25">
      <c r="C631">
        <v>535</v>
      </c>
      <c r="D631" s="10">
        <v>2.2222222222222223E-2</v>
      </c>
      <c r="E631">
        <v>90</v>
      </c>
      <c r="F631">
        <v>2</v>
      </c>
    </row>
    <row r="632" spans="3:6" x14ac:dyDescent="0.25">
      <c r="C632">
        <v>536</v>
      </c>
      <c r="D632" s="10">
        <v>3.2608695652173912E-2</v>
      </c>
      <c r="E632">
        <v>92</v>
      </c>
      <c r="F632">
        <v>3</v>
      </c>
    </row>
    <row r="633" spans="3:6" x14ac:dyDescent="0.25">
      <c r="C633">
        <v>537</v>
      </c>
      <c r="D633" s="10">
        <v>0.14606741573033707</v>
      </c>
      <c r="E633">
        <v>89</v>
      </c>
      <c r="F633">
        <v>13</v>
      </c>
    </row>
    <row r="634" spans="3:6" x14ac:dyDescent="0.25">
      <c r="C634">
        <v>538</v>
      </c>
      <c r="D634" s="10">
        <v>0.16346153846153846</v>
      </c>
      <c r="E634">
        <v>104</v>
      </c>
      <c r="F634">
        <v>17</v>
      </c>
    </row>
    <row r="635" spans="3:6" x14ac:dyDescent="0.25">
      <c r="C635">
        <v>539</v>
      </c>
      <c r="D635" s="10">
        <v>0.1</v>
      </c>
      <c r="E635">
        <v>90</v>
      </c>
      <c r="F635">
        <v>9</v>
      </c>
    </row>
    <row r="636" spans="3:6" x14ac:dyDescent="0.25">
      <c r="C636">
        <v>540</v>
      </c>
      <c r="D636" s="10">
        <v>0.12359550561797752</v>
      </c>
      <c r="E636">
        <v>89</v>
      </c>
      <c r="F636">
        <v>11</v>
      </c>
    </row>
    <row r="637" spans="3:6" x14ac:dyDescent="0.25">
      <c r="C637">
        <v>541</v>
      </c>
      <c r="D637" s="10">
        <v>0.19469026548672566</v>
      </c>
      <c r="E637">
        <v>113</v>
      </c>
      <c r="F637">
        <v>22</v>
      </c>
    </row>
    <row r="638" spans="3:6" x14ac:dyDescent="0.25">
      <c r="C638">
        <v>542</v>
      </c>
      <c r="D638" s="10">
        <v>7.6086956521739135E-2</v>
      </c>
      <c r="E638">
        <v>92</v>
      </c>
      <c r="F638">
        <v>7</v>
      </c>
    </row>
    <row r="639" spans="3:6" x14ac:dyDescent="0.25">
      <c r="C639">
        <v>543</v>
      </c>
      <c r="D639" s="10">
        <v>8.8888888888888892E-2</v>
      </c>
      <c r="E639">
        <v>90</v>
      </c>
      <c r="F639">
        <v>8</v>
      </c>
    </row>
    <row r="640" spans="3:6" x14ac:dyDescent="0.25">
      <c r="C640">
        <v>544</v>
      </c>
      <c r="D640" s="10">
        <v>0.11702127659574468</v>
      </c>
      <c r="E640">
        <v>94</v>
      </c>
      <c r="F640">
        <v>11</v>
      </c>
    </row>
    <row r="641" spans="3:6" x14ac:dyDescent="0.25">
      <c r="C641">
        <v>545</v>
      </c>
      <c r="D641" s="10">
        <v>0.10344827586206896</v>
      </c>
      <c r="E641">
        <v>87</v>
      </c>
      <c r="F641">
        <v>9</v>
      </c>
    </row>
    <row r="642" spans="3:6" x14ac:dyDescent="0.25">
      <c r="C642">
        <v>546</v>
      </c>
      <c r="D642" s="10">
        <v>0.13861386138613863</v>
      </c>
      <c r="E642">
        <v>101</v>
      </c>
      <c r="F642">
        <v>14</v>
      </c>
    </row>
    <row r="643" spans="3:6" x14ac:dyDescent="0.25">
      <c r="C643">
        <v>547</v>
      </c>
      <c r="D643" s="10">
        <v>0.1553398058252427</v>
      </c>
      <c r="E643">
        <v>103</v>
      </c>
      <c r="F643">
        <v>16</v>
      </c>
    </row>
    <row r="644" spans="3:6" x14ac:dyDescent="0.25">
      <c r="C644">
        <v>548</v>
      </c>
      <c r="D644" s="10">
        <v>0</v>
      </c>
      <c r="E644">
        <v>78</v>
      </c>
      <c r="F644">
        <v>0</v>
      </c>
    </row>
    <row r="645" spans="3:6" x14ac:dyDescent="0.25">
      <c r="C645">
        <v>549</v>
      </c>
      <c r="D645" s="10">
        <v>4.3478260869565216E-2</v>
      </c>
      <c r="E645">
        <v>92</v>
      </c>
      <c r="F645">
        <v>4</v>
      </c>
    </row>
    <row r="646" spans="3:6" x14ac:dyDescent="0.25">
      <c r="C646">
        <v>550</v>
      </c>
      <c r="D646" s="10">
        <v>8.7912087912087919E-2</v>
      </c>
      <c r="E646">
        <v>91</v>
      </c>
      <c r="F646">
        <v>8</v>
      </c>
    </row>
    <row r="647" spans="3:6" x14ac:dyDescent="0.25">
      <c r="C647">
        <v>551</v>
      </c>
      <c r="D647" s="10">
        <v>0.10416666666666667</v>
      </c>
      <c r="E647">
        <v>96</v>
      </c>
      <c r="F647">
        <v>10</v>
      </c>
    </row>
    <row r="648" spans="3:6" x14ac:dyDescent="0.25">
      <c r="C648">
        <v>552</v>
      </c>
      <c r="D648" s="10">
        <v>9.6774193548387094E-2</v>
      </c>
      <c r="E648">
        <v>93</v>
      </c>
      <c r="F648">
        <v>9</v>
      </c>
    </row>
    <row r="649" spans="3:6" x14ac:dyDescent="0.25">
      <c r="C649">
        <v>553</v>
      </c>
      <c r="D649" s="10">
        <v>0.18446601941747573</v>
      </c>
      <c r="E649">
        <v>103</v>
      </c>
      <c r="F649">
        <v>19</v>
      </c>
    </row>
    <row r="650" spans="3:6" x14ac:dyDescent="0.25">
      <c r="C650">
        <v>554</v>
      </c>
      <c r="D650" s="10">
        <v>5.434782608695652E-2</v>
      </c>
      <c r="E650">
        <v>92</v>
      </c>
      <c r="F650">
        <v>5</v>
      </c>
    </row>
    <row r="651" spans="3:6" x14ac:dyDescent="0.25">
      <c r="C651">
        <v>555</v>
      </c>
      <c r="D651" s="10">
        <v>0.21551724137931033</v>
      </c>
      <c r="E651">
        <v>116</v>
      </c>
      <c r="F651">
        <v>25</v>
      </c>
    </row>
    <row r="652" spans="3:6" x14ac:dyDescent="0.25">
      <c r="C652">
        <v>556</v>
      </c>
      <c r="D652" s="10">
        <v>0.19318181818181818</v>
      </c>
      <c r="E652">
        <v>88</v>
      </c>
      <c r="F652">
        <v>17</v>
      </c>
    </row>
    <row r="653" spans="3:6" x14ac:dyDescent="0.25">
      <c r="C653">
        <v>557</v>
      </c>
      <c r="D653" s="10">
        <v>9.5744680851063829E-2</v>
      </c>
      <c r="E653">
        <v>94</v>
      </c>
      <c r="F653">
        <v>9</v>
      </c>
    </row>
    <row r="654" spans="3:6" x14ac:dyDescent="0.25">
      <c r="C654">
        <v>558</v>
      </c>
      <c r="D654" s="10">
        <v>6.9767441860465115E-2</v>
      </c>
      <c r="E654">
        <v>86</v>
      </c>
      <c r="F654">
        <v>6</v>
      </c>
    </row>
    <row r="655" spans="3:6" x14ac:dyDescent="0.25">
      <c r="C655">
        <v>559</v>
      </c>
      <c r="D655" s="10">
        <v>0.16037735849056603</v>
      </c>
      <c r="E655">
        <v>106</v>
      </c>
      <c r="F655">
        <v>17</v>
      </c>
    </row>
    <row r="656" spans="3:6" x14ac:dyDescent="0.25">
      <c r="C656">
        <v>560</v>
      </c>
      <c r="D656" s="10">
        <v>6.8181818181818177E-2</v>
      </c>
      <c r="E656">
        <v>88</v>
      </c>
      <c r="F656">
        <v>6</v>
      </c>
    </row>
    <row r="657" spans="3:6" x14ac:dyDescent="0.25">
      <c r="C657">
        <v>561</v>
      </c>
      <c r="D657" s="10">
        <v>0.10204081632653061</v>
      </c>
      <c r="E657">
        <v>98</v>
      </c>
      <c r="F657">
        <v>10</v>
      </c>
    </row>
    <row r="658" spans="3:6" x14ac:dyDescent="0.25">
      <c r="C658">
        <v>562</v>
      </c>
      <c r="D658" s="10">
        <v>0.14736842105263157</v>
      </c>
      <c r="E658">
        <v>95</v>
      </c>
      <c r="F658">
        <v>14</v>
      </c>
    </row>
    <row r="659" spans="3:6" x14ac:dyDescent="0.25">
      <c r="C659">
        <v>563</v>
      </c>
      <c r="D659" s="10">
        <v>7.3684210526315783E-2</v>
      </c>
      <c r="E659">
        <v>95</v>
      </c>
      <c r="F659">
        <v>7</v>
      </c>
    </row>
    <row r="660" spans="3:6" x14ac:dyDescent="0.25">
      <c r="C660">
        <v>564</v>
      </c>
      <c r="D660" s="10">
        <v>6.7307692307692304E-2</v>
      </c>
      <c r="E660">
        <v>104</v>
      </c>
      <c r="F660">
        <v>7</v>
      </c>
    </row>
    <row r="661" spans="3:6" x14ac:dyDescent="0.25">
      <c r="C661">
        <v>565</v>
      </c>
      <c r="D661" s="10">
        <v>9.7826086956521743E-2</v>
      </c>
      <c r="E661">
        <v>92</v>
      </c>
      <c r="F661">
        <v>9</v>
      </c>
    </row>
    <row r="662" spans="3:6" x14ac:dyDescent="0.25">
      <c r="C662">
        <v>566</v>
      </c>
      <c r="D662" s="10">
        <v>9.9009900990099015E-2</v>
      </c>
      <c r="E662">
        <v>101</v>
      </c>
      <c r="F662">
        <v>10</v>
      </c>
    </row>
    <row r="663" spans="3:6" x14ac:dyDescent="0.25">
      <c r="C663">
        <v>567</v>
      </c>
      <c r="D663" s="10">
        <v>0.10638297872340426</v>
      </c>
      <c r="E663">
        <v>94</v>
      </c>
      <c r="F663">
        <v>10</v>
      </c>
    </row>
    <row r="664" spans="3:6" x14ac:dyDescent="0.25">
      <c r="C664">
        <v>568</v>
      </c>
      <c r="D664" s="10">
        <v>0.20224719101123595</v>
      </c>
      <c r="E664">
        <v>89</v>
      </c>
      <c r="F664">
        <v>18</v>
      </c>
    </row>
    <row r="665" spans="3:6" x14ac:dyDescent="0.25">
      <c r="C665">
        <v>569</v>
      </c>
      <c r="D665" s="10">
        <v>6.3829787234042548E-2</v>
      </c>
      <c r="E665">
        <v>94</v>
      </c>
      <c r="F665">
        <v>6</v>
      </c>
    </row>
    <row r="666" spans="3:6" x14ac:dyDescent="0.25">
      <c r="C666">
        <v>570</v>
      </c>
      <c r="D666" s="10">
        <v>1.2987012987012988E-2</v>
      </c>
      <c r="E666">
        <v>77</v>
      </c>
      <c r="F666">
        <v>1</v>
      </c>
    </row>
    <row r="667" spans="3:6" x14ac:dyDescent="0.25">
      <c r="C667">
        <v>571</v>
      </c>
      <c r="D667" s="10">
        <v>0.1702127659574468</v>
      </c>
      <c r="E667">
        <v>94</v>
      </c>
      <c r="F667">
        <v>16</v>
      </c>
    </row>
    <row r="668" spans="3:6" x14ac:dyDescent="0.25">
      <c r="C668">
        <v>572</v>
      </c>
      <c r="D668" s="10">
        <v>0.18260869565217391</v>
      </c>
      <c r="E668">
        <v>115</v>
      </c>
      <c r="F668">
        <v>21</v>
      </c>
    </row>
    <row r="669" spans="3:6" x14ac:dyDescent="0.25">
      <c r="C669">
        <v>573</v>
      </c>
      <c r="D669" s="10">
        <v>7.4468085106382975E-2</v>
      </c>
      <c r="E669">
        <v>94</v>
      </c>
      <c r="F669">
        <v>7</v>
      </c>
    </row>
    <row r="670" spans="3:6" x14ac:dyDescent="0.25">
      <c r="C670">
        <v>574</v>
      </c>
      <c r="D670" s="10">
        <v>0.20338983050847459</v>
      </c>
      <c r="E670">
        <v>118</v>
      </c>
      <c r="F670">
        <v>24</v>
      </c>
    </row>
    <row r="671" spans="3:6" x14ac:dyDescent="0.25">
      <c r="C671">
        <v>575</v>
      </c>
      <c r="D671" s="10">
        <v>0.17307692307692307</v>
      </c>
      <c r="E671">
        <v>104</v>
      </c>
      <c r="F671">
        <v>18</v>
      </c>
    </row>
    <row r="672" spans="3:6" x14ac:dyDescent="0.25">
      <c r="C672">
        <v>576</v>
      </c>
      <c r="D672" s="10">
        <v>0.15555555555555556</v>
      </c>
      <c r="E672">
        <v>90</v>
      </c>
      <c r="F672">
        <v>14</v>
      </c>
    </row>
    <row r="673" spans="3:6" x14ac:dyDescent="0.25">
      <c r="C673">
        <v>577</v>
      </c>
      <c r="D673" s="10">
        <v>8.7378640776699032E-2</v>
      </c>
      <c r="E673">
        <v>103</v>
      </c>
      <c r="F673">
        <v>9</v>
      </c>
    </row>
    <row r="674" spans="3:6" x14ac:dyDescent="0.25">
      <c r="C674">
        <v>578</v>
      </c>
      <c r="D674" s="10">
        <v>0.14000000000000001</v>
      </c>
      <c r="E674">
        <v>100</v>
      </c>
      <c r="F674">
        <v>14</v>
      </c>
    </row>
    <row r="675" spans="3:6" x14ac:dyDescent="0.25">
      <c r="C675">
        <v>579</v>
      </c>
      <c r="D675" s="10">
        <v>5.9523809523809521E-2</v>
      </c>
      <c r="E675">
        <v>84</v>
      </c>
      <c r="F675">
        <v>5</v>
      </c>
    </row>
    <row r="676" spans="3:6" x14ac:dyDescent="0.25">
      <c r="C676">
        <v>580</v>
      </c>
      <c r="D676" s="10">
        <v>0.24761904761904763</v>
      </c>
      <c r="E676">
        <v>105</v>
      </c>
      <c r="F676">
        <v>26</v>
      </c>
    </row>
    <row r="677" spans="3:6" x14ac:dyDescent="0.25">
      <c r="C677">
        <v>581</v>
      </c>
      <c r="D677" s="10">
        <v>0.22123893805309736</v>
      </c>
      <c r="E677">
        <v>113</v>
      </c>
      <c r="F677">
        <v>25</v>
      </c>
    </row>
    <row r="678" spans="3:6" x14ac:dyDescent="0.25">
      <c r="C678">
        <v>582</v>
      </c>
      <c r="D678" s="10">
        <v>6.3829787234042548E-2</v>
      </c>
      <c r="E678">
        <v>94</v>
      </c>
      <c r="F678">
        <v>6</v>
      </c>
    </row>
    <row r="679" spans="3:6" x14ac:dyDescent="0.25">
      <c r="C679">
        <v>583</v>
      </c>
      <c r="D679" s="10">
        <v>0.14141414141414141</v>
      </c>
      <c r="E679">
        <v>99</v>
      </c>
      <c r="F679">
        <v>14</v>
      </c>
    </row>
    <row r="680" spans="3:6" x14ac:dyDescent="0.25">
      <c r="C680">
        <v>584</v>
      </c>
      <c r="D680" s="10">
        <v>0.14150943396226415</v>
      </c>
      <c r="E680">
        <v>106</v>
      </c>
      <c r="F680">
        <v>15</v>
      </c>
    </row>
    <row r="681" spans="3:6" x14ac:dyDescent="0.25">
      <c r="C681">
        <v>585</v>
      </c>
      <c r="D681" s="10">
        <v>0.23893805309734514</v>
      </c>
      <c r="E681">
        <v>113</v>
      </c>
      <c r="F681">
        <v>27</v>
      </c>
    </row>
    <row r="682" spans="3:6" x14ac:dyDescent="0.25">
      <c r="C682">
        <v>586</v>
      </c>
      <c r="D682" s="10">
        <v>0.16161616161616163</v>
      </c>
      <c r="E682">
        <v>99</v>
      </c>
      <c r="F682">
        <v>16</v>
      </c>
    </row>
    <row r="683" spans="3:6" x14ac:dyDescent="0.25">
      <c r="C683">
        <v>587</v>
      </c>
      <c r="D683" s="10">
        <v>0.20560747663551401</v>
      </c>
      <c r="E683">
        <v>107</v>
      </c>
      <c r="F683">
        <v>22</v>
      </c>
    </row>
    <row r="684" spans="3:6" x14ac:dyDescent="0.25">
      <c r="C684">
        <v>588</v>
      </c>
      <c r="D684" s="10">
        <v>3.4482758620689655E-2</v>
      </c>
      <c r="E684">
        <v>87</v>
      </c>
      <c r="F684">
        <v>3</v>
      </c>
    </row>
    <row r="685" spans="3:6" x14ac:dyDescent="0.25">
      <c r="C685">
        <v>589</v>
      </c>
      <c r="D685" s="10">
        <v>0</v>
      </c>
      <c r="E685">
        <v>85</v>
      </c>
      <c r="F685">
        <v>0</v>
      </c>
    </row>
    <row r="686" spans="3:6" x14ac:dyDescent="0.25">
      <c r="C686">
        <v>590</v>
      </c>
      <c r="D686" s="10">
        <v>0.19230769230769232</v>
      </c>
      <c r="E686">
        <v>104</v>
      </c>
      <c r="F686">
        <v>20</v>
      </c>
    </row>
    <row r="687" spans="3:6" x14ac:dyDescent="0.25">
      <c r="C687">
        <v>591</v>
      </c>
      <c r="D687" s="10">
        <v>5.3333333333333337E-2</v>
      </c>
      <c r="E687">
        <v>75</v>
      </c>
      <c r="F687">
        <v>4</v>
      </c>
    </row>
    <row r="688" spans="3:6" x14ac:dyDescent="0.25">
      <c r="C688">
        <v>592</v>
      </c>
      <c r="D688" s="10">
        <v>0.11702127659574468</v>
      </c>
      <c r="E688">
        <v>94</v>
      </c>
      <c r="F688">
        <v>11</v>
      </c>
    </row>
    <row r="689" spans="3:6" x14ac:dyDescent="0.25">
      <c r="C689">
        <v>593</v>
      </c>
      <c r="D689" s="10">
        <v>0.125</v>
      </c>
      <c r="E689">
        <v>104</v>
      </c>
      <c r="F689">
        <v>13</v>
      </c>
    </row>
    <row r="690" spans="3:6" x14ac:dyDescent="0.25">
      <c r="C690">
        <v>594</v>
      </c>
      <c r="D690" s="10">
        <v>0.22330097087378642</v>
      </c>
      <c r="E690">
        <v>103</v>
      </c>
      <c r="F690">
        <v>23</v>
      </c>
    </row>
    <row r="691" spans="3:6" x14ac:dyDescent="0.25">
      <c r="C691">
        <v>595</v>
      </c>
      <c r="D691" s="10">
        <v>0.19230769230769232</v>
      </c>
      <c r="E691">
        <v>104</v>
      </c>
      <c r="F691">
        <v>20</v>
      </c>
    </row>
    <row r="692" spans="3:6" x14ac:dyDescent="0.25">
      <c r="C692">
        <v>596</v>
      </c>
      <c r="D692" s="10">
        <v>9.6385542168674704E-2</v>
      </c>
      <c r="E692">
        <v>83</v>
      </c>
      <c r="F692">
        <v>8</v>
      </c>
    </row>
    <row r="693" spans="3:6" x14ac:dyDescent="0.25">
      <c r="C693">
        <v>597</v>
      </c>
      <c r="D693" s="10">
        <v>0.15625</v>
      </c>
      <c r="E693">
        <v>96</v>
      </c>
      <c r="F693">
        <v>15</v>
      </c>
    </row>
    <row r="694" spans="3:6" x14ac:dyDescent="0.25">
      <c r="C694">
        <v>598</v>
      </c>
      <c r="D694" s="10">
        <v>0.14851485148514851</v>
      </c>
      <c r="E694">
        <v>101</v>
      </c>
      <c r="F694">
        <v>15</v>
      </c>
    </row>
    <row r="695" spans="3:6" x14ac:dyDescent="0.25">
      <c r="C695">
        <v>599</v>
      </c>
      <c r="D695" s="10">
        <v>8.3333333333333329E-2</v>
      </c>
      <c r="E695">
        <v>84</v>
      </c>
      <c r="F695">
        <v>7</v>
      </c>
    </row>
    <row r="696" spans="3:6" x14ac:dyDescent="0.25">
      <c r="C696">
        <v>600</v>
      </c>
      <c r="D696" s="10">
        <v>4.5454545454545456E-2</v>
      </c>
      <c r="E696">
        <v>88</v>
      </c>
      <c r="F696">
        <v>4</v>
      </c>
    </row>
    <row r="697" spans="3:6" x14ac:dyDescent="0.25">
      <c r="C697">
        <v>601</v>
      </c>
      <c r="D697" s="10">
        <v>0.10112359550561797</v>
      </c>
      <c r="E697">
        <v>89</v>
      </c>
      <c r="F697">
        <v>9</v>
      </c>
    </row>
    <row r="698" spans="3:6" x14ac:dyDescent="0.25">
      <c r="C698">
        <v>602</v>
      </c>
      <c r="D698" s="10">
        <v>1.3333333333333334E-2</v>
      </c>
      <c r="E698">
        <v>75</v>
      </c>
      <c r="F698">
        <v>1</v>
      </c>
    </row>
    <row r="699" spans="3:6" x14ac:dyDescent="0.25">
      <c r="C699">
        <v>603</v>
      </c>
      <c r="D699" s="10">
        <v>0.17</v>
      </c>
      <c r="E699">
        <v>100</v>
      </c>
      <c r="F699">
        <v>17</v>
      </c>
    </row>
    <row r="700" spans="3:6" x14ac:dyDescent="0.25">
      <c r="C700">
        <v>604</v>
      </c>
      <c r="D700" s="10">
        <v>1.2195121951219513E-2</v>
      </c>
      <c r="E700">
        <v>82</v>
      </c>
      <c r="F700">
        <v>1</v>
      </c>
    </row>
    <row r="701" spans="3:6" x14ac:dyDescent="0.25">
      <c r="C701">
        <v>605</v>
      </c>
      <c r="D701" s="10">
        <v>0.12371134020618557</v>
      </c>
      <c r="E701">
        <v>97</v>
      </c>
      <c r="F701">
        <v>12</v>
      </c>
    </row>
    <row r="702" spans="3:6" x14ac:dyDescent="0.25">
      <c r="C702">
        <v>606</v>
      </c>
      <c r="D702" s="10">
        <v>8.4210526315789472E-2</v>
      </c>
      <c r="E702">
        <v>95</v>
      </c>
      <c r="F702">
        <v>8</v>
      </c>
    </row>
    <row r="703" spans="3:6" x14ac:dyDescent="0.25">
      <c r="C703">
        <v>607</v>
      </c>
      <c r="D703" s="10">
        <v>0.13592233009708737</v>
      </c>
      <c r="E703">
        <v>103</v>
      </c>
      <c r="F703">
        <v>14</v>
      </c>
    </row>
    <row r="704" spans="3:6" x14ac:dyDescent="0.25">
      <c r="C704">
        <v>608</v>
      </c>
      <c r="D704" s="10">
        <v>9.5744680851063829E-2</v>
      </c>
      <c r="E704">
        <v>94</v>
      </c>
      <c r="F704">
        <v>9</v>
      </c>
    </row>
    <row r="705" spans="3:6" x14ac:dyDescent="0.25">
      <c r="C705">
        <v>609</v>
      </c>
      <c r="D705" s="10">
        <v>0.19444444444444445</v>
      </c>
      <c r="E705">
        <v>108</v>
      </c>
      <c r="F705">
        <v>21</v>
      </c>
    </row>
    <row r="706" spans="3:6" x14ac:dyDescent="0.25">
      <c r="C706">
        <v>610</v>
      </c>
      <c r="D706" s="10">
        <v>7.0707070707070704E-2</v>
      </c>
      <c r="E706">
        <v>99</v>
      </c>
      <c r="F706">
        <v>7</v>
      </c>
    </row>
    <row r="707" spans="3:6" x14ac:dyDescent="0.25">
      <c r="C707">
        <v>611</v>
      </c>
      <c r="D707" s="10">
        <v>9.7560975609756101E-2</v>
      </c>
      <c r="E707">
        <v>82</v>
      </c>
      <c r="F707">
        <v>8</v>
      </c>
    </row>
    <row r="708" spans="3:6" x14ac:dyDescent="0.25">
      <c r="C708">
        <v>612</v>
      </c>
      <c r="D708" s="10">
        <v>2.564102564102564E-2</v>
      </c>
      <c r="E708">
        <v>78</v>
      </c>
      <c r="F708">
        <v>2</v>
      </c>
    </row>
    <row r="709" spans="3:6" x14ac:dyDescent="0.25">
      <c r="C709">
        <v>613</v>
      </c>
      <c r="D709" s="10">
        <v>7.7777777777777779E-2</v>
      </c>
      <c r="E709">
        <v>90</v>
      </c>
      <c r="F709">
        <v>7</v>
      </c>
    </row>
    <row r="710" spans="3:6" x14ac:dyDescent="0.25">
      <c r="C710">
        <v>614</v>
      </c>
      <c r="D710" s="10">
        <v>0.1326530612244898</v>
      </c>
      <c r="E710">
        <v>98</v>
      </c>
      <c r="F710">
        <v>13</v>
      </c>
    </row>
    <row r="711" spans="3:6" x14ac:dyDescent="0.25">
      <c r="C711">
        <v>615</v>
      </c>
      <c r="D711" s="10">
        <v>0.11650485436893204</v>
      </c>
      <c r="E711">
        <v>103</v>
      </c>
      <c r="F711">
        <v>12</v>
      </c>
    </row>
    <row r="712" spans="3:6" x14ac:dyDescent="0.25">
      <c r="C712">
        <v>616</v>
      </c>
      <c r="D712" s="10">
        <v>6.6666666666666666E-2</v>
      </c>
      <c r="E712">
        <v>90</v>
      </c>
      <c r="F712">
        <v>6</v>
      </c>
    </row>
    <row r="713" spans="3:6" x14ac:dyDescent="0.25">
      <c r="C713">
        <v>617</v>
      </c>
      <c r="D713" s="10">
        <v>0.10784313725490197</v>
      </c>
      <c r="E713">
        <v>102</v>
      </c>
      <c r="F713">
        <v>11</v>
      </c>
    </row>
    <row r="714" spans="3:6" x14ac:dyDescent="0.25">
      <c r="C714">
        <v>618</v>
      </c>
      <c r="D714" s="10">
        <v>9.6774193548387094E-2</v>
      </c>
      <c r="E714">
        <v>93</v>
      </c>
      <c r="F714">
        <v>9</v>
      </c>
    </row>
    <row r="715" spans="3:6" x14ac:dyDescent="0.25">
      <c r="C715">
        <v>619</v>
      </c>
      <c r="D715" s="10">
        <v>8.0459770114942528E-2</v>
      </c>
      <c r="E715">
        <v>87</v>
      </c>
      <c r="F715">
        <v>7</v>
      </c>
    </row>
    <row r="716" spans="3:6" x14ac:dyDescent="0.25">
      <c r="C716">
        <v>620</v>
      </c>
      <c r="D716" s="10">
        <v>0.13829787234042554</v>
      </c>
      <c r="E716">
        <v>94</v>
      </c>
      <c r="F716">
        <v>13</v>
      </c>
    </row>
    <row r="717" spans="3:6" x14ac:dyDescent="0.25">
      <c r="C717">
        <v>621</v>
      </c>
      <c r="D717" s="10">
        <v>0.10377358490566038</v>
      </c>
      <c r="E717">
        <v>106</v>
      </c>
      <c r="F717">
        <v>11</v>
      </c>
    </row>
    <row r="718" spans="3:6" x14ac:dyDescent="0.25">
      <c r="C718">
        <v>622</v>
      </c>
      <c r="D718" s="10">
        <v>8.3333333333333329E-2</v>
      </c>
      <c r="E718">
        <v>84</v>
      </c>
      <c r="F718">
        <v>7</v>
      </c>
    </row>
    <row r="719" spans="3:6" x14ac:dyDescent="0.25">
      <c r="C719">
        <v>623</v>
      </c>
      <c r="D719" s="10">
        <v>0.10309278350515463</v>
      </c>
      <c r="E719">
        <v>97</v>
      </c>
      <c r="F719">
        <v>10</v>
      </c>
    </row>
    <row r="720" spans="3:6" x14ac:dyDescent="0.25">
      <c r="C720">
        <v>624</v>
      </c>
      <c r="D720" s="10">
        <v>7.5949367088607597E-2</v>
      </c>
      <c r="E720">
        <v>79</v>
      </c>
      <c r="F720">
        <v>6</v>
      </c>
    </row>
    <row r="721" spans="3:6" x14ac:dyDescent="0.25">
      <c r="C721">
        <v>625</v>
      </c>
      <c r="D721" s="10">
        <v>3.1578947368421054E-2</v>
      </c>
      <c r="E721">
        <v>95</v>
      </c>
      <c r="F721">
        <v>3</v>
      </c>
    </row>
    <row r="722" spans="3:6" x14ac:dyDescent="0.25">
      <c r="C722">
        <v>626</v>
      </c>
      <c r="D722" s="10">
        <v>2.6666666666666668E-2</v>
      </c>
      <c r="E722">
        <v>75</v>
      </c>
      <c r="F722">
        <v>2</v>
      </c>
    </row>
    <row r="723" spans="3:6" x14ac:dyDescent="0.25">
      <c r="C723">
        <v>627</v>
      </c>
      <c r="D723" s="10">
        <v>0.10784313725490197</v>
      </c>
      <c r="E723">
        <v>102</v>
      </c>
      <c r="F723">
        <v>11</v>
      </c>
    </row>
    <row r="724" spans="3:6" x14ac:dyDescent="0.25">
      <c r="C724">
        <v>628</v>
      </c>
      <c r="D724" s="10">
        <v>0.15463917525773196</v>
      </c>
      <c r="E724">
        <v>97</v>
      </c>
      <c r="F724">
        <v>15</v>
      </c>
    </row>
    <row r="725" spans="3:6" x14ac:dyDescent="0.25">
      <c r="C725">
        <v>629</v>
      </c>
      <c r="D725" s="10">
        <v>0.11881188118811881</v>
      </c>
      <c r="E725">
        <v>101</v>
      </c>
      <c r="F725">
        <v>12</v>
      </c>
    </row>
    <row r="726" spans="3:6" x14ac:dyDescent="0.25">
      <c r="C726">
        <v>630</v>
      </c>
      <c r="D726" s="10">
        <v>3.4090909090909088E-2</v>
      </c>
      <c r="E726">
        <v>88</v>
      </c>
      <c r="F726">
        <v>3</v>
      </c>
    </row>
    <row r="727" spans="3:6" x14ac:dyDescent="0.25">
      <c r="C727">
        <v>631</v>
      </c>
      <c r="D727" s="10">
        <v>0.21</v>
      </c>
      <c r="E727">
        <v>100</v>
      </c>
      <c r="F727">
        <v>21</v>
      </c>
    </row>
    <row r="728" spans="3:6" x14ac:dyDescent="0.25">
      <c r="C728">
        <v>632</v>
      </c>
      <c r="D728" s="10">
        <v>0.11363636363636363</v>
      </c>
      <c r="E728">
        <v>88</v>
      </c>
      <c r="F728">
        <v>10</v>
      </c>
    </row>
    <row r="729" spans="3:6" x14ac:dyDescent="0.25">
      <c r="C729">
        <v>633</v>
      </c>
      <c r="D729" s="10">
        <v>5.2631578947368418E-2</v>
      </c>
      <c r="E729">
        <v>95</v>
      </c>
      <c r="F729">
        <v>5</v>
      </c>
    </row>
    <row r="730" spans="3:6" x14ac:dyDescent="0.25">
      <c r="C730">
        <v>634</v>
      </c>
      <c r="D730" s="10">
        <v>9.0909090909090912E-2</v>
      </c>
      <c r="E730">
        <v>99</v>
      </c>
      <c r="F730">
        <v>9</v>
      </c>
    </row>
    <row r="731" spans="3:6" x14ac:dyDescent="0.25">
      <c r="C731">
        <v>635</v>
      </c>
      <c r="D731" s="10">
        <v>8.8607594936708861E-2</v>
      </c>
      <c r="E731">
        <v>79</v>
      </c>
      <c r="F731">
        <v>7</v>
      </c>
    </row>
    <row r="732" spans="3:6" x14ac:dyDescent="0.25">
      <c r="C732">
        <v>636</v>
      </c>
      <c r="D732" s="10">
        <v>0.11956521739130435</v>
      </c>
      <c r="E732">
        <v>92</v>
      </c>
      <c r="F732">
        <v>11</v>
      </c>
    </row>
    <row r="733" spans="3:6" x14ac:dyDescent="0.25">
      <c r="C733">
        <v>637</v>
      </c>
      <c r="D733" s="10">
        <v>0.10714285714285714</v>
      </c>
      <c r="E733">
        <v>84</v>
      </c>
      <c r="F733">
        <v>9</v>
      </c>
    </row>
    <row r="734" spans="3:6" x14ac:dyDescent="0.25">
      <c r="C734">
        <v>638</v>
      </c>
      <c r="D734" s="10">
        <v>7.4468085106382975E-2</v>
      </c>
      <c r="E734">
        <v>94</v>
      </c>
      <c r="F734">
        <v>7</v>
      </c>
    </row>
    <row r="735" spans="3:6" x14ac:dyDescent="0.25">
      <c r="C735">
        <v>639</v>
      </c>
      <c r="D735" s="10">
        <v>0.20370370370370369</v>
      </c>
      <c r="E735">
        <v>108</v>
      </c>
      <c r="F735">
        <v>22</v>
      </c>
    </row>
    <row r="736" spans="3:6" x14ac:dyDescent="0.25">
      <c r="C736">
        <v>640</v>
      </c>
      <c r="D736" s="10">
        <v>0.21495327102803738</v>
      </c>
      <c r="E736">
        <v>107</v>
      </c>
      <c r="F736">
        <v>23</v>
      </c>
    </row>
    <row r="737" spans="3:6" x14ac:dyDescent="0.25">
      <c r="C737">
        <v>641</v>
      </c>
      <c r="D737" s="10">
        <v>0.14736842105263157</v>
      </c>
      <c r="E737">
        <v>95</v>
      </c>
      <c r="F737">
        <v>14</v>
      </c>
    </row>
    <row r="738" spans="3:6" x14ac:dyDescent="0.25">
      <c r="C738">
        <v>642</v>
      </c>
      <c r="D738" s="10">
        <v>8.0459770114942528E-2</v>
      </c>
      <c r="E738">
        <v>87</v>
      </c>
      <c r="F738">
        <v>7</v>
      </c>
    </row>
    <row r="739" spans="3:6" x14ac:dyDescent="0.25">
      <c r="C739">
        <v>643</v>
      </c>
      <c r="D739" s="10">
        <v>0.12345679012345678</v>
      </c>
      <c r="E739">
        <v>81</v>
      </c>
      <c r="F739">
        <v>10</v>
      </c>
    </row>
    <row r="740" spans="3:6" x14ac:dyDescent="0.25">
      <c r="C740">
        <v>644</v>
      </c>
      <c r="D740" s="10">
        <v>0.11494252873563218</v>
      </c>
      <c r="E740">
        <v>87</v>
      </c>
      <c r="F740">
        <v>10</v>
      </c>
    </row>
    <row r="741" spans="3:6" x14ac:dyDescent="0.25">
      <c r="C741">
        <v>645</v>
      </c>
      <c r="D741" s="10">
        <v>0.16666666666666666</v>
      </c>
      <c r="E741">
        <v>114</v>
      </c>
      <c r="F741">
        <v>19</v>
      </c>
    </row>
    <row r="742" spans="3:6" x14ac:dyDescent="0.25">
      <c r="C742">
        <v>646</v>
      </c>
      <c r="D742" s="10">
        <v>0.15</v>
      </c>
      <c r="E742">
        <v>80</v>
      </c>
      <c r="F742">
        <v>12</v>
      </c>
    </row>
    <row r="743" spans="3:6" x14ac:dyDescent="0.25">
      <c r="C743">
        <v>647</v>
      </c>
      <c r="D743" s="10">
        <v>8.0459770114942528E-2</v>
      </c>
      <c r="E743">
        <v>87</v>
      </c>
      <c r="F743">
        <v>7</v>
      </c>
    </row>
    <row r="744" spans="3:6" x14ac:dyDescent="0.25">
      <c r="C744">
        <v>648</v>
      </c>
      <c r="D744" s="10">
        <v>0.14285714285714285</v>
      </c>
      <c r="E744">
        <v>105</v>
      </c>
      <c r="F744">
        <v>15</v>
      </c>
    </row>
    <row r="745" spans="3:6" x14ac:dyDescent="0.25">
      <c r="C745">
        <v>649</v>
      </c>
      <c r="D745" s="10">
        <v>0.22105263157894736</v>
      </c>
      <c r="E745">
        <v>95</v>
      </c>
      <c r="F745">
        <v>21</v>
      </c>
    </row>
    <row r="746" spans="3:6" x14ac:dyDescent="0.25">
      <c r="C746">
        <v>650</v>
      </c>
      <c r="D746" s="10">
        <v>5.4945054945054944E-2</v>
      </c>
      <c r="E746">
        <v>91</v>
      </c>
      <c r="F746">
        <v>5</v>
      </c>
    </row>
    <row r="747" spans="3:6" x14ac:dyDescent="0.25">
      <c r="C747">
        <v>651</v>
      </c>
      <c r="D747" s="10">
        <v>0.18018018018018017</v>
      </c>
      <c r="E747">
        <v>111</v>
      </c>
      <c r="F747">
        <v>20</v>
      </c>
    </row>
    <row r="748" spans="3:6" x14ac:dyDescent="0.25">
      <c r="C748">
        <v>652</v>
      </c>
      <c r="D748" s="10">
        <v>7.7777777777777779E-2</v>
      </c>
      <c r="E748">
        <v>90</v>
      </c>
      <c r="F748">
        <v>7</v>
      </c>
    </row>
    <row r="749" spans="3:6" x14ac:dyDescent="0.25">
      <c r="C749">
        <v>653</v>
      </c>
      <c r="D749" s="10">
        <v>6.8181818181818177E-2</v>
      </c>
      <c r="E749">
        <v>88</v>
      </c>
      <c r="F749">
        <v>6</v>
      </c>
    </row>
    <row r="750" spans="3:6" x14ac:dyDescent="0.25">
      <c r="C750">
        <v>654</v>
      </c>
      <c r="D750" s="10">
        <v>0.15217391304347827</v>
      </c>
      <c r="E750">
        <v>92</v>
      </c>
      <c r="F750">
        <v>14</v>
      </c>
    </row>
    <row r="751" spans="3:6" x14ac:dyDescent="0.25">
      <c r="C751">
        <v>655</v>
      </c>
      <c r="D751" s="10">
        <v>0.10476190476190476</v>
      </c>
      <c r="E751">
        <v>105</v>
      </c>
      <c r="F751">
        <v>11</v>
      </c>
    </row>
    <row r="752" spans="3:6" x14ac:dyDescent="0.25">
      <c r="C752">
        <v>656</v>
      </c>
      <c r="D752" s="10">
        <v>0.17171717171717171</v>
      </c>
      <c r="E752">
        <v>99</v>
      </c>
      <c r="F752">
        <v>17</v>
      </c>
    </row>
    <row r="753" spans="3:6" x14ac:dyDescent="0.25">
      <c r="C753">
        <v>657</v>
      </c>
      <c r="D753" s="10">
        <v>2.4096385542168676E-2</v>
      </c>
      <c r="E753">
        <v>83</v>
      </c>
      <c r="F753">
        <v>2</v>
      </c>
    </row>
    <row r="754" spans="3:6" x14ac:dyDescent="0.25">
      <c r="C754">
        <v>658</v>
      </c>
      <c r="D754" s="10">
        <v>0.16483516483516483</v>
      </c>
      <c r="E754">
        <v>91</v>
      </c>
      <c r="F754">
        <v>15</v>
      </c>
    </row>
    <row r="755" spans="3:6" x14ac:dyDescent="0.25">
      <c r="C755">
        <v>659</v>
      </c>
      <c r="D755" s="10">
        <v>9.3023255813953487E-2</v>
      </c>
      <c r="E755">
        <v>86</v>
      </c>
      <c r="F755">
        <v>8</v>
      </c>
    </row>
    <row r="756" spans="3:6" x14ac:dyDescent="0.25">
      <c r="C756">
        <v>660</v>
      </c>
      <c r="D756" s="10">
        <v>0.14606741573033707</v>
      </c>
      <c r="E756">
        <v>89</v>
      </c>
      <c r="F756">
        <v>13</v>
      </c>
    </row>
    <row r="757" spans="3:6" x14ac:dyDescent="0.25">
      <c r="C757">
        <v>661</v>
      </c>
      <c r="D757" s="10">
        <v>6.1728395061728392E-2</v>
      </c>
      <c r="E757">
        <v>81</v>
      </c>
      <c r="F757">
        <v>5</v>
      </c>
    </row>
    <row r="758" spans="3:6" x14ac:dyDescent="0.25">
      <c r="C758">
        <v>662</v>
      </c>
      <c r="D758" s="10">
        <v>0.10891089108910891</v>
      </c>
      <c r="E758">
        <v>101</v>
      </c>
      <c r="F758">
        <v>11</v>
      </c>
    </row>
    <row r="759" spans="3:6" x14ac:dyDescent="0.25">
      <c r="C759">
        <v>663</v>
      </c>
      <c r="D759" s="10">
        <v>0.10752688172043011</v>
      </c>
      <c r="E759">
        <v>93</v>
      </c>
      <c r="F759">
        <v>10</v>
      </c>
    </row>
    <row r="760" spans="3:6" x14ac:dyDescent="0.25">
      <c r="C760">
        <v>664</v>
      </c>
      <c r="D760" s="10">
        <v>0.125</v>
      </c>
      <c r="E760">
        <v>88</v>
      </c>
      <c r="F760">
        <v>11</v>
      </c>
    </row>
    <row r="761" spans="3:6" x14ac:dyDescent="0.25">
      <c r="C761">
        <v>665</v>
      </c>
      <c r="D761" s="10">
        <v>6.6666666666666666E-2</v>
      </c>
      <c r="E761">
        <v>90</v>
      </c>
      <c r="F761">
        <v>6</v>
      </c>
    </row>
    <row r="762" spans="3:6" x14ac:dyDescent="0.25">
      <c r="C762">
        <v>666</v>
      </c>
      <c r="D762" s="10">
        <v>5.8823529411764705E-2</v>
      </c>
      <c r="E762">
        <v>85</v>
      </c>
      <c r="F762">
        <v>5</v>
      </c>
    </row>
    <row r="763" spans="3:6" x14ac:dyDescent="0.25">
      <c r="C763">
        <v>667</v>
      </c>
      <c r="D763" s="10">
        <v>0.15217391304347827</v>
      </c>
      <c r="E763">
        <v>92</v>
      </c>
      <c r="F763">
        <v>14</v>
      </c>
    </row>
    <row r="764" spans="3:6" x14ac:dyDescent="0.25">
      <c r="C764">
        <v>668</v>
      </c>
      <c r="D764" s="10">
        <v>6.6666666666666666E-2</v>
      </c>
      <c r="E764">
        <v>90</v>
      </c>
      <c r="F764">
        <v>6</v>
      </c>
    </row>
    <row r="765" spans="3:6" x14ac:dyDescent="0.25">
      <c r="C765">
        <v>669</v>
      </c>
      <c r="D765" s="10">
        <v>2.3809523809523808E-2</v>
      </c>
      <c r="E765">
        <v>84</v>
      </c>
      <c r="F765">
        <v>2</v>
      </c>
    </row>
    <row r="766" spans="3:6" x14ac:dyDescent="0.25">
      <c r="C766">
        <v>670</v>
      </c>
      <c r="D766" s="10">
        <v>0.12643678160919541</v>
      </c>
      <c r="E766">
        <v>87</v>
      </c>
      <c r="F766">
        <v>11</v>
      </c>
    </row>
    <row r="767" spans="3:6" x14ac:dyDescent="0.25">
      <c r="C767">
        <v>671</v>
      </c>
      <c r="D767" s="10">
        <v>0.15740740740740741</v>
      </c>
      <c r="E767">
        <v>108</v>
      </c>
      <c r="F767">
        <v>17</v>
      </c>
    </row>
    <row r="768" spans="3:6" x14ac:dyDescent="0.25">
      <c r="C768">
        <v>672</v>
      </c>
      <c r="D768" s="10">
        <v>5.8139534883720929E-2</v>
      </c>
      <c r="E768">
        <v>86</v>
      </c>
      <c r="F768">
        <v>5</v>
      </c>
    </row>
    <row r="769" spans="3:6" x14ac:dyDescent="0.25">
      <c r="C769">
        <v>673</v>
      </c>
      <c r="D769" s="10">
        <v>0.19801980198019803</v>
      </c>
      <c r="E769">
        <v>101</v>
      </c>
      <c r="F769">
        <v>20</v>
      </c>
    </row>
    <row r="770" spans="3:6" x14ac:dyDescent="0.25">
      <c r="C770">
        <v>674</v>
      </c>
      <c r="D770" s="10">
        <v>0.17171717171717171</v>
      </c>
      <c r="E770">
        <v>99</v>
      </c>
      <c r="F770">
        <v>17</v>
      </c>
    </row>
    <row r="771" spans="3:6" x14ac:dyDescent="0.25">
      <c r="C771">
        <v>675</v>
      </c>
      <c r="D771" s="10">
        <v>0.18518518518518517</v>
      </c>
      <c r="E771">
        <v>108</v>
      </c>
      <c r="F771">
        <v>20</v>
      </c>
    </row>
    <row r="772" spans="3:6" x14ac:dyDescent="0.25">
      <c r="C772">
        <v>676</v>
      </c>
      <c r="D772" s="10">
        <v>0.17</v>
      </c>
      <c r="E772">
        <v>100</v>
      </c>
      <c r="F772">
        <v>17</v>
      </c>
    </row>
    <row r="773" spans="3:6" x14ac:dyDescent="0.25">
      <c r="C773">
        <v>677</v>
      </c>
      <c r="D773" s="10">
        <v>8.7912087912087919E-2</v>
      </c>
      <c r="E773">
        <v>91</v>
      </c>
      <c r="F773">
        <v>8</v>
      </c>
    </row>
    <row r="774" spans="3:6" x14ac:dyDescent="0.25">
      <c r="C774">
        <v>678</v>
      </c>
      <c r="D774" s="10">
        <v>3.2608695652173912E-2</v>
      </c>
      <c r="E774">
        <v>92</v>
      </c>
      <c r="F774">
        <v>3</v>
      </c>
    </row>
    <row r="775" spans="3:6" x14ac:dyDescent="0.25">
      <c r="C775">
        <v>679</v>
      </c>
      <c r="D775" s="10">
        <v>1.2345679012345678E-2</v>
      </c>
      <c r="E775">
        <v>81</v>
      </c>
      <c r="F775">
        <v>1</v>
      </c>
    </row>
    <row r="776" spans="3:6" x14ac:dyDescent="0.25">
      <c r="C776">
        <v>680</v>
      </c>
      <c r="D776" s="10">
        <v>0</v>
      </c>
      <c r="E776">
        <v>88</v>
      </c>
      <c r="F776">
        <v>0</v>
      </c>
    </row>
    <row r="777" spans="3:6" x14ac:dyDescent="0.25">
      <c r="C777">
        <v>681</v>
      </c>
      <c r="D777" s="10">
        <v>0.1702127659574468</v>
      </c>
      <c r="E777">
        <v>94</v>
      </c>
      <c r="F777">
        <v>16</v>
      </c>
    </row>
    <row r="778" spans="3:6" x14ac:dyDescent="0.25">
      <c r="C778">
        <v>682</v>
      </c>
      <c r="D778" s="10">
        <v>0.11578947368421053</v>
      </c>
      <c r="E778">
        <v>95</v>
      </c>
      <c r="F778">
        <v>11</v>
      </c>
    </row>
    <row r="779" spans="3:6" x14ac:dyDescent="0.25">
      <c r="C779">
        <v>683</v>
      </c>
      <c r="D779" s="10">
        <v>0.13978494623655913</v>
      </c>
      <c r="E779">
        <v>93</v>
      </c>
      <c r="F779">
        <v>13</v>
      </c>
    </row>
    <row r="780" spans="3:6" x14ac:dyDescent="0.25">
      <c r="C780">
        <v>684</v>
      </c>
      <c r="D780" s="10">
        <v>0.26126126126126126</v>
      </c>
      <c r="E780">
        <v>111</v>
      </c>
      <c r="F780">
        <v>29</v>
      </c>
    </row>
    <row r="781" spans="3:6" x14ac:dyDescent="0.25">
      <c r="C781">
        <v>685</v>
      </c>
      <c r="D781" s="10">
        <v>0.24038461538461539</v>
      </c>
      <c r="E781">
        <v>104</v>
      </c>
      <c r="F781">
        <v>25</v>
      </c>
    </row>
    <row r="782" spans="3:6" x14ac:dyDescent="0.25">
      <c r="C782">
        <v>686</v>
      </c>
      <c r="D782" s="10">
        <v>0.11578947368421053</v>
      </c>
      <c r="E782">
        <v>95</v>
      </c>
      <c r="F782">
        <v>11</v>
      </c>
    </row>
    <row r="783" spans="3:6" x14ac:dyDescent="0.25">
      <c r="C783">
        <v>687</v>
      </c>
      <c r="D783" s="10">
        <v>0.14130434782608695</v>
      </c>
      <c r="E783">
        <v>92</v>
      </c>
      <c r="F783">
        <v>13</v>
      </c>
    </row>
    <row r="784" spans="3:6" x14ac:dyDescent="0.25">
      <c r="C784">
        <v>688</v>
      </c>
      <c r="D784" s="10">
        <v>7.0000000000000007E-2</v>
      </c>
      <c r="E784">
        <v>100</v>
      </c>
      <c r="F784">
        <v>7</v>
      </c>
    </row>
    <row r="785" spans="3:6" x14ac:dyDescent="0.25">
      <c r="C785">
        <v>689</v>
      </c>
      <c r="D785" s="10">
        <v>0.20689655172413793</v>
      </c>
      <c r="E785">
        <v>116</v>
      </c>
      <c r="F785">
        <v>24</v>
      </c>
    </row>
    <row r="786" spans="3:6" x14ac:dyDescent="0.25">
      <c r="C786">
        <v>690</v>
      </c>
      <c r="D786" s="10">
        <v>0.14130434782608695</v>
      </c>
      <c r="E786">
        <v>92</v>
      </c>
      <c r="F786">
        <v>13</v>
      </c>
    </row>
    <row r="787" spans="3:6" x14ac:dyDescent="0.25">
      <c r="C787">
        <v>691</v>
      </c>
      <c r="D787" s="10">
        <v>0.15</v>
      </c>
      <c r="E787">
        <v>100</v>
      </c>
      <c r="F787">
        <v>15</v>
      </c>
    </row>
    <row r="788" spans="3:6" x14ac:dyDescent="0.25">
      <c r="C788">
        <v>692</v>
      </c>
      <c r="D788" s="10">
        <v>0.10752688172043011</v>
      </c>
      <c r="E788">
        <v>93</v>
      </c>
      <c r="F788">
        <v>10</v>
      </c>
    </row>
    <row r="789" spans="3:6" x14ac:dyDescent="0.25">
      <c r="C789">
        <v>693</v>
      </c>
      <c r="D789" s="10">
        <v>8.6956521739130432E-2</v>
      </c>
      <c r="E789">
        <v>92</v>
      </c>
      <c r="F789">
        <v>8</v>
      </c>
    </row>
    <row r="790" spans="3:6" x14ac:dyDescent="0.25">
      <c r="C790">
        <v>694</v>
      </c>
      <c r="D790" s="10">
        <v>2.2222222222222223E-2</v>
      </c>
      <c r="E790">
        <v>90</v>
      </c>
      <c r="F790">
        <v>2</v>
      </c>
    </row>
    <row r="791" spans="3:6" x14ac:dyDescent="0.25">
      <c r="C791">
        <v>695</v>
      </c>
      <c r="D791" s="10">
        <v>7.7777777777777779E-2</v>
      </c>
      <c r="E791">
        <v>90</v>
      </c>
      <c r="F791">
        <v>7</v>
      </c>
    </row>
    <row r="792" spans="3:6" x14ac:dyDescent="0.25">
      <c r="C792">
        <v>696</v>
      </c>
      <c r="D792" s="10">
        <v>0.11494252873563218</v>
      </c>
      <c r="E792">
        <v>87</v>
      </c>
      <c r="F792">
        <v>10</v>
      </c>
    </row>
    <row r="793" spans="3:6" x14ac:dyDescent="0.25">
      <c r="C793">
        <v>697</v>
      </c>
      <c r="D793" s="10">
        <v>0.10465116279069768</v>
      </c>
      <c r="E793">
        <v>86</v>
      </c>
      <c r="F793">
        <v>9</v>
      </c>
    </row>
    <row r="794" spans="3:6" x14ac:dyDescent="0.25">
      <c r="C794">
        <v>698</v>
      </c>
      <c r="D794" s="10">
        <v>5.1948051948051951E-2</v>
      </c>
      <c r="E794">
        <v>77</v>
      </c>
      <c r="F794">
        <v>4</v>
      </c>
    </row>
    <row r="795" spans="3:6" x14ac:dyDescent="0.25">
      <c r="C795">
        <v>699</v>
      </c>
      <c r="D795" s="10">
        <v>8.5365853658536592E-2</v>
      </c>
      <c r="E795">
        <v>82</v>
      </c>
      <c r="F795">
        <v>7</v>
      </c>
    </row>
    <row r="796" spans="3:6" x14ac:dyDescent="0.25">
      <c r="C796">
        <v>700</v>
      </c>
      <c r="D796" s="10">
        <v>0.15151515151515152</v>
      </c>
      <c r="E796">
        <v>99</v>
      </c>
      <c r="F796">
        <v>15</v>
      </c>
    </row>
    <row r="797" spans="3:6" x14ac:dyDescent="0.25">
      <c r="C797">
        <v>701</v>
      </c>
      <c r="D797" s="10">
        <v>0.14444444444444443</v>
      </c>
      <c r="E797">
        <v>90</v>
      </c>
      <c r="F797">
        <v>13</v>
      </c>
    </row>
    <row r="798" spans="3:6" x14ac:dyDescent="0.25">
      <c r="C798">
        <v>702</v>
      </c>
      <c r="D798" s="10">
        <v>0.12359550561797752</v>
      </c>
      <c r="E798">
        <v>89</v>
      </c>
      <c r="F798">
        <v>11</v>
      </c>
    </row>
    <row r="799" spans="3:6" x14ac:dyDescent="0.25">
      <c r="C799">
        <v>703</v>
      </c>
      <c r="D799" s="10">
        <v>0.16091954022988506</v>
      </c>
      <c r="E799">
        <v>87</v>
      </c>
      <c r="F799">
        <v>14</v>
      </c>
    </row>
    <row r="800" spans="3:6" x14ac:dyDescent="0.25">
      <c r="C800">
        <v>704</v>
      </c>
      <c r="D800" s="10">
        <v>0.1326530612244898</v>
      </c>
      <c r="E800">
        <v>98</v>
      </c>
      <c r="F800">
        <v>13</v>
      </c>
    </row>
    <row r="801" spans="3:6" x14ac:dyDescent="0.25">
      <c r="C801">
        <v>705</v>
      </c>
      <c r="D801" s="10">
        <v>0.10679611650485436</v>
      </c>
      <c r="E801">
        <v>103</v>
      </c>
      <c r="F801">
        <v>11</v>
      </c>
    </row>
    <row r="802" spans="3:6" x14ac:dyDescent="0.25">
      <c r="C802">
        <v>706</v>
      </c>
      <c r="D802" s="10">
        <v>7.7777777777777779E-2</v>
      </c>
      <c r="E802">
        <v>90</v>
      </c>
      <c r="F802">
        <v>7</v>
      </c>
    </row>
    <row r="803" spans="3:6" x14ac:dyDescent="0.25">
      <c r="C803">
        <v>707</v>
      </c>
      <c r="D803" s="10">
        <v>6.0240963855421686E-2</v>
      </c>
      <c r="E803">
        <v>83</v>
      </c>
      <c r="F803">
        <v>5</v>
      </c>
    </row>
    <row r="804" spans="3:6" x14ac:dyDescent="0.25">
      <c r="C804">
        <v>708</v>
      </c>
      <c r="D804" s="10">
        <v>2.4691358024691357E-2</v>
      </c>
      <c r="E804">
        <v>81</v>
      </c>
      <c r="F804">
        <v>2</v>
      </c>
    </row>
    <row r="805" spans="3:6" x14ac:dyDescent="0.25">
      <c r="C805">
        <v>709</v>
      </c>
      <c r="D805" s="10">
        <v>8.3333333333333329E-2</v>
      </c>
      <c r="E805">
        <v>84</v>
      </c>
      <c r="F805">
        <v>7</v>
      </c>
    </row>
    <row r="806" spans="3:6" x14ac:dyDescent="0.25">
      <c r="C806">
        <v>710</v>
      </c>
      <c r="D806" s="10">
        <v>0.15841584158415842</v>
      </c>
      <c r="E806">
        <v>101</v>
      </c>
      <c r="F806">
        <v>16</v>
      </c>
    </row>
    <row r="807" spans="3:6" x14ac:dyDescent="0.25">
      <c r="C807">
        <v>711</v>
      </c>
      <c r="D807" s="10">
        <v>0.11428571428571428</v>
      </c>
      <c r="E807">
        <v>105</v>
      </c>
      <c r="F807">
        <v>12</v>
      </c>
    </row>
    <row r="808" spans="3:6" x14ac:dyDescent="0.25">
      <c r="C808">
        <v>712</v>
      </c>
      <c r="D808" s="10">
        <v>6.0240963855421686E-2</v>
      </c>
      <c r="E808">
        <v>83</v>
      </c>
      <c r="F808">
        <v>5</v>
      </c>
    </row>
    <row r="809" spans="3:6" x14ac:dyDescent="0.25">
      <c r="C809">
        <v>713</v>
      </c>
      <c r="D809" s="10">
        <v>0.10843373493975904</v>
      </c>
      <c r="E809">
        <v>83</v>
      </c>
      <c r="F809">
        <v>9</v>
      </c>
    </row>
    <row r="810" spans="3:6" x14ac:dyDescent="0.25">
      <c r="C810">
        <v>714</v>
      </c>
      <c r="D810" s="10">
        <v>7.7777777777777779E-2</v>
      </c>
      <c r="E810">
        <v>90</v>
      </c>
      <c r="F810">
        <v>7</v>
      </c>
    </row>
    <row r="811" spans="3:6" x14ac:dyDescent="0.25">
      <c r="C811">
        <v>715</v>
      </c>
      <c r="D811" s="10">
        <v>0</v>
      </c>
      <c r="E811">
        <v>90</v>
      </c>
      <c r="F811">
        <v>0</v>
      </c>
    </row>
    <row r="812" spans="3:6" x14ac:dyDescent="0.25">
      <c r="C812">
        <v>716</v>
      </c>
      <c r="D812" s="10">
        <v>0.17475728155339806</v>
      </c>
      <c r="E812">
        <v>103</v>
      </c>
      <c r="F812">
        <v>18</v>
      </c>
    </row>
    <row r="813" spans="3:6" x14ac:dyDescent="0.25">
      <c r="C813">
        <v>717</v>
      </c>
      <c r="D813" s="10">
        <v>0.12121212121212122</v>
      </c>
      <c r="E813">
        <v>99</v>
      </c>
      <c r="F813">
        <v>12</v>
      </c>
    </row>
    <row r="814" spans="3:6" x14ac:dyDescent="0.25">
      <c r="C814">
        <v>718</v>
      </c>
      <c r="D814" s="10">
        <v>0.1553398058252427</v>
      </c>
      <c r="E814">
        <v>103</v>
      </c>
      <c r="F814">
        <v>16</v>
      </c>
    </row>
    <row r="815" spans="3:6" x14ac:dyDescent="0.25">
      <c r="C815">
        <v>719</v>
      </c>
      <c r="D815" s="10">
        <v>5.8139534883720929E-2</v>
      </c>
      <c r="E815">
        <v>86</v>
      </c>
      <c r="F815">
        <v>5</v>
      </c>
    </row>
    <row r="816" spans="3:6" x14ac:dyDescent="0.25">
      <c r="C816">
        <v>720</v>
      </c>
      <c r="D816" s="10">
        <v>0.17857142857142858</v>
      </c>
      <c r="E816">
        <v>84</v>
      </c>
      <c r="F816">
        <v>15</v>
      </c>
    </row>
    <row r="817" spans="3:6" x14ac:dyDescent="0.25">
      <c r="C817">
        <v>721</v>
      </c>
      <c r="D817" s="10">
        <v>2.3255813953488372E-2</v>
      </c>
      <c r="E817">
        <v>86</v>
      </c>
      <c r="F817">
        <v>2</v>
      </c>
    </row>
    <row r="818" spans="3:6" x14ac:dyDescent="0.25">
      <c r="C818">
        <v>722</v>
      </c>
      <c r="D818" s="10">
        <v>0.15841584158415842</v>
      </c>
      <c r="E818">
        <v>101</v>
      </c>
      <c r="F818">
        <v>16</v>
      </c>
    </row>
    <row r="819" spans="3:6" x14ac:dyDescent="0.25">
      <c r="C819">
        <v>723</v>
      </c>
      <c r="D819" s="10">
        <v>1.282051282051282E-2</v>
      </c>
      <c r="E819">
        <v>78</v>
      </c>
      <c r="F819">
        <v>1</v>
      </c>
    </row>
    <row r="820" spans="3:6" x14ac:dyDescent="0.25">
      <c r="C820">
        <v>724</v>
      </c>
      <c r="D820" s="10">
        <v>0.15625</v>
      </c>
      <c r="E820">
        <v>96</v>
      </c>
      <c r="F820">
        <v>15</v>
      </c>
    </row>
    <row r="821" spans="3:6" x14ac:dyDescent="0.25">
      <c r="C821">
        <v>725</v>
      </c>
      <c r="D821" s="10">
        <v>1.3513513513513514E-2</v>
      </c>
      <c r="E821">
        <v>74</v>
      </c>
      <c r="F821">
        <v>1</v>
      </c>
    </row>
    <row r="822" spans="3:6" x14ac:dyDescent="0.25">
      <c r="C822">
        <v>726</v>
      </c>
      <c r="D822" s="10">
        <v>6.8493150684931503E-2</v>
      </c>
      <c r="E822">
        <v>73</v>
      </c>
      <c r="F822">
        <v>5</v>
      </c>
    </row>
    <row r="823" spans="3:6" x14ac:dyDescent="0.25">
      <c r="C823">
        <v>727</v>
      </c>
      <c r="D823" s="10">
        <v>0.13207547169811321</v>
      </c>
      <c r="E823">
        <v>106</v>
      </c>
      <c r="F823">
        <v>14</v>
      </c>
    </row>
    <row r="824" spans="3:6" x14ac:dyDescent="0.25">
      <c r="C824">
        <v>728</v>
      </c>
      <c r="D824" s="10">
        <v>0.18888888888888888</v>
      </c>
      <c r="E824">
        <v>90</v>
      </c>
      <c r="F824">
        <v>17</v>
      </c>
    </row>
    <row r="825" spans="3:6" x14ac:dyDescent="0.25">
      <c r="C825">
        <v>729</v>
      </c>
      <c r="D825" s="10">
        <v>0.10752688172043011</v>
      </c>
      <c r="E825">
        <v>93</v>
      </c>
      <c r="F825">
        <v>10</v>
      </c>
    </row>
    <row r="826" spans="3:6" x14ac:dyDescent="0.25">
      <c r="C826">
        <v>730</v>
      </c>
      <c r="D826" s="10">
        <v>0.16842105263157894</v>
      </c>
      <c r="E826">
        <v>95</v>
      </c>
      <c r="F826">
        <v>16</v>
      </c>
    </row>
    <row r="827" spans="3:6" x14ac:dyDescent="0.25">
      <c r="C827">
        <v>731</v>
      </c>
      <c r="D827" s="10">
        <v>9.2783505154639179E-2</v>
      </c>
      <c r="E827">
        <v>97</v>
      </c>
      <c r="F827">
        <v>9</v>
      </c>
    </row>
    <row r="828" spans="3:6" x14ac:dyDescent="0.25">
      <c r="C828">
        <v>732</v>
      </c>
      <c r="D828" s="10">
        <v>0.20909090909090908</v>
      </c>
      <c r="E828">
        <v>110</v>
      </c>
      <c r="F828">
        <v>23</v>
      </c>
    </row>
    <row r="829" spans="3:6" x14ac:dyDescent="0.25">
      <c r="C829">
        <v>733</v>
      </c>
      <c r="D829" s="10">
        <v>0.12371134020618557</v>
      </c>
      <c r="E829">
        <v>97</v>
      </c>
      <c r="F829">
        <v>12</v>
      </c>
    </row>
    <row r="830" spans="3:6" x14ac:dyDescent="0.25">
      <c r="C830">
        <v>734</v>
      </c>
      <c r="D830" s="10">
        <v>0.26605504587155965</v>
      </c>
      <c r="E830">
        <v>109</v>
      </c>
      <c r="F830">
        <v>29</v>
      </c>
    </row>
    <row r="831" spans="3:6" x14ac:dyDescent="0.25">
      <c r="C831">
        <v>735</v>
      </c>
      <c r="D831" s="10">
        <v>5.4945054945054944E-2</v>
      </c>
      <c r="E831">
        <v>91</v>
      </c>
      <c r="F831">
        <v>5</v>
      </c>
    </row>
    <row r="832" spans="3:6" x14ac:dyDescent="0.25">
      <c r="C832">
        <v>736</v>
      </c>
      <c r="D832" s="10">
        <v>0.19444444444444445</v>
      </c>
      <c r="E832">
        <v>108</v>
      </c>
      <c r="F832">
        <v>21</v>
      </c>
    </row>
    <row r="833" spans="3:6" x14ac:dyDescent="0.25">
      <c r="C833">
        <v>737</v>
      </c>
      <c r="D833" s="10">
        <v>0.11702127659574468</v>
      </c>
      <c r="E833">
        <v>94</v>
      </c>
      <c r="F833">
        <v>11</v>
      </c>
    </row>
    <row r="834" spans="3:6" x14ac:dyDescent="0.25">
      <c r="C834">
        <v>738</v>
      </c>
      <c r="D834" s="10">
        <v>0.12962962962962962</v>
      </c>
      <c r="E834">
        <v>108</v>
      </c>
      <c r="F834">
        <v>14</v>
      </c>
    </row>
    <row r="835" spans="3:6" x14ac:dyDescent="0.25">
      <c r="C835">
        <v>739</v>
      </c>
      <c r="D835" s="10">
        <v>7.9545454545454544E-2</v>
      </c>
      <c r="E835">
        <v>88</v>
      </c>
      <c r="F835">
        <v>7</v>
      </c>
    </row>
    <row r="836" spans="3:6" x14ac:dyDescent="0.25">
      <c r="C836">
        <v>740</v>
      </c>
      <c r="D836" s="10">
        <v>0.17592592592592593</v>
      </c>
      <c r="E836">
        <v>108</v>
      </c>
      <c r="F836">
        <v>19</v>
      </c>
    </row>
    <row r="837" spans="3:6" x14ac:dyDescent="0.25">
      <c r="C837">
        <v>741</v>
      </c>
      <c r="D837" s="10">
        <v>7.1428571428571425E-2</v>
      </c>
      <c r="E837">
        <v>84</v>
      </c>
      <c r="F837">
        <v>6</v>
      </c>
    </row>
    <row r="838" spans="3:6" x14ac:dyDescent="0.25">
      <c r="C838">
        <v>742</v>
      </c>
      <c r="D838" s="10">
        <v>0.11881188118811881</v>
      </c>
      <c r="E838">
        <v>101</v>
      </c>
      <c r="F838">
        <v>12</v>
      </c>
    </row>
    <row r="839" spans="3:6" x14ac:dyDescent="0.25">
      <c r="C839">
        <v>743</v>
      </c>
      <c r="D839" s="10">
        <v>5.3191489361702128E-2</v>
      </c>
      <c r="E839">
        <v>94</v>
      </c>
      <c r="F839">
        <v>5</v>
      </c>
    </row>
    <row r="840" spans="3:6" x14ac:dyDescent="0.25">
      <c r="C840">
        <v>744</v>
      </c>
      <c r="D840" s="10">
        <v>0.18867924528301888</v>
      </c>
      <c r="E840">
        <v>106</v>
      </c>
      <c r="F840">
        <v>20</v>
      </c>
    </row>
    <row r="841" spans="3:6" x14ac:dyDescent="0.25">
      <c r="C841">
        <v>745</v>
      </c>
      <c r="D841" s="10">
        <v>0.15596330275229359</v>
      </c>
      <c r="E841">
        <v>109</v>
      </c>
      <c r="F841">
        <v>17</v>
      </c>
    </row>
    <row r="842" spans="3:6" x14ac:dyDescent="0.25">
      <c r="C842">
        <v>746</v>
      </c>
      <c r="D842" s="10">
        <v>0.14000000000000001</v>
      </c>
      <c r="E842">
        <v>100</v>
      </c>
      <c r="F842">
        <v>14</v>
      </c>
    </row>
    <row r="843" spans="3:6" x14ac:dyDescent="0.25">
      <c r="C843">
        <v>747</v>
      </c>
      <c r="D843" s="10">
        <v>0.10309278350515463</v>
      </c>
      <c r="E843">
        <v>97</v>
      </c>
      <c r="F843">
        <v>10</v>
      </c>
    </row>
    <row r="844" spans="3:6" x14ac:dyDescent="0.25">
      <c r="C844">
        <v>748</v>
      </c>
      <c r="D844" s="10">
        <v>7.407407407407407E-2</v>
      </c>
      <c r="E844">
        <v>81</v>
      </c>
      <c r="F844">
        <v>6</v>
      </c>
    </row>
    <row r="845" spans="3:6" x14ac:dyDescent="0.25">
      <c r="C845">
        <v>749</v>
      </c>
      <c r="D845" s="10">
        <v>1.2048192771084338E-2</v>
      </c>
      <c r="E845">
        <v>83</v>
      </c>
      <c r="F845">
        <v>1</v>
      </c>
    </row>
    <row r="846" spans="3:6" x14ac:dyDescent="0.25">
      <c r="C846">
        <v>750</v>
      </c>
      <c r="D846" s="10">
        <v>0.1348314606741573</v>
      </c>
      <c r="E846">
        <v>89</v>
      </c>
      <c r="F846">
        <v>12</v>
      </c>
    </row>
    <row r="847" spans="3:6" x14ac:dyDescent="0.25">
      <c r="C847">
        <v>751</v>
      </c>
      <c r="D847" s="10">
        <v>0.21739130434782608</v>
      </c>
      <c r="E847">
        <v>115</v>
      </c>
      <c r="F847">
        <v>25</v>
      </c>
    </row>
    <row r="848" spans="3:6" x14ac:dyDescent="0.25">
      <c r="C848">
        <v>752</v>
      </c>
      <c r="D848" s="10">
        <v>0.10112359550561797</v>
      </c>
      <c r="E848">
        <v>89</v>
      </c>
      <c r="F848">
        <v>9</v>
      </c>
    </row>
    <row r="849" spans="3:6" x14ac:dyDescent="0.25">
      <c r="C849">
        <v>753</v>
      </c>
      <c r="D849" s="10">
        <v>0.25892857142857145</v>
      </c>
      <c r="E849">
        <v>112</v>
      </c>
      <c r="F849">
        <v>29</v>
      </c>
    </row>
    <row r="850" spans="3:6" x14ac:dyDescent="0.25">
      <c r="C850">
        <v>754</v>
      </c>
      <c r="D850" s="10">
        <v>0.11702127659574468</v>
      </c>
      <c r="E850">
        <v>94</v>
      </c>
      <c r="F850">
        <v>11</v>
      </c>
    </row>
    <row r="851" spans="3:6" x14ac:dyDescent="0.25">
      <c r="C851">
        <v>755</v>
      </c>
      <c r="D851" s="10">
        <v>0.16666666666666666</v>
      </c>
      <c r="E851">
        <v>96</v>
      </c>
      <c r="F851">
        <v>16</v>
      </c>
    </row>
    <row r="852" spans="3:6" x14ac:dyDescent="0.25">
      <c r="C852">
        <v>756</v>
      </c>
      <c r="D852" s="10">
        <v>0.13402061855670103</v>
      </c>
      <c r="E852">
        <v>97</v>
      </c>
      <c r="F852">
        <v>13</v>
      </c>
    </row>
    <row r="853" spans="3:6" x14ac:dyDescent="0.25">
      <c r="C853">
        <v>757</v>
      </c>
      <c r="D853" s="10">
        <v>9.2783505154639179E-2</v>
      </c>
      <c r="E853">
        <v>97</v>
      </c>
      <c r="F853">
        <v>9</v>
      </c>
    </row>
    <row r="854" spans="3:6" x14ac:dyDescent="0.25">
      <c r="C854">
        <v>758</v>
      </c>
      <c r="D854" s="10">
        <v>0.12222222222222222</v>
      </c>
      <c r="E854">
        <v>90</v>
      </c>
      <c r="F854">
        <v>11</v>
      </c>
    </row>
    <row r="855" spans="3:6" x14ac:dyDescent="0.25">
      <c r="C855">
        <v>759</v>
      </c>
      <c r="D855" s="10">
        <v>0.05</v>
      </c>
      <c r="E855">
        <v>80</v>
      </c>
      <c r="F855">
        <v>4</v>
      </c>
    </row>
    <row r="856" spans="3:6" x14ac:dyDescent="0.25">
      <c r="C856">
        <v>760</v>
      </c>
      <c r="D856" s="10">
        <v>6.5934065934065936E-2</v>
      </c>
      <c r="E856">
        <v>91</v>
      </c>
      <c r="F856">
        <v>6</v>
      </c>
    </row>
    <row r="857" spans="3:6" x14ac:dyDescent="0.25">
      <c r="C857">
        <v>761</v>
      </c>
      <c r="D857" s="10">
        <v>0.1134020618556701</v>
      </c>
      <c r="E857">
        <v>97</v>
      </c>
      <c r="F857">
        <v>11</v>
      </c>
    </row>
    <row r="858" spans="3:6" x14ac:dyDescent="0.25">
      <c r="C858">
        <v>762</v>
      </c>
      <c r="D858" s="10">
        <v>0.15</v>
      </c>
      <c r="E858">
        <v>100</v>
      </c>
      <c r="F858">
        <v>15</v>
      </c>
    </row>
    <row r="859" spans="3:6" x14ac:dyDescent="0.25">
      <c r="C859">
        <v>763</v>
      </c>
      <c r="D859" s="10">
        <v>0.15454545454545454</v>
      </c>
      <c r="E859">
        <v>110</v>
      </c>
      <c r="F859">
        <v>17</v>
      </c>
    </row>
    <row r="860" spans="3:6" x14ac:dyDescent="0.25">
      <c r="C860">
        <v>764</v>
      </c>
      <c r="D860" s="10">
        <v>0.09</v>
      </c>
      <c r="E860">
        <v>100</v>
      </c>
      <c r="F860">
        <v>9</v>
      </c>
    </row>
    <row r="861" spans="3:6" x14ac:dyDescent="0.25">
      <c r="C861">
        <v>765</v>
      </c>
      <c r="D861" s="10">
        <v>0.10891089108910891</v>
      </c>
      <c r="E861">
        <v>101</v>
      </c>
      <c r="F861">
        <v>11</v>
      </c>
    </row>
    <row r="862" spans="3:6" x14ac:dyDescent="0.25">
      <c r="C862">
        <v>766</v>
      </c>
      <c r="D862" s="10">
        <v>4.878048780487805E-2</v>
      </c>
      <c r="E862">
        <v>82</v>
      </c>
      <c r="F862">
        <v>4</v>
      </c>
    </row>
    <row r="863" spans="3:6" x14ac:dyDescent="0.25">
      <c r="C863">
        <v>767</v>
      </c>
      <c r="D863" s="10">
        <v>0.16346153846153846</v>
      </c>
      <c r="E863">
        <v>104</v>
      </c>
      <c r="F863">
        <v>17</v>
      </c>
    </row>
    <row r="864" spans="3:6" x14ac:dyDescent="0.25">
      <c r="C864">
        <v>768</v>
      </c>
      <c r="D864" s="10">
        <v>0.14130434782608695</v>
      </c>
      <c r="E864">
        <v>92</v>
      </c>
      <c r="F864">
        <v>13</v>
      </c>
    </row>
    <row r="865" spans="3:6" x14ac:dyDescent="0.25">
      <c r="C865">
        <v>769</v>
      </c>
      <c r="D865" s="10">
        <v>0.12048192771084337</v>
      </c>
      <c r="E865">
        <v>83</v>
      </c>
      <c r="F865">
        <v>10</v>
      </c>
    </row>
    <row r="866" spans="3:6" x14ac:dyDescent="0.25">
      <c r="C866">
        <v>770</v>
      </c>
      <c r="D866" s="10">
        <v>7.5268817204301078E-2</v>
      </c>
      <c r="E866">
        <v>93</v>
      </c>
      <c r="F866">
        <v>7</v>
      </c>
    </row>
    <row r="867" spans="3:6" x14ac:dyDescent="0.25">
      <c r="C867">
        <v>771</v>
      </c>
      <c r="D867" s="10">
        <v>0.22123893805309736</v>
      </c>
      <c r="E867">
        <v>113</v>
      </c>
      <c r="F867">
        <v>25</v>
      </c>
    </row>
    <row r="868" spans="3:6" x14ac:dyDescent="0.25">
      <c r="C868">
        <v>772</v>
      </c>
      <c r="D868" s="10">
        <v>6.4516129032258063E-2</v>
      </c>
      <c r="E868">
        <v>93</v>
      </c>
      <c r="F868">
        <v>6</v>
      </c>
    </row>
    <row r="869" spans="3:6" x14ac:dyDescent="0.25">
      <c r="C869">
        <v>773</v>
      </c>
      <c r="D869" s="10">
        <v>0.11494252873563218</v>
      </c>
      <c r="E869">
        <v>87</v>
      </c>
      <c r="F869">
        <v>10</v>
      </c>
    </row>
    <row r="870" spans="3:6" x14ac:dyDescent="0.25">
      <c r="C870">
        <v>774</v>
      </c>
      <c r="D870" s="10">
        <v>0.18085106382978725</v>
      </c>
      <c r="E870">
        <v>94</v>
      </c>
      <c r="F870">
        <v>17</v>
      </c>
    </row>
    <row r="871" spans="3:6" x14ac:dyDescent="0.25">
      <c r="C871">
        <v>775</v>
      </c>
      <c r="D871" s="10">
        <v>6.3291139240506333E-2</v>
      </c>
      <c r="E871">
        <v>79</v>
      </c>
      <c r="F871">
        <v>5</v>
      </c>
    </row>
    <row r="872" spans="3:6" x14ac:dyDescent="0.25">
      <c r="C872">
        <v>776</v>
      </c>
      <c r="D872" s="10">
        <v>9.7826086956521743E-2</v>
      </c>
      <c r="E872">
        <v>92</v>
      </c>
      <c r="F872">
        <v>9</v>
      </c>
    </row>
    <row r="873" spans="3:6" x14ac:dyDescent="0.25">
      <c r="C873">
        <v>777</v>
      </c>
      <c r="D873" s="10">
        <v>0</v>
      </c>
      <c r="E873">
        <v>78</v>
      </c>
      <c r="F873">
        <v>0</v>
      </c>
    </row>
    <row r="874" spans="3:6" x14ac:dyDescent="0.25">
      <c r="C874">
        <v>778</v>
      </c>
      <c r="D874" s="10">
        <v>9.5744680851063829E-2</v>
      </c>
      <c r="E874">
        <v>94</v>
      </c>
      <c r="F874">
        <v>9</v>
      </c>
    </row>
    <row r="875" spans="3:6" x14ac:dyDescent="0.25">
      <c r="C875">
        <v>779</v>
      </c>
      <c r="D875" s="10">
        <v>0.1111111111111111</v>
      </c>
      <c r="E875">
        <v>99</v>
      </c>
      <c r="F875">
        <v>11</v>
      </c>
    </row>
    <row r="876" spans="3:6" x14ac:dyDescent="0.25">
      <c r="C876">
        <v>780</v>
      </c>
      <c r="D876" s="10">
        <v>0.15957446808510639</v>
      </c>
      <c r="E876">
        <v>94</v>
      </c>
      <c r="F876">
        <v>15</v>
      </c>
    </row>
    <row r="877" spans="3:6" x14ac:dyDescent="0.25">
      <c r="C877">
        <v>781</v>
      </c>
      <c r="D877" s="10">
        <v>0.10526315789473684</v>
      </c>
      <c r="E877">
        <v>95</v>
      </c>
      <c r="F877">
        <v>10</v>
      </c>
    </row>
    <row r="878" spans="3:6" x14ac:dyDescent="0.25">
      <c r="C878">
        <v>782</v>
      </c>
      <c r="D878" s="10">
        <v>0.1111111111111111</v>
      </c>
      <c r="E878">
        <v>99</v>
      </c>
      <c r="F878">
        <v>11</v>
      </c>
    </row>
    <row r="879" spans="3:6" x14ac:dyDescent="0.25">
      <c r="C879">
        <v>783</v>
      </c>
      <c r="D879" s="10">
        <v>8.0808080808080815E-2</v>
      </c>
      <c r="E879">
        <v>99</v>
      </c>
      <c r="F879">
        <v>8</v>
      </c>
    </row>
    <row r="880" spans="3:6" x14ac:dyDescent="0.25">
      <c r="C880">
        <v>784</v>
      </c>
      <c r="D880" s="10">
        <v>0.16161616161616163</v>
      </c>
      <c r="E880">
        <v>99</v>
      </c>
      <c r="F880">
        <v>16</v>
      </c>
    </row>
    <row r="881" spans="3:6" x14ac:dyDescent="0.25">
      <c r="C881">
        <v>785</v>
      </c>
      <c r="D881" s="10">
        <v>0.18181818181818182</v>
      </c>
      <c r="E881">
        <v>110</v>
      </c>
      <c r="F881">
        <v>20</v>
      </c>
    </row>
    <row r="882" spans="3:6" x14ac:dyDescent="0.25">
      <c r="C882">
        <v>786</v>
      </c>
      <c r="D882" s="10">
        <v>8.5106382978723402E-2</v>
      </c>
      <c r="E882">
        <v>94</v>
      </c>
      <c r="F882">
        <v>8</v>
      </c>
    </row>
    <row r="883" spans="3:6" x14ac:dyDescent="0.25">
      <c r="C883">
        <v>787</v>
      </c>
      <c r="D883" s="10">
        <v>0.15740740740740741</v>
      </c>
      <c r="E883">
        <v>108</v>
      </c>
      <c r="F883">
        <v>17</v>
      </c>
    </row>
    <row r="884" spans="3:6" x14ac:dyDescent="0.25">
      <c r="C884">
        <v>788</v>
      </c>
      <c r="D884" s="10">
        <v>0.1415929203539823</v>
      </c>
      <c r="E884">
        <v>113</v>
      </c>
      <c r="F884">
        <v>16</v>
      </c>
    </row>
    <row r="885" spans="3:6" x14ac:dyDescent="0.25">
      <c r="C885">
        <v>789</v>
      </c>
      <c r="D885" s="10">
        <v>1.1494252873563218E-2</v>
      </c>
      <c r="E885">
        <v>87</v>
      </c>
      <c r="F885">
        <v>1</v>
      </c>
    </row>
    <row r="886" spans="3:6" x14ac:dyDescent="0.25">
      <c r="C886">
        <v>790</v>
      </c>
      <c r="D886" s="10">
        <v>0.24271844660194175</v>
      </c>
      <c r="E886">
        <v>103</v>
      </c>
      <c r="F886">
        <v>25</v>
      </c>
    </row>
    <row r="887" spans="3:6" x14ac:dyDescent="0.25">
      <c r="C887">
        <v>791</v>
      </c>
      <c r="D887" s="10">
        <v>9.2783505154639179E-2</v>
      </c>
      <c r="E887">
        <v>97</v>
      </c>
      <c r="F887">
        <v>9</v>
      </c>
    </row>
    <row r="888" spans="3:6" x14ac:dyDescent="0.25">
      <c r="C888">
        <v>792</v>
      </c>
      <c r="D888" s="10">
        <v>0.2</v>
      </c>
      <c r="E888">
        <v>120</v>
      </c>
      <c r="F888">
        <v>24</v>
      </c>
    </row>
    <row r="889" spans="3:6" x14ac:dyDescent="0.25">
      <c r="C889">
        <v>793</v>
      </c>
      <c r="D889" s="10">
        <v>0.15476190476190477</v>
      </c>
      <c r="E889">
        <v>84</v>
      </c>
      <c r="F889">
        <v>13</v>
      </c>
    </row>
    <row r="890" spans="3:6" x14ac:dyDescent="0.25">
      <c r="C890">
        <v>794</v>
      </c>
      <c r="D890" s="10">
        <v>5.2083333333333336E-2</v>
      </c>
      <c r="E890">
        <v>96</v>
      </c>
      <c r="F890">
        <v>5</v>
      </c>
    </row>
    <row r="891" spans="3:6" x14ac:dyDescent="0.25">
      <c r="C891">
        <v>795</v>
      </c>
      <c r="D891" s="10">
        <v>8.6956521739130432E-2</v>
      </c>
      <c r="E891">
        <v>92</v>
      </c>
      <c r="F891">
        <v>8</v>
      </c>
    </row>
    <row r="892" spans="3:6" x14ac:dyDescent="0.25">
      <c r="C892">
        <v>796</v>
      </c>
      <c r="D892" s="10">
        <v>0.14000000000000001</v>
      </c>
      <c r="E892">
        <v>100</v>
      </c>
      <c r="F892">
        <v>14</v>
      </c>
    </row>
    <row r="893" spans="3:6" x14ac:dyDescent="0.25">
      <c r="C893">
        <v>797</v>
      </c>
      <c r="D893" s="10">
        <v>3.7037037037037035E-2</v>
      </c>
      <c r="E893">
        <v>81</v>
      </c>
      <c r="F893">
        <v>3</v>
      </c>
    </row>
    <row r="894" spans="3:6" x14ac:dyDescent="0.25">
      <c r="C894">
        <v>798</v>
      </c>
      <c r="D894" s="10">
        <v>0.12790697674418605</v>
      </c>
      <c r="E894">
        <v>86</v>
      </c>
      <c r="F894">
        <v>11</v>
      </c>
    </row>
    <row r="895" spans="3:6" x14ac:dyDescent="0.25">
      <c r="C895">
        <v>799</v>
      </c>
      <c r="D895" s="10">
        <v>0.10465116279069768</v>
      </c>
      <c r="E895">
        <v>86</v>
      </c>
      <c r="F895">
        <v>9</v>
      </c>
    </row>
    <row r="896" spans="3:6" x14ac:dyDescent="0.25">
      <c r="C896">
        <v>800</v>
      </c>
      <c r="D896" s="10">
        <v>4.9382716049382713E-2</v>
      </c>
      <c r="E896">
        <v>81</v>
      </c>
      <c r="F896">
        <v>4</v>
      </c>
    </row>
    <row r="897" spans="3:6" x14ac:dyDescent="0.25">
      <c r="C897">
        <v>801</v>
      </c>
      <c r="D897" s="10">
        <v>2.3255813953488372E-2</v>
      </c>
      <c r="E897">
        <v>86</v>
      </c>
      <c r="F897">
        <v>2</v>
      </c>
    </row>
    <row r="898" spans="3:6" x14ac:dyDescent="0.25">
      <c r="C898">
        <v>802</v>
      </c>
      <c r="D898" s="10">
        <v>5.6179775280898875E-2</v>
      </c>
      <c r="E898">
        <v>89</v>
      </c>
      <c r="F898">
        <v>5</v>
      </c>
    </row>
    <row r="899" spans="3:6" x14ac:dyDescent="0.25">
      <c r="C899">
        <v>803</v>
      </c>
      <c r="D899" s="10">
        <v>0.13461538461538461</v>
      </c>
      <c r="E899">
        <v>104</v>
      </c>
      <c r="F899">
        <v>14</v>
      </c>
    </row>
    <row r="900" spans="3:6" x14ac:dyDescent="0.25">
      <c r="C900">
        <v>804</v>
      </c>
      <c r="D900" s="10">
        <v>0.15686274509803921</v>
      </c>
      <c r="E900">
        <v>102</v>
      </c>
      <c r="F900">
        <v>16</v>
      </c>
    </row>
    <row r="901" spans="3:6" x14ac:dyDescent="0.25">
      <c r="C901">
        <v>805</v>
      </c>
      <c r="D901" s="10">
        <v>0.10112359550561797</v>
      </c>
      <c r="E901">
        <v>89</v>
      </c>
      <c r="F901">
        <v>9</v>
      </c>
    </row>
    <row r="902" spans="3:6" x14ac:dyDescent="0.25">
      <c r="C902">
        <v>806</v>
      </c>
      <c r="D902" s="10">
        <v>0.19</v>
      </c>
      <c r="E902">
        <v>100</v>
      </c>
      <c r="F902">
        <v>19</v>
      </c>
    </row>
    <row r="903" spans="3:6" x14ac:dyDescent="0.25">
      <c r="C903">
        <v>807</v>
      </c>
      <c r="D903" s="10">
        <v>0.17924528301886791</v>
      </c>
      <c r="E903">
        <v>106</v>
      </c>
      <c r="F903">
        <v>19</v>
      </c>
    </row>
    <row r="904" spans="3:6" x14ac:dyDescent="0.25">
      <c r="C904">
        <v>808</v>
      </c>
      <c r="D904" s="10">
        <v>7.2164948453608241E-2</v>
      </c>
      <c r="E904">
        <v>97</v>
      </c>
      <c r="F904">
        <v>7</v>
      </c>
    </row>
    <row r="905" spans="3:6" x14ac:dyDescent="0.25">
      <c r="C905">
        <v>809</v>
      </c>
      <c r="D905" s="10">
        <v>7.0588235294117646E-2</v>
      </c>
      <c r="E905">
        <v>85</v>
      </c>
      <c r="F905">
        <v>6</v>
      </c>
    </row>
    <row r="906" spans="3:6" x14ac:dyDescent="0.25">
      <c r="C906">
        <v>810</v>
      </c>
      <c r="D906" s="10">
        <v>0.16853932584269662</v>
      </c>
      <c r="E906">
        <v>89</v>
      </c>
      <c r="F906">
        <v>15</v>
      </c>
    </row>
    <row r="907" spans="3:6" x14ac:dyDescent="0.25">
      <c r="C907">
        <v>811</v>
      </c>
      <c r="D907" s="10">
        <v>2.4691358024691357E-2</v>
      </c>
      <c r="E907">
        <v>81</v>
      </c>
      <c r="F907">
        <v>2</v>
      </c>
    </row>
    <row r="908" spans="3:6" x14ac:dyDescent="0.25">
      <c r="C908">
        <v>812</v>
      </c>
      <c r="D908" s="10">
        <v>7.0000000000000007E-2</v>
      </c>
      <c r="E908">
        <v>100</v>
      </c>
      <c r="F908">
        <v>7</v>
      </c>
    </row>
    <row r="909" spans="3:6" x14ac:dyDescent="0.25">
      <c r="C909">
        <v>813</v>
      </c>
      <c r="D909" s="10">
        <v>6.5934065934065936E-2</v>
      </c>
      <c r="E909">
        <v>91</v>
      </c>
      <c r="F909">
        <v>6</v>
      </c>
    </row>
    <row r="910" spans="3:6" x14ac:dyDescent="0.25">
      <c r="C910">
        <v>814</v>
      </c>
      <c r="D910" s="10">
        <v>6.8965517241379309E-2</v>
      </c>
      <c r="E910">
        <v>87</v>
      </c>
      <c r="F910">
        <v>6</v>
      </c>
    </row>
    <row r="911" spans="3:6" x14ac:dyDescent="0.25">
      <c r="C911">
        <v>815</v>
      </c>
      <c r="D911" s="10">
        <v>6.9767441860465115E-2</v>
      </c>
      <c r="E911">
        <v>86</v>
      </c>
      <c r="F911">
        <v>6</v>
      </c>
    </row>
    <row r="912" spans="3:6" x14ac:dyDescent="0.25">
      <c r="C912">
        <v>816</v>
      </c>
      <c r="D912" s="10">
        <v>0.23076923076923078</v>
      </c>
      <c r="E912">
        <v>117</v>
      </c>
      <c r="F912">
        <v>27</v>
      </c>
    </row>
    <row r="913" spans="3:6" x14ac:dyDescent="0.25">
      <c r="C913">
        <v>817</v>
      </c>
      <c r="D913" s="10">
        <v>0.13861386138613863</v>
      </c>
      <c r="E913">
        <v>101</v>
      </c>
      <c r="F913">
        <v>14</v>
      </c>
    </row>
    <row r="914" spans="3:6" x14ac:dyDescent="0.25">
      <c r="C914">
        <v>818</v>
      </c>
      <c r="D914" s="10">
        <v>0.14130434782608695</v>
      </c>
      <c r="E914">
        <v>92</v>
      </c>
      <c r="F914">
        <v>13</v>
      </c>
    </row>
    <row r="915" spans="3:6" x14ac:dyDescent="0.25">
      <c r="C915">
        <v>819</v>
      </c>
      <c r="D915" s="10">
        <v>0.10227272727272728</v>
      </c>
      <c r="E915">
        <v>88</v>
      </c>
      <c r="F915">
        <v>9</v>
      </c>
    </row>
    <row r="916" spans="3:6" x14ac:dyDescent="0.25">
      <c r="C916">
        <v>820</v>
      </c>
      <c r="D916" s="10">
        <v>0.10112359550561797</v>
      </c>
      <c r="E916">
        <v>89</v>
      </c>
      <c r="F916">
        <v>9</v>
      </c>
    </row>
    <row r="917" spans="3:6" x14ac:dyDescent="0.25">
      <c r="C917">
        <v>821</v>
      </c>
      <c r="D917" s="10">
        <v>0</v>
      </c>
      <c r="E917">
        <v>79</v>
      </c>
      <c r="F917">
        <v>0</v>
      </c>
    </row>
    <row r="918" spans="3:6" x14ac:dyDescent="0.25">
      <c r="C918">
        <v>822</v>
      </c>
      <c r="D918" s="10">
        <v>0.13131313131313133</v>
      </c>
      <c r="E918">
        <v>99</v>
      </c>
      <c r="F918">
        <v>13</v>
      </c>
    </row>
    <row r="919" spans="3:6" x14ac:dyDescent="0.25">
      <c r="C919">
        <v>823</v>
      </c>
      <c r="D919" s="10">
        <v>0.17543859649122806</v>
      </c>
      <c r="E919">
        <v>114</v>
      </c>
      <c r="F919">
        <v>20</v>
      </c>
    </row>
    <row r="920" spans="3:6" x14ac:dyDescent="0.25">
      <c r="C920">
        <v>824</v>
      </c>
      <c r="D920" s="10">
        <v>0.17821782178217821</v>
      </c>
      <c r="E920">
        <v>101</v>
      </c>
      <c r="F920">
        <v>18</v>
      </c>
    </row>
    <row r="921" spans="3:6" x14ac:dyDescent="0.25">
      <c r="C921">
        <v>825</v>
      </c>
      <c r="D921" s="10">
        <v>7.7777777777777779E-2</v>
      </c>
      <c r="E921">
        <v>90</v>
      </c>
      <c r="F921">
        <v>7</v>
      </c>
    </row>
    <row r="922" spans="3:6" x14ac:dyDescent="0.25">
      <c r="C922">
        <v>826</v>
      </c>
      <c r="D922" s="10">
        <v>7.6086956521739135E-2</v>
      </c>
      <c r="E922">
        <v>92</v>
      </c>
      <c r="F922">
        <v>7</v>
      </c>
    </row>
    <row r="923" spans="3:6" x14ac:dyDescent="0.25">
      <c r="C923">
        <v>827</v>
      </c>
      <c r="D923" s="10">
        <v>9.1836734693877556E-2</v>
      </c>
      <c r="E923">
        <v>98</v>
      </c>
      <c r="F923">
        <v>9</v>
      </c>
    </row>
    <row r="924" spans="3:6" x14ac:dyDescent="0.25">
      <c r="C924">
        <v>828</v>
      </c>
      <c r="D924" s="10">
        <v>8.6021505376344093E-2</v>
      </c>
      <c r="E924">
        <v>93</v>
      </c>
      <c r="F924">
        <v>8</v>
      </c>
    </row>
    <row r="925" spans="3:6" x14ac:dyDescent="0.25">
      <c r="C925">
        <v>829</v>
      </c>
      <c r="D925" s="10">
        <v>0.12844036697247707</v>
      </c>
      <c r="E925">
        <v>109</v>
      </c>
      <c r="F925">
        <v>14</v>
      </c>
    </row>
    <row r="926" spans="3:6" x14ac:dyDescent="0.25">
      <c r="C926">
        <v>830</v>
      </c>
      <c r="D926" s="10">
        <v>0.10465116279069768</v>
      </c>
      <c r="E926">
        <v>86</v>
      </c>
      <c r="F926">
        <v>9</v>
      </c>
    </row>
    <row r="927" spans="3:6" x14ac:dyDescent="0.25">
      <c r="C927">
        <v>831</v>
      </c>
      <c r="D927" s="10">
        <v>6.5934065934065936E-2</v>
      </c>
      <c r="E927">
        <v>91</v>
      </c>
      <c r="F927">
        <v>6</v>
      </c>
    </row>
    <row r="928" spans="3:6" x14ac:dyDescent="0.25">
      <c r="C928">
        <v>832</v>
      </c>
      <c r="D928" s="10">
        <v>0.16831683168316833</v>
      </c>
      <c r="E928">
        <v>101</v>
      </c>
      <c r="F928">
        <v>17</v>
      </c>
    </row>
    <row r="929" spans="3:6" x14ac:dyDescent="0.25">
      <c r="C929">
        <v>833</v>
      </c>
      <c r="D929" s="10">
        <v>0.1111111111111111</v>
      </c>
      <c r="E929">
        <v>90</v>
      </c>
      <c r="F929">
        <v>10</v>
      </c>
    </row>
    <row r="930" spans="3:6" x14ac:dyDescent="0.25">
      <c r="C930">
        <v>834</v>
      </c>
      <c r="D930" s="10">
        <v>0.14432989690721648</v>
      </c>
      <c r="E930">
        <v>97</v>
      </c>
      <c r="F930">
        <v>14</v>
      </c>
    </row>
    <row r="931" spans="3:6" x14ac:dyDescent="0.25">
      <c r="C931">
        <v>835</v>
      </c>
      <c r="D931" s="10">
        <v>6.3829787234042548E-2</v>
      </c>
      <c r="E931">
        <v>94</v>
      </c>
      <c r="F931">
        <v>6</v>
      </c>
    </row>
    <row r="932" spans="3:6" x14ac:dyDescent="0.25">
      <c r="C932">
        <v>836</v>
      </c>
      <c r="D932" s="10">
        <v>0</v>
      </c>
      <c r="E932">
        <v>82</v>
      </c>
      <c r="F932">
        <v>0</v>
      </c>
    </row>
    <row r="933" spans="3:6" x14ac:dyDescent="0.25">
      <c r="C933">
        <v>837</v>
      </c>
      <c r="D933" s="10">
        <v>6.6666666666666666E-2</v>
      </c>
      <c r="E933">
        <v>75</v>
      </c>
      <c r="F933">
        <v>5</v>
      </c>
    </row>
    <row r="934" spans="3:6" x14ac:dyDescent="0.25">
      <c r="C934">
        <v>838</v>
      </c>
      <c r="D934" s="10">
        <v>9.4117647058823528E-2</v>
      </c>
      <c r="E934">
        <v>85</v>
      </c>
      <c r="F934">
        <v>8</v>
      </c>
    </row>
    <row r="935" spans="3:6" x14ac:dyDescent="0.25">
      <c r="C935">
        <v>839</v>
      </c>
      <c r="D935" s="10">
        <v>0.11956521739130435</v>
      </c>
      <c r="E935">
        <v>92</v>
      </c>
      <c r="F935">
        <v>11</v>
      </c>
    </row>
    <row r="936" spans="3:6" x14ac:dyDescent="0.25">
      <c r="C936">
        <v>840</v>
      </c>
      <c r="D936" s="10">
        <v>0.12631578947368421</v>
      </c>
      <c r="E936">
        <v>95</v>
      </c>
      <c r="F936">
        <v>12</v>
      </c>
    </row>
    <row r="937" spans="3:6" x14ac:dyDescent="0.25">
      <c r="C937">
        <v>841</v>
      </c>
      <c r="D937" s="10">
        <v>0.10476190476190476</v>
      </c>
      <c r="E937">
        <v>105</v>
      </c>
      <c r="F937">
        <v>11</v>
      </c>
    </row>
    <row r="938" spans="3:6" x14ac:dyDescent="0.25">
      <c r="C938">
        <v>842</v>
      </c>
      <c r="D938" s="10">
        <v>8.4210526315789472E-2</v>
      </c>
      <c r="E938">
        <v>95</v>
      </c>
      <c r="F938">
        <v>8</v>
      </c>
    </row>
    <row r="939" spans="3:6" x14ac:dyDescent="0.25">
      <c r="C939">
        <v>843</v>
      </c>
      <c r="D939" s="10">
        <v>0.14705882352941177</v>
      </c>
      <c r="E939">
        <v>102</v>
      </c>
      <c r="F939">
        <v>15</v>
      </c>
    </row>
    <row r="940" spans="3:6" x14ac:dyDescent="0.25">
      <c r="C940">
        <v>844</v>
      </c>
      <c r="D940" s="10">
        <v>2.8571428571428571E-2</v>
      </c>
      <c r="E940">
        <v>70</v>
      </c>
      <c r="F940">
        <v>2</v>
      </c>
    </row>
    <row r="941" spans="3:6" x14ac:dyDescent="0.25">
      <c r="C941">
        <v>845</v>
      </c>
      <c r="D941" s="10">
        <v>0.15306122448979592</v>
      </c>
      <c r="E941">
        <v>98</v>
      </c>
      <c r="F941">
        <v>15</v>
      </c>
    </row>
    <row r="942" spans="3:6" x14ac:dyDescent="0.25">
      <c r="C942">
        <v>846</v>
      </c>
      <c r="D942" s="10">
        <v>0.17525773195876287</v>
      </c>
      <c r="E942">
        <v>97</v>
      </c>
      <c r="F942">
        <v>17</v>
      </c>
    </row>
    <row r="943" spans="3:6" x14ac:dyDescent="0.25">
      <c r="C943">
        <v>847</v>
      </c>
      <c r="D943" s="10">
        <v>2.2988505747126436E-2</v>
      </c>
      <c r="E943">
        <v>87</v>
      </c>
      <c r="F943">
        <v>2</v>
      </c>
    </row>
    <row r="944" spans="3:6" x14ac:dyDescent="0.25">
      <c r="C944">
        <v>848</v>
      </c>
      <c r="D944" s="10">
        <v>0.17894736842105263</v>
      </c>
      <c r="E944">
        <v>95</v>
      </c>
      <c r="F944">
        <v>17</v>
      </c>
    </row>
    <row r="945" spans="3:6" x14ac:dyDescent="0.25">
      <c r="C945">
        <v>849</v>
      </c>
      <c r="D945" s="10">
        <v>0.23364485981308411</v>
      </c>
      <c r="E945">
        <v>107</v>
      </c>
      <c r="F945">
        <v>25</v>
      </c>
    </row>
    <row r="946" spans="3:6" x14ac:dyDescent="0.25">
      <c r="C946">
        <v>850</v>
      </c>
      <c r="D946" s="10">
        <v>7.1428571428571425E-2</v>
      </c>
      <c r="E946">
        <v>84</v>
      </c>
      <c r="F946">
        <v>6</v>
      </c>
    </row>
    <row r="947" spans="3:6" x14ac:dyDescent="0.25">
      <c r="C947">
        <v>851</v>
      </c>
      <c r="D947" s="10">
        <v>5.2631578947368418E-2</v>
      </c>
      <c r="E947">
        <v>95</v>
      </c>
      <c r="F947">
        <v>5</v>
      </c>
    </row>
    <row r="948" spans="3:6" x14ac:dyDescent="0.25">
      <c r="C948">
        <v>852</v>
      </c>
      <c r="D948" s="10">
        <v>0.16216216216216217</v>
      </c>
      <c r="E948">
        <v>111</v>
      </c>
      <c r="F948">
        <v>18</v>
      </c>
    </row>
    <row r="949" spans="3:6" x14ac:dyDescent="0.25">
      <c r="C949">
        <v>853</v>
      </c>
      <c r="D949" s="10">
        <v>0.14953271028037382</v>
      </c>
      <c r="E949">
        <v>107</v>
      </c>
      <c r="F949">
        <v>16</v>
      </c>
    </row>
    <row r="950" spans="3:6" x14ac:dyDescent="0.25">
      <c r="C950">
        <v>854</v>
      </c>
      <c r="D950" s="10">
        <v>0</v>
      </c>
      <c r="E950">
        <v>71</v>
      </c>
      <c r="F950">
        <v>0</v>
      </c>
    </row>
    <row r="951" spans="3:6" x14ac:dyDescent="0.25">
      <c r="C951">
        <v>855</v>
      </c>
      <c r="D951" s="10">
        <v>8.4210526315789472E-2</v>
      </c>
      <c r="E951">
        <v>95</v>
      </c>
      <c r="F951">
        <v>8</v>
      </c>
    </row>
    <row r="952" spans="3:6" x14ac:dyDescent="0.25">
      <c r="C952">
        <v>856</v>
      </c>
      <c r="D952" s="10">
        <v>0.17647058823529413</v>
      </c>
      <c r="E952">
        <v>102</v>
      </c>
      <c r="F952">
        <v>18</v>
      </c>
    </row>
    <row r="953" spans="3:6" x14ac:dyDescent="0.25">
      <c r="C953">
        <v>857</v>
      </c>
      <c r="D953" s="10">
        <v>4.5977011494252873E-2</v>
      </c>
      <c r="E953">
        <v>87</v>
      </c>
      <c r="F953">
        <v>4</v>
      </c>
    </row>
    <row r="954" spans="3:6" x14ac:dyDescent="0.25">
      <c r="C954">
        <v>858</v>
      </c>
      <c r="D954" s="10">
        <v>9.7826086956521743E-2</v>
      </c>
      <c r="E954">
        <v>92</v>
      </c>
      <c r="F954">
        <v>9</v>
      </c>
    </row>
    <row r="955" spans="3:6" x14ac:dyDescent="0.25">
      <c r="C955">
        <v>859</v>
      </c>
      <c r="D955" s="10">
        <v>3.3707865168539325E-2</v>
      </c>
      <c r="E955">
        <v>89</v>
      </c>
      <c r="F955">
        <v>3</v>
      </c>
    </row>
    <row r="956" spans="3:6" x14ac:dyDescent="0.25">
      <c r="C956">
        <v>860</v>
      </c>
      <c r="D956" s="10">
        <v>8.247422680412371E-2</v>
      </c>
      <c r="E956">
        <v>97</v>
      </c>
      <c r="F956">
        <v>8</v>
      </c>
    </row>
    <row r="957" spans="3:6" x14ac:dyDescent="0.25">
      <c r="C957">
        <v>861</v>
      </c>
      <c r="D957" s="10">
        <v>0.12</v>
      </c>
      <c r="E957">
        <v>100</v>
      </c>
      <c r="F957">
        <v>12</v>
      </c>
    </row>
    <row r="958" spans="3:6" x14ac:dyDescent="0.25">
      <c r="C958">
        <v>862</v>
      </c>
      <c r="D958" s="10">
        <v>0.14285714285714285</v>
      </c>
      <c r="E958">
        <v>91</v>
      </c>
      <c r="F958">
        <v>13</v>
      </c>
    </row>
    <row r="959" spans="3:6" x14ac:dyDescent="0.25">
      <c r="C959">
        <v>863</v>
      </c>
      <c r="D959" s="10">
        <v>0.12222222222222222</v>
      </c>
      <c r="E959">
        <v>90</v>
      </c>
      <c r="F959">
        <v>11</v>
      </c>
    </row>
    <row r="960" spans="3:6" x14ac:dyDescent="0.25">
      <c r="C960">
        <v>864</v>
      </c>
      <c r="D960" s="10">
        <v>0.23232323232323232</v>
      </c>
      <c r="E960">
        <v>99</v>
      </c>
      <c r="F960">
        <v>23</v>
      </c>
    </row>
    <row r="961" spans="3:6" x14ac:dyDescent="0.25">
      <c r="C961">
        <v>865</v>
      </c>
      <c r="D961" s="10">
        <v>6.3829787234042548E-2</v>
      </c>
      <c r="E961">
        <v>94</v>
      </c>
      <c r="F961">
        <v>6</v>
      </c>
    </row>
    <row r="962" spans="3:6" x14ac:dyDescent="0.25">
      <c r="C962">
        <v>866</v>
      </c>
      <c r="D962" s="10">
        <v>8.7378640776699032E-2</v>
      </c>
      <c r="E962">
        <v>103</v>
      </c>
      <c r="F962">
        <v>9</v>
      </c>
    </row>
    <row r="963" spans="3:6" x14ac:dyDescent="0.25">
      <c r="C963">
        <v>867</v>
      </c>
      <c r="D963" s="10">
        <v>3.5294117647058823E-2</v>
      </c>
      <c r="E963">
        <v>85</v>
      </c>
      <c r="F963">
        <v>3</v>
      </c>
    </row>
    <row r="964" spans="3:6" x14ac:dyDescent="0.25">
      <c r="C964">
        <v>868</v>
      </c>
      <c r="D964" s="10">
        <v>0.16346153846153846</v>
      </c>
      <c r="E964">
        <v>104</v>
      </c>
      <c r="F964">
        <v>17</v>
      </c>
    </row>
    <row r="965" spans="3:6" x14ac:dyDescent="0.25">
      <c r="C965">
        <v>869</v>
      </c>
      <c r="D965" s="10">
        <v>5.6179775280898875E-2</v>
      </c>
      <c r="E965">
        <v>89</v>
      </c>
      <c r="F965">
        <v>5</v>
      </c>
    </row>
    <row r="966" spans="3:6" x14ac:dyDescent="0.25">
      <c r="C966">
        <v>870</v>
      </c>
      <c r="D966" s="10">
        <v>0.11764705882352941</v>
      </c>
      <c r="E966">
        <v>85</v>
      </c>
      <c r="F966">
        <v>10</v>
      </c>
    </row>
    <row r="967" spans="3:6" x14ac:dyDescent="0.25">
      <c r="C967">
        <v>871</v>
      </c>
      <c r="D967" s="10">
        <v>0.21</v>
      </c>
      <c r="E967">
        <v>100</v>
      </c>
      <c r="F967">
        <v>21</v>
      </c>
    </row>
    <row r="968" spans="3:6" x14ac:dyDescent="0.25">
      <c r="C968">
        <v>872</v>
      </c>
      <c r="D968" s="10">
        <v>0.22330097087378642</v>
      </c>
      <c r="E968">
        <v>103</v>
      </c>
      <c r="F968">
        <v>23</v>
      </c>
    </row>
    <row r="969" spans="3:6" x14ac:dyDescent="0.25">
      <c r="C969">
        <v>873</v>
      </c>
      <c r="D969" s="10">
        <v>0</v>
      </c>
      <c r="E969">
        <v>84</v>
      </c>
      <c r="F969">
        <v>0</v>
      </c>
    </row>
    <row r="970" spans="3:6" x14ac:dyDescent="0.25">
      <c r="C970">
        <v>874</v>
      </c>
      <c r="D970" s="10">
        <v>8.4337349397590355E-2</v>
      </c>
      <c r="E970">
        <v>83</v>
      </c>
      <c r="F970">
        <v>7</v>
      </c>
    </row>
    <row r="971" spans="3:6" x14ac:dyDescent="0.25">
      <c r="C971">
        <v>875</v>
      </c>
      <c r="D971" s="10">
        <v>1.2658227848101266E-2</v>
      </c>
      <c r="E971">
        <v>79</v>
      </c>
      <c r="F971">
        <v>1</v>
      </c>
    </row>
    <row r="972" spans="3:6" x14ac:dyDescent="0.25">
      <c r="C972">
        <v>876</v>
      </c>
      <c r="D972" s="10">
        <v>6.5934065934065936E-2</v>
      </c>
      <c r="E972">
        <v>91</v>
      </c>
      <c r="F972">
        <v>6</v>
      </c>
    </row>
    <row r="973" spans="3:6" x14ac:dyDescent="0.25">
      <c r="C973">
        <v>877</v>
      </c>
      <c r="D973" s="10">
        <v>9.4117647058823528E-2</v>
      </c>
      <c r="E973">
        <v>85</v>
      </c>
      <c r="F973">
        <v>8</v>
      </c>
    </row>
    <row r="974" spans="3:6" x14ac:dyDescent="0.25">
      <c r="C974">
        <v>878</v>
      </c>
      <c r="D974" s="10">
        <v>0.13402061855670103</v>
      </c>
      <c r="E974">
        <v>97</v>
      </c>
      <c r="F974">
        <v>13</v>
      </c>
    </row>
    <row r="975" spans="3:6" x14ac:dyDescent="0.25">
      <c r="C975">
        <v>879</v>
      </c>
      <c r="D975" s="10">
        <v>0.11827956989247312</v>
      </c>
      <c r="E975">
        <v>93</v>
      </c>
      <c r="F975">
        <v>11</v>
      </c>
    </row>
    <row r="976" spans="3:6" x14ac:dyDescent="0.25">
      <c r="C976">
        <v>880</v>
      </c>
      <c r="D976" s="10">
        <v>0.11578947368421053</v>
      </c>
      <c r="E976">
        <v>95</v>
      </c>
      <c r="F976">
        <v>11</v>
      </c>
    </row>
    <row r="977" spans="3:6" x14ac:dyDescent="0.25">
      <c r="C977">
        <v>881</v>
      </c>
      <c r="D977" s="10">
        <v>5.1546391752577317E-2</v>
      </c>
      <c r="E977">
        <v>97</v>
      </c>
      <c r="F977">
        <v>5</v>
      </c>
    </row>
    <row r="978" spans="3:6" x14ac:dyDescent="0.25">
      <c r="C978">
        <v>882</v>
      </c>
      <c r="D978" s="10">
        <v>0.248</v>
      </c>
      <c r="E978">
        <v>125</v>
      </c>
      <c r="F978">
        <v>31</v>
      </c>
    </row>
    <row r="979" spans="3:6" x14ac:dyDescent="0.25">
      <c r="C979">
        <v>883</v>
      </c>
      <c r="D979" s="10">
        <v>0.14814814814814814</v>
      </c>
      <c r="E979">
        <v>108</v>
      </c>
      <c r="F979">
        <v>16</v>
      </c>
    </row>
    <row r="980" spans="3:6" x14ac:dyDescent="0.25">
      <c r="C980">
        <v>884</v>
      </c>
      <c r="D980" s="10">
        <v>0.10112359550561797</v>
      </c>
      <c r="E980">
        <v>89</v>
      </c>
      <c r="F980">
        <v>9</v>
      </c>
    </row>
    <row r="981" spans="3:6" x14ac:dyDescent="0.25">
      <c r="C981">
        <v>885</v>
      </c>
      <c r="D981" s="10">
        <v>0.12631578947368421</v>
      </c>
      <c r="E981">
        <v>95</v>
      </c>
      <c r="F981">
        <v>12</v>
      </c>
    </row>
    <row r="982" spans="3:6" x14ac:dyDescent="0.25">
      <c r="C982">
        <v>886</v>
      </c>
      <c r="D982" s="10">
        <v>0.13725490196078433</v>
      </c>
      <c r="E982">
        <v>102</v>
      </c>
      <c r="F982">
        <v>14</v>
      </c>
    </row>
    <row r="983" spans="3:6" x14ac:dyDescent="0.25">
      <c r="C983">
        <v>887</v>
      </c>
      <c r="D983" s="10">
        <v>8.5365853658536592E-2</v>
      </c>
      <c r="E983">
        <v>82</v>
      </c>
      <c r="F983">
        <v>7</v>
      </c>
    </row>
    <row r="984" spans="3:6" x14ac:dyDescent="0.25">
      <c r="C984">
        <v>888</v>
      </c>
      <c r="D984" s="10">
        <v>8.8888888888888892E-2</v>
      </c>
      <c r="E984">
        <v>90</v>
      </c>
      <c r="F984">
        <v>8</v>
      </c>
    </row>
    <row r="985" spans="3:6" x14ac:dyDescent="0.25">
      <c r="C985">
        <v>889</v>
      </c>
      <c r="D985" s="10">
        <v>0.19090909090909092</v>
      </c>
      <c r="E985">
        <v>110</v>
      </c>
      <c r="F985">
        <v>21</v>
      </c>
    </row>
    <row r="986" spans="3:6" x14ac:dyDescent="0.25">
      <c r="C986">
        <v>890</v>
      </c>
      <c r="D986" s="10">
        <v>0.12903225806451613</v>
      </c>
      <c r="E986">
        <v>93</v>
      </c>
      <c r="F986">
        <v>12</v>
      </c>
    </row>
    <row r="987" spans="3:6" x14ac:dyDescent="0.25">
      <c r="C987">
        <v>891</v>
      </c>
      <c r="D987" s="10">
        <v>0.13725490196078433</v>
      </c>
      <c r="E987">
        <v>102</v>
      </c>
      <c r="F987">
        <v>14</v>
      </c>
    </row>
    <row r="988" spans="3:6" x14ac:dyDescent="0.25">
      <c r="C988">
        <v>892</v>
      </c>
      <c r="D988" s="10">
        <v>0.15789473684210525</v>
      </c>
      <c r="E988">
        <v>114</v>
      </c>
      <c r="F988">
        <v>18</v>
      </c>
    </row>
    <row r="989" spans="3:6" x14ac:dyDescent="0.25">
      <c r="C989">
        <v>893</v>
      </c>
      <c r="D989" s="10">
        <v>0.2</v>
      </c>
      <c r="E989">
        <v>100</v>
      </c>
      <c r="F989">
        <v>20</v>
      </c>
    </row>
    <row r="990" spans="3:6" x14ac:dyDescent="0.25">
      <c r="C990">
        <v>894</v>
      </c>
      <c r="D990" s="10">
        <v>0.14563106796116504</v>
      </c>
      <c r="E990">
        <v>103</v>
      </c>
      <c r="F990">
        <v>15</v>
      </c>
    </row>
    <row r="991" spans="3:6" x14ac:dyDescent="0.25">
      <c r="C991">
        <v>895</v>
      </c>
      <c r="D991" s="10">
        <v>1.2658227848101266E-2</v>
      </c>
      <c r="E991">
        <v>79</v>
      </c>
      <c r="F991">
        <v>1</v>
      </c>
    </row>
    <row r="992" spans="3:6" x14ac:dyDescent="0.25">
      <c r="C992">
        <v>896</v>
      </c>
      <c r="D992" s="10">
        <v>0.10869565217391304</v>
      </c>
      <c r="E992">
        <v>92</v>
      </c>
      <c r="F992">
        <v>10</v>
      </c>
    </row>
    <row r="993" spans="3:6" x14ac:dyDescent="0.25">
      <c r="C993">
        <v>897</v>
      </c>
      <c r="D993" s="10">
        <v>0.10476190476190476</v>
      </c>
      <c r="E993">
        <v>105</v>
      </c>
      <c r="F993">
        <v>11</v>
      </c>
    </row>
    <row r="994" spans="3:6" x14ac:dyDescent="0.25">
      <c r="C994">
        <v>898</v>
      </c>
      <c r="D994" s="10">
        <v>0.18811881188118812</v>
      </c>
      <c r="E994">
        <v>101</v>
      </c>
      <c r="F994">
        <v>19</v>
      </c>
    </row>
    <row r="995" spans="3:6" x14ac:dyDescent="0.25">
      <c r="C995">
        <v>899</v>
      </c>
      <c r="D995" s="10">
        <v>9.2783505154639179E-2</v>
      </c>
      <c r="E995">
        <v>97</v>
      </c>
      <c r="F995">
        <v>9</v>
      </c>
    </row>
    <row r="996" spans="3:6" x14ac:dyDescent="0.25">
      <c r="C996">
        <v>900</v>
      </c>
      <c r="D996" s="10">
        <v>0.15887850467289719</v>
      </c>
      <c r="E996">
        <v>107</v>
      </c>
      <c r="F996">
        <v>17</v>
      </c>
    </row>
    <row r="997" spans="3:6" x14ac:dyDescent="0.25">
      <c r="C997">
        <v>901</v>
      </c>
      <c r="D997" s="10">
        <v>1.1627906976744186E-2</v>
      </c>
      <c r="E997">
        <v>86</v>
      </c>
      <c r="F997">
        <v>1</v>
      </c>
    </row>
    <row r="998" spans="3:6" x14ac:dyDescent="0.25">
      <c r="C998">
        <v>902</v>
      </c>
      <c r="D998" s="10">
        <v>0.10101010101010101</v>
      </c>
      <c r="E998">
        <v>99</v>
      </c>
      <c r="F998">
        <v>10</v>
      </c>
    </row>
    <row r="999" spans="3:6" x14ac:dyDescent="0.25">
      <c r="C999">
        <v>903</v>
      </c>
      <c r="D999" s="10">
        <v>0.11702127659574468</v>
      </c>
      <c r="E999">
        <v>94</v>
      </c>
      <c r="F999">
        <v>11</v>
      </c>
    </row>
    <row r="1000" spans="3:6" x14ac:dyDescent="0.25">
      <c r="C1000">
        <v>904</v>
      </c>
      <c r="D1000" s="10">
        <v>0.1368421052631579</v>
      </c>
      <c r="E1000">
        <v>95</v>
      </c>
      <c r="F1000">
        <v>13</v>
      </c>
    </row>
    <row r="1001" spans="3:6" x14ac:dyDescent="0.25">
      <c r="C1001">
        <v>905</v>
      </c>
      <c r="D1001" s="10">
        <v>0.18390804597701149</v>
      </c>
      <c r="E1001">
        <v>87</v>
      </c>
      <c r="F1001">
        <v>16</v>
      </c>
    </row>
    <row r="1002" spans="3:6" x14ac:dyDescent="0.25">
      <c r="C1002">
        <v>906</v>
      </c>
      <c r="D1002" s="10">
        <v>0.11702127659574468</v>
      </c>
      <c r="E1002">
        <v>94</v>
      </c>
      <c r="F1002">
        <v>11</v>
      </c>
    </row>
    <row r="1003" spans="3:6" x14ac:dyDescent="0.25">
      <c r="C1003">
        <v>907</v>
      </c>
      <c r="D1003" s="10">
        <v>0.10588235294117647</v>
      </c>
      <c r="E1003">
        <v>85</v>
      </c>
      <c r="F1003">
        <v>9</v>
      </c>
    </row>
    <row r="1004" spans="3:6" x14ac:dyDescent="0.25">
      <c r="C1004">
        <v>908</v>
      </c>
      <c r="D1004" s="10">
        <v>0.11458333333333333</v>
      </c>
      <c r="E1004">
        <v>96</v>
      </c>
      <c r="F1004">
        <v>11</v>
      </c>
    </row>
    <row r="1005" spans="3:6" x14ac:dyDescent="0.25">
      <c r="C1005">
        <v>909</v>
      </c>
      <c r="D1005" s="10">
        <v>4.7058823529411764E-2</v>
      </c>
      <c r="E1005">
        <v>85</v>
      </c>
      <c r="F1005">
        <v>4</v>
      </c>
    </row>
    <row r="1006" spans="3:6" x14ac:dyDescent="0.25">
      <c r="C1006">
        <v>910</v>
      </c>
      <c r="D1006" s="10">
        <v>0.11428571428571428</v>
      </c>
      <c r="E1006">
        <v>105</v>
      </c>
      <c r="F1006">
        <v>12</v>
      </c>
    </row>
    <row r="1007" spans="3:6" x14ac:dyDescent="0.25">
      <c r="C1007">
        <v>911</v>
      </c>
      <c r="D1007" s="10">
        <v>0.13043478260869565</v>
      </c>
      <c r="E1007">
        <v>92</v>
      </c>
      <c r="F1007">
        <v>12</v>
      </c>
    </row>
    <row r="1008" spans="3:6" x14ac:dyDescent="0.25">
      <c r="C1008">
        <v>912</v>
      </c>
      <c r="D1008" s="10">
        <v>0.15053763440860216</v>
      </c>
      <c r="E1008">
        <v>93</v>
      </c>
      <c r="F1008">
        <v>14</v>
      </c>
    </row>
    <row r="1009" spans="3:6" x14ac:dyDescent="0.25">
      <c r="C1009">
        <v>913</v>
      </c>
      <c r="D1009" s="10">
        <v>1.282051282051282E-2</v>
      </c>
      <c r="E1009">
        <v>78</v>
      </c>
      <c r="F1009">
        <v>1</v>
      </c>
    </row>
    <row r="1010" spans="3:6" x14ac:dyDescent="0.25">
      <c r="C1010">
        <v>914</v>
      </c>
      <c r="D1010" s="10">
        <v>0</v>
      </c>
      <c r="E1010">
        <v>84</v>
      </c>
      <c r="F1010">
        <v>0</v>
      </c>
    </row>
    <row r="1011" spans="3:6" x14ac:dyDescent="0.25">
      <c r="C1011">
        <v>915</v>
      </c>
      <c r="D1011" s="10">
        <v>0.1941747572815534</v>
      </c>
      <c r="E1011">
        <v>103</v>
      </c>
      <c r="F1011">
        <v>20</v>
      </c>
    </row>
    <row r="1012" spans="3:6" x14ac:dyDescent="0.25">
      <c r="C1012">
        <v>916</v>
      </c>
      <c r="D1012" s="10">
        <v>0.13402061855670103</v>
      </c>
      <c r="E1012">
        <v>97</v>
      </c>
      <c r="F1012">
        <v>13</v>
      </c>
    </row>
    <row r="1013" spans="3:6" x14ac:dyDescent="0.25">
      <c r="C1013">
        <v>917</v>
      </c>
      <c r="D1013" s="10">
        <v>0.15686274509803921</v>
      </c>
      <c r="E1013">
        <v>102</v>
      </c>
      <c r="F1013">
        <v>16</v>
      </c>
    </row>
    <row r="1014" spans="3:6" x14ac:dyDescent="0.25">
      <c r="C1014">
        <v>918</v>
      </c>
      <c r="D1014" s="10">
        <v>0</v>
      </c>
      <c r="E1014">
        <v>72</v>
      </c>
      <c r="F1014">
        <v>0</v>
      </c>
    </row>
    <row r="1015" spans="3:6" x14ac:dyDescent="0.25">
      <c r="C1015">
        <v>919</v>
      </c>
      <c r="D1015" s="10">
        <v>0.11956521739130435</v>
      </c>
      <c r="E1015">
        <v>92</v>
      </c>
      <c r="F1015">
        <v>11</v>
      </c>
    </row>
    <row r="1016" spans="3:6" x14ac:dyDescent="0.25">
      <c r="C1016">
        <v>920</v>
      </c>
      <c r="D1016" s="10">
        <v>6.8181818181818177E-2</v>
      </c>
      <c r="E1016">
        <v>88</v>
      </c>
      <c r="F1016">
        <v>6</v>
      </c>
    </row>
    <row r="1017" spans="3:6" x14ac:dyDescent="0.25">
      <c r="C1017">
        <v>921</v>
      </c>
      <c r="D1017" s="10">
        <v>9.5744680851063829E-2</v>
      </c>
      <c r="E1017">
        <v>94</v>
      </c>
      <c r="F1017">
        <v>9</v>
      </c>
    </row>
    <row r="1018" spans="3:6" x14ac:dyDescent="0.25">
      <c r="C1018">
        <v>922</v>
      </c>
      <c r="D1018" s="10">
        <v>9.1954022988505746E-2</v>
      </c>
      <c r="E1018">
        <v>87</v>
      </c>
      <c r="F1018">
        <v>8</v>
      </c>
    </row>
    <row r="1019" spans="3:6" x14ac:dyDescent="0.25">
      <c r="C1019">
        <v>923</v>
      </c>
      <c r="D1019" s="10">
        <v>0.15306122448979592</v>
      </c>
      <c r="E1019">
        <v>98</v>
      </c>
      <c r="F1019">
        <v>15</v>
      </c>
    </row>
    <row r="1020" spans="3:6" x14ac:dyDescent="0.25">
      <c r="C1020">
        <v>924</v>
      </c>
      <c r="D1020" s="10">
        <v>0.18867924528301888</v>
      </c>
      <c r="E1020">
        <v>106</v>
      </c>
      <c r="F1020">
        <v>20</v>
      </c>
    </row>
    <row r="1021" spans="3:6" x14ac:dyDescent="0.25">
      <c r="C1021">
        <v>925</v>
      </c>
      <c r="D1021" s="10">
        <v>0.26041666666666669</v>
      </c>
      <c r="E1021">
        <v>96</v>
      </c>
      <c r="F1021">
        <v>25</v>
      </c>
    </row>
    <row r="1022" spans="3:6" x14ac:dyDescent="0.25">
      <c r="C1022">
        <v>926</v>
      </c>
      <c r="D1022" s="10">
        <v>3.7499999999999999E-2</v>
      </c>
      <c r="E1022">
        <v>80</v>
      </c>
      <c r="F1022">
        <v>3</v>
      </c>
    </row>
    <row r="1023" spans="3:6" x14ac:dyDescent="0.25">
      <c r="C1023">
        <v>927</v>
      </c>
      <c r="D1023" s="10">
        <v>0.20388349514563106</v>
      </c>
      <c r="E1023">
        <v>103</v>
      </c>
      <c r="F1023">
        <v>21</v>
      </c>
    </row>
    <row r="1024" spans="3:6" x14ac:dyDescent="0.25">
      <c r="C1024">
        <v>928</v>
      </c>
      <c r="D1024" s="10">
        <v>0.17204301075268819</v>
      </c>
      <c r="E1024">
        <v>93</v>
      </c>
      <c r="F1024">
        <v>16</v>
      </c>
    </row>
    <row r="1025" spans="3:6" x14ac:dyDescent="0.25">
      <c r="C1025">
        <v>929</v>
      </c>
      <c r="D1025" s="10">
        <v>0.14678899082568808</v>
      </c>
      <c r="E1025">
        <v>109</v>
      </c>
      <c r="F1025">
        <v>16</v>
      </c>
    </row>
    <row r="1026" spans="3:6" x14ac:dyDescent="0.25">
      <c r="C1026">
        <v>930</v>
      </c>
      <c r="D1026" s="10">
        <v>2.9702970297029702E-2</v>
      </c>
      <c r="E1026">
        <v>101</v>
      </c>
      <c r="F1026">
        <v>3</v>
      </c>
    </row>
    <row r="1027" spans="3:6" x14ac:dyDescent="0.25">
      <c r="C1027">
        <v>931</v>
      </c>
      <c r="D1027" s="10">
        <v>0.12</v>
      </c>
      <c r="E1027">
        <v>100</v>
      </c>
      <c r="F1027">
        <v>12</v>
      </c>
    </row>
    <row r="1028" spans="3:6" x14ac:dyDescent="0.25">
      <c r="C1028">
        <v>932</v>
      </c>
      <c r="D1028" s="10">
        <v>0.18947368421052632</v>
      </c>
      <c r="E1028">
        <v>95</v>
      </c>
      <c r="F1028">
        <v>18</v>
      </c>
    </row>
    <row r="1029" spans="3:6" x14ac:dyDescent="0.25">
      <c r="C1029">
        <v>933</v>
      </c>
      <c r="D1029" s="10">
        <v>0.14000000000000001</v>
      </c>
      <c r="E1029">
        <v>100</v>
      </c>
      <c r="F1029">
        <v>14</v>
      </c>
    </row>
    <row r="1030" spans="3:6" x14ac:dyDescent="0.25">
      <c r="C1030">
        <v>934</v>
      </c>
      <c r="D1030" s="10">
        <v>8.8888888888888892E-2</v>
      </c>
      <c r="E1030">
        <v>90</v>
      </c>
      <c r="F1030">
        <v>8</v>
      </c>
    </row>
    <row r="1031" spans="3:6" x14ac:dyDescent="0.25">
      <c r="C1031">
        <v>935</v>
      </c>
      <c r="D1031" s="10">
        <v>1.1111111111111112E-2</v>
      </c>
      <c r="E1031">
        <v>90</v>
      </c>
      <c r="F1031">
        <v>1</v>
      </c>
    </row>
    <row r="1032" spans="3:6" x14ac:dyDescent="0.25">
      <c r="C1032">
        <v>936</v>
      </c>
      <c r="D1032" s="10">
        <v>0</v>
      </c>
      <c r="E1032">
        <v>96</v>
      </c>
      <c r="F1032">
        <v>0</v>
      </c>
    </row>
    <row r="1033" spans="3:6" x14ac:dyDescent="0.25">
      <c r="C1033">
        <v>937</v>
      </c>
      <c r="D1033" s="10">
        <v>0.11881188118811881</v>
      </c>
      <c r="E1033">
        <v>101</v>
      </c>
      <c r="F1033">
        <v>12</v>
      </c>
    </row>
    <row r="1034" spans="3:6" x14ac:dyDescent="0.25">
      <c r="C1034">
        <v>938</v>
      </c>
      <c r="D1034" s="10">
        <v>0.18181818181818182</v>
      </c>
      <c r="E1034">
        <v>110</v>
      </c>
      <c r="F1034">
        <v>20</v>
      </c>
    </row>
    <row r="1035" spans="3:6" x14ac:dyDescent="0.25">
      <c r="C1035">
        <v>939</v>
      </c>
      <c r="D1035" s="10">
        <v>0.11702127659574468</v>
      </c>
      <c r="E1035">
        <v>94</v>
      </c>
      <c r="F1035">
        <v>11</v>
      </c>
    </row>
    <row r="1036" spans="3:6" x14ac:dyDescent="0.25">
      <c r="C1036">
        <v>940</v>
      </c>
      <c r="D1036" s="10">
        <v>0.20370370370370369</v>
      </c>
      <c r="E1036">
        <v>108</v>
      </c>
      <c r="F1036">
        <v>22</v>
      </c>
    </row>
    <row r="1037" spans="3:6" x14ac:dyDescent="0.25">
      <c r="C1037">
        <v>941</v>
      </c>
      <c r="D1037" s="10">
        <v>9.4736842105263161E-2</v>
      </c>
      <c r="E1037">
        <v>95</v>
      </c>
      <c r="F1037">
        <v>9</v>
      </c>
    </row>
    <row r="1038" spans="3:6" x14ac:dyDescent="0.25">
      <c r="C1038">
        <v>942</v>
      </c>
      <c r="D1038" s="10">
        <v>0.13043478260869565</v>
      </c>
      <c r="E1038">
        <v>92</v>
      </c>
      <c r="F1038">
        <v>12</v>
      </c>
    </row>
    <row r="1039" spans="3:6" x14ac:dyDescent="0.25">
      <c r="C1039">
        <v>943</v>
      </c>
      <c r="D1039" s="10">
        <v>0.18181818181818182</v>
      </c>
      <c r="E1039">
        <v>99</v>
      </c>
      <c r="F1039">
        <v>18</v>
      </c>
    </row>
    <row r="1040" spans="3:6" x14ac:dyDescent="0.25">
      <c r="C1040">
        <v>944</v>
      </c>
      <c r="D1040" s="10">
        <v>1.2500000000000001E-2</v>
      </c>
      <c r="E1040">
        <v>80</v>
      </c>
      <c r="F1040">
        <v>1</v>
      </c>
    </row>
    <row r="1041" spans="3:6" x14ac:dyDescent="0.25">
      <c r="C1041">
        <v>945</v>
      </c>
      <c r="D1041" s="10">
        <v>0.22522522522522523</v>
      </c>
      <c r="E1041">
        <v>111</v>
      </c>
      <c r="F1041">
        <v>25</v>
      </c>
    </row>
    <row r="1042" spans="3:6" x14ac:dyDescent="0.25">
      <c r="C1042">
        <v>946</v>
      </c>
      <c r="D1042" s="10">
        <v>9.1836734693877556E-2</v>
      </c>
      <c r="E1042">
        <v>98</v>
      </c>
      <c r="F1042">
        <v>9</v>
      </c>
    </row>
    <row r="1043" spans="3:6" x14ac:dyDescent="0.25">
      <c r="C1043">
        <v>947</v>
      </c>
      <c r="D1043" s="10">
        <v>0.15217391304347827</v>
      </c>
      <c r="E1043">
        <v>92</v>
      </c>
      <c r="F1043">
        <v>14</v>
      </c>
    </row>
    <row r="1044" spans="3:6" x14ac:dyDescent="0.25">
      <c r="C1044">
        <v>948</v>
      </c>
      <c r="D1044" s="10">
        <v>0.13043478260869565</v>
      </c>
      <c r="E1044">
        <v>92</v>
      </c>
      <c r="F1044">
        <v>12</v>
      </c>
    </row>
    <row r="1045" spans="3:6" x14ac:dyDescent="0.25">
      <c r="C1045">
        <v>949</v>
      </c>
      <c r="D1045" s="10">
        <v>0.13333333333333333</v>
      </c>
      <c r="E1045">
        <v>90</v>
      </c>
      <c r="F1045">
        <v>12</v>
      </c>
    </row>
    <row r="1046" spans="3:6" x14ac:dyDescent="0.25">
      <c r="C1046">
        <v>950</v>
      </c>
      <c r="D1046" s="10">
        <v>6.9767441860465115E-2</v>
      </c>
      <c r="E1046">
        <v>86</v>
      </c>
      <c r="F1046">
        <v>6</v>
      </c>
    </row>
    <row r="1047" spans="3:6" x14ac:dyDescent="0.25">
      <c r="C1047">
        <v>951</v>
      </c>
      <c r="D1047" s="10">
        <v>0.12048192771084337</v>
      </c>
      <c r="E1047">
        <v>83</v>
      </c>
      <c r="F1047">
        <v>10</v>
      </c>
    </row>
    <row r="1048" spans="3:6" x14ac:dyDescent="0.25">
      <c r="C1048">
        <v>952</v>
      </c>
      <c r="D1048" s="10">
        <v>0.12380952380952381</v>
      </c>
      <c r="E1048">
        <v>105</v>
      </c>
      <c r="F1048">
        <v>13</v>
      </c>
    </row>
    <row r="1049" spans="3:6" x14ac:dyDescent="0.25">
      <c r="C1049">
        <v>953</v>
      </c>
      <c r="D1049" s="10">
        <v>7.2289156626506021E-2</v>
      </c>
      <c r="E1049">
        <v>83</v>
      </c>
      <c r="F1049">
        <v>6</v>
      </c>
    </row>
    <row r="1050" spans="3:6" x14ac:dyDescent="0.25">
      <c r="C1050">
        <v>954</v>
      </c>
      <c r="D1050" s="10">
        <v>0.15306122448979592</v>
      </c>
      <c r="E1050">
        <v>98</v>
      </c>
      <c r="F1050">
        <v>15</v>
      </c>
    </row>
    <row r="1051" spans="3:6" x14ac:dyDescent="0.25">
      <c r="C1051">
        <v>955</v>
      </c>
      <c r="D1051" s="10">
        <v>0.10227272727272728</v>
      </c>
      <c r="E1051">
        <v>88</v>
      </c>
      <c r="F1051">
        <v>9</v>
      </c>
    </row>
    <row r="1052" spans="3:6" x14ac:dyDescent="0.25">
      <c r="C1052">
        <v>956</v>
      </c>
      <c r="D1052" s="10">
        <v>0.10989010989010989</v>
      </c>
      <c r="E1052">
        <v>91</v>
      </c>
      <c r="F1052">
        <v>10</v>
      </c>
    </row>
    <row r="1053" spans="3:6" x14ac:dyDescent="0.25">
      <c r="C1053">
        <v>957</v>
      </c>
      <c r="D1053" s="10">
        <v>0.2</v>
      </c>
      <c r="E1053">
        <v>115</v>
      </c>
      <c r="F1053">
        <v>23</v>
      </c>
    </row>
    <row r="1054" spans="3:6" x14ac:dyDescent="0.25">
      <c r="C1054">
        <v>958</v>
      </c>
      <c r="D1054" s="10">
        <v>2.1052631578947368E-2</v>
      </c>
      <c r="E1054">
        <v>95</v>
      </c>
      <c r="F1054">
        <v>2</v>
      </c>
    </row>
    <row r="1055" spans="3:6" x14ac:dyDescent="0.25">
      <c r="C1055">
        <v>959</v>
      </c>
      <c r="D1055" s="10">
        <v>0.18085106382978725</v>
      </c>
      <c r="E1055">
        <v>94</v>
      </c>
      <c r="F1055">
        <v>17</v>
      </c>
    </row>
    <row r="1056" spans="3:6" x14ac:dyDescent="0.25">
      <c r="C1056">
        <v>960</v>
      </c>
      <c r="D1056" s="10">
        <v>0.17543859649122806</v>
      </c>
      <c r="E1056">
        <v>114</v>
      </c>
      <c r="F1056">
        <v>20</v>
      </c>
    </row>
    <row r="1057" spans="3:6" x14ac:dyDescent="0.25">
      <c r="C1057">
        <v>961</v>
      </c>
      <c r="D1057" s="10">
        <v>0.12</v>
      </c>
      <c r="E1057">
        <v>100</v>
      </c>
      <c r="F1057">
        <v>12</v>
      </c>
    </row>
    <row r="1058" spans="3:6" x14ac:dyDescent="0.25">
      <c r="C1058">
        <v>962</v>
      </c>
      <c r="D1058" s="10">
        <v>0.24</v>
      </c>
      <c r="E1058">
        <v>100</v>
      </c>
      <c r="F1058">
        <v>24</v>
      </c>
    </row>
    <row r="1059" spans="3:6" x14ac:dyDescent="0.25">
      <c r="C1059">
        <v>963</v>
      </c>
      <c r="D1059" s="10">
        <v>9.3023255813953487E-2</v>
      </c>
      <c r="E1059">
        <v>86</v>
      </c>
      <c r="F1059">
        <v>8</v>
      </c>
    </row>
    <row r="1060" spans="3:6" x14ac:dyDescent="0.25">
      <c r="C1060">
        <v>964</v>
      </c>
      <c r="D1060" s="10">
        <v>0.16190476190476191</v>
      </c>
      <c r="E1060">
        <v>105</v>
      </c>
      <c r="F1060">
        <v>17</v>
      </c>
    </row>
    <row r="1061" spans="3:6" x14ac:dyDescent="0.25">
      <c r="C1061">
        <v>965</v>
      </c>
      <c r="D1061" s="10">
        <v>0.21367521367521367</v>
      </c>
      <c r="E1061">
        <v>117</v>
      </c>
      <c r="F1061">
        <v>25</v>
      </c>
    </row>
    <row r="1062" spans="3:6" x14ac:dyDescent="0.25">
      <c r="C1062">
        <v>966</v>
      </c>
      <c r="D1062" s="10">
        <v>0</v>
      </c>
      <c r="E1062">
        <v>96</v>
      </c>
      <c r="F1062">
        <v>0</v>
      </c>
    </row>
    <row r="1063" spans="3:6" x14ac:dyDescent="0.25">
      <c r="C1063">
        <v>967</v>
      </c>
      <c r="D1063" s="10">
        <v>6.6666666666666666E-2</v>
      </c>
      <c r="E1063">
        <v>90</v>
      </c>
      <c r="F1063">
        <v>6</v>
      </c>
    </row>
    <row r="1064" spans="3:6" x14ac:dyDescent="0.25">
      <c r="C1064">
        <v>968</v>
      </c>
      <c r="D1064" s="10">
        <v>6.097560975609756E-2</v>
      </c>
      <c r="E1064">
        <v>82</v>
      </c>
      <c r="F1064">
        <v>5</v>
      </c>
    </row>
    <row r="1065" spans="3:6" x14ac:dyDescent="0.25">
      <c r="C1065">
        <v>969</v>
      </c>
      <c r="D1065" s="10">
        <v>0.10416666666666667</v>
      </c>
      <c r="E1065">
        <v>96</v>
      </c>
      <c r="F1065">
        <v>10</v>
      </c>
    </row>
    <row r="1066" spans="3:6" x14ac:dyDescent="0.25">
      <c r="C1066">
        <v>970</v>
      </c>
      <c r="D1066" s="10">
        <v>0.16666666666666666</v>
      </c>
      <c r="E1066">
        <v>120</v>
      </c>
      <c r="F1066">
        <v>20</v>
      </c>
    </row>
    <row r="1067" spans="3:6" x14ac:dyDescent="0.25">
      <c r="C1067">
        <v>971</v>
      </c>
      <c r="D1067" s="10">
        <v>6.1224489795918366E-2</v>
      </c>
      <c r="E1067">
        <v>98</v>
      </c>
      <c r="F1067">
        <v>6</v>
      </c>
    </row>
    <row r="1068" spans="3:6" x14ac:dyDescent="0.25">
      <c r="C1068">
        <v>972</v>
      </c>
      <c r="D1068" s="10">
        <v>6.1855670103092786E-2</v>
      </c>
      <c r="E1068">
        <v>97</v>
      </c>
      <c r="F1068">
        <v>6</v>
      </c>
    </row>
    <row r="1069" spans="3:6" x14ac:dyDescent="0.25">
      <c r="C1069">
        <v>973</v>
      </c>
      <c r="D1069" s="10">
        <v>0.10638297872340426</v>
      </c>
      <c r="E1069">
        <v>94</v>
      </c>
      <c r="F1069">
        <v>10</v>
      </c>
    </row>
    <row r="1070" spans="3:6" x14ac:dyDescent="0.25">
      <c r="C1070">
        <v>974</v>
      </c>
      <c r="D1070" s="10">
        <v>6.3157894736842107E-2</v>
      </c>
      <c r="E1070">
        <v>95</v>
      </c>
      <c r="F1070">
        <v>6</v>
      </c>
    </row>
    <row r="1071" spans="3:6" x14ac:dyDescent="0.25">
      <c r="C1071">
        <v>975</v>
      </c>
      <c r="D1071" s="10">
        <v>0.1</v>
      </c>
      <c r="E1071">
        <v>90</v>
      </c>
      <c r="F1071">
        <v>9</v>
      </c>
    </row>
    <row r="1072" spans="3:6" x14ac:dyDescent="0.25">
      <c r="C1072">
        <v>976</v>
      </c>
      <c r="D1072" s="10">
        <v>0.11494252873563218</v>
      </c>
      <c r="E1072">
        <v>87</v>
      </c>
      <c r="F1072">
        <v>10</v>
      </c>
    </row>
    <row r="1073" spans="3:6" x14ac:dyDescent="0.25">
      <c r="C1073">
        <v>977</v>
      </c>
      <c r="D1073" s="10">
        <v>0.13861386138613863</v>
      </c>
      <c r="E1073">
        <v>101</v>
      </c>
      <c r="F1073">
        <v>14</v>
      </c>
    </row>
    <row r="1074" spans="3:6" x14ac:dyDescent="0.25">
      <c r="C1074">
        <v>978</v>
      </c>
      <c r="D1074" s="10">
        <v>9.3457943925233641E-2</v>
      </c>
      <c r="E1074">
        <v>107</v>
      </c>
      <c r="F1074">
        <v>10</v>
      </c>
    </row>
    <row r="1075" spans="3:6" x14ac:dyDescent="0.25">
      <c r="C1075">
        <v>979</v>
      </c>
      <c r="D1075" s="10">
        <v>0.16494845360824742</v>
      </c>
      <c r="E1075">
        <v>97</v>
      </c>
      <c r="F1075">
        <v>16</v>
      </c>
    </row>
    <row r="1076" spans="3:6" x14ac:dyDescent="0.25">
      <c r="C1076">
        <v>980</v>
      </c>
      <c r="D1076" s="10">
        <v>8.8235294117647065E-2</v>
      </c>
      <c r="E1076">
        <v>102</v>
      </c>
      <c r="F1076">
        <v>9</v>
      </c>
    </row>
    <row r="1077" spans="3:6" x14ac:dyDescent="0.25">
      <c r="C1077">
        <v>981</v>
      </c>
      <c r="D1077" s="10">
        <v>0.23076923076923078</v>
      </c>
      <c r="E1077">
        <v>104</v>
      </c>
      <c r="F1077">
        <v>24</v>
      </c>
    </row>
    <row r="1078" spans="3:6" x14ac:dyDescent="0.25">
      <c r="C1078">
        <v>982</v>
      </c>
      <c r="D1078" s="10">
        <v>0.10989010989010989</v>
      </c>
      <c r="E1078">
        <v>91</v>
      </c>
      <c r="F1078">
        <v>10</v>
      </c>
    </row>
    <row r="1079" spans="3:6" x14ac:dyDescent="0.25">
      <c r="C1079">
        <v>983</v>
      </c>
      <c r="D1079" s="10">
        <v>4.7058823529411764E-2</v>
      </c>
      <c r="E1079">
        <v>85</v>
      </c>
      <c r="F1079">
        <v>4</v>
      </c>
    </row>
    <row r="1080" spans="3:6" x14ac:dyDescent="0.25">
      <c r="C1080">
        <v>984</v>
      </c>
      <c r="D1080" s="10">
        <v>4.3478260869565216E-2</v>
      </c>
      <c r="E1080">
        <v>92</v>
      </c>
      <c r="F1080">
        <v>4</v>
      </c>
    </row>
    <row r="1081" spans="3:6" x14ac:dyDescent="0.25">
      <c r="C1081">
        <v>985</v>
      </c>
      <c r="D1081" s="10">
        <v>0.16161616161616163</v>
      </c>
      <c r="E1081">
        <v>99</v>
      </c>
      <c r="F1081">
        <v>16</v>
      </c>
    </row>
    <row r="1082" spans="3:6" x14ac:dyDescent="0.25">
      <c r="C1082">
        <v>986</v>
      </c>
      <c r="D1082" s="10">
        <v>6.3829787234042548E-2</v>
      </c>
      <c r="E1082">
        <v>94</v>
      </c>
      <c r="F1082">
        <v>6</v>
      </c>
    </row>
    <row r="1083" spans="3:6" x14ac:dyDescent="0.25">
      <c r="C1083">
        <v>987</v>
      </c>
      <c r="D1083" s="10">
        <v>0.26050420168067229</v>
      </c>
      <c r="E1083">
        <v>119</v>
      </c>
      <c r="F1083">
        <v>31</v>
      </c>
    </row>
    <row r="1084" spans="3:6" x14ac:dyDescent="0.25">
      <c r="C1084">
        <v>988</v>
      </c>
      <c r="D1084" s="10">
        <v>0.18367346938775511</v>
      </c>
      <c r="E1084">
        <v>98</v>
      </c>
      <c r="F1084">
        <v>18</v>
      </c>
    </row>
    <row r="1085" spans="3:6" x14ac:dyDescent="0.25">
      <c r="C1085">
        <v>989</v>
      </c>
      <c r="D1085" s="10">
        <v>0.22727272727272727</v>
      </c>
      <c r="E1085">
        <v>110</v>
      </c>
      <c r="F1085">
        <v>25</v>
      </c>
    </row>
    <row r="1086" spans="3:6" x14ac:dyDescent="0.25">
      <c r="C1086">
        <v>990</v>
      </c>
      <c r="D1086" s="10">
        <v>0.1111111111111111</v>
      </c>
      <c r="E1086">
        <v>99</v>
      </c>
      <c r="F1086">
        <v>11</v>
      </c>
    </row>
    <row r="1087" spans="3:6" x14ac:dyDescent="0.25">
      <c r="C1087">
        <v>991</v>
      </c>
      <c r="D1087" s="10">
        <v>5.434782608695652E-2</v>
      </c>
      <c r="E1087">
        <v>92</v>
      </c>
      <c r="F1087">
        <v>5</v>
      </c>
    </row>
    <row r="1088" spans="3:6" x14ac:dyDescent="0.25">
      <c r="C1088">
        <v>992</v>
      </c>
      <c r="D1088" s="10">
        <v>4.4444444444444446E-2</v>
      </c>
      <c r="E1088">
        <v>90</v>
      </c>
      <c r="F1088">
        <v>4</v>
      </c>
    </row>
    <row r="1089" spans="3:6" x14ac:dyDescent="0.25">
      <c r="C1089">
        <v>993</v>
      </c>
      <c r="D1089" s="10">
        <v>4.5977011494252873E-2</v>
      </c>
      <c r="E1089">
        <v>87</v>
      </c>
      <c r="F1089">
        <v>4</v>
      </c>
    </row>
    <row r="1090" spans="3:6" x14ac:dyDescent="0.25">
      <c r="C1090">
        <v>994</v>
      </c>
      <c r="D1090" s="10">
        <v>0.16129032258064516</v>
      </c>
      <c r="E1090">
        <v>93</v>
      </c>
      <c r="F1090">
        <v>15</v>
      </c>
    </row>
    <row r="1091" spans="3:6" x14ac:dyDescent="0.25">
      <c r="C1091">
        <v>995</v>
      </c>
      <c r="D1091" s="10">
        <v>3.6585365853658534E-2</v>
      </c>
      <c r="E1091">
        <v>82</v>
      </c>
      <c r="F1091">
        <v>3</v>
      </c>
    </row>
    <row r="1092" spans="3:6" x14ac:dyDescent="0.25">
      <c r="C1092">
        <v>996</v>
      </c>
      <c r="D1092" s="10">
        <v>8.9108910891089105E-2</v>
      </c>
      <c r="E1092">
        <v>101</v>
      </c>
      <c r="F1092">
        <v>9</v>
      </c>
    </row>
    <row r="1093" spans="3:6" x14ac:dyDescent="0.25">
      <c r="C1093">
        <v>997</v>
      </c>
      <c r="D1093" s="10">
        <v>0.12380952380952381</v>
      </c>
      <c r="E1093">
        <v>105</v>
      </c>
      <c r="F1093">
        <v>13</v>
      </c>
    </row>
    <row r="1094" spans="3:6" x14ac:dyDescent="0.25">
      <c r="C1094">
        <v>998</v>
      </c>
      <c r="D1094" s="10">
        <v>7.9545454545454544E-2</v>
      </c>
      <c r="E1094">
        <v>88</v>
      </c>
      <c r="F1094">
        <v>7</v>
      </c>
    </row>
    <row r="1095" spans="3:6" x14ac:dyDescent="0.25">
      <c r="C1095">
        <v>999</v>
      </c>
      <c r="D1095" s="10">
        <v>4.6511627906976744E-2</v>
      </c>
      <c r="E1095">
        <v>86</v>
      </c>
      <c r="F1095">
        <v>4</v>
      </c>
    </row>
    <row r="1096" spans="3:6" x14ac:dyDescent="0.25">
      <c r="C1096">
        <v>1000</v>
      </c>
      <c r="D1096" s="10">
        <v>6.3157894736842107E-2</v>
      </c>
      <c r="E1096">
        <v>95</v>
      </c>
      <c r="F1096">
        <v>6</v>
      </c>
    </row>
  </sheetData>
  <mergeCells count="3">
    <mergeCell ref="B94:B95"/>
    <mergeCell ref="E94:E95"/>
    <mergeCell ref="F94:F95"/>
  </mergeCells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80CD2-F567-46D7-A32A-02669FA787E4}">
  <dimension ref="A1:M1096"/>
  <sheetViews>
    <sheetView zoomScaleNormal="100" workbookViewId="0">
      <selection activeCell="G12" sqref="G11:G12"/>
    </sheetView>
  </sheetViews>
  <sheetFormatPr defaultRowHeight="15" x14ac:dyDescent="0.25"/>
  <cols>
    <col min="2" max="2" width="18.7109375" customWidth="1"/>
    <col min="3" max="3" width="28.42578125" customWidth="1"/>
    <col min="4" max="4" width="28.5703125" customWidth="1"/>
    <col min="5" max="6" width="23.85546875" customWidth="1"/>
    <col min="7" max="7" width="21.85546875" customWidth="1"/>
    <col min="8" max="8" width="13" customWidth="1"/>
    <col min="9" max="9" width="16.140625" customWidth="1"/>
    <col min="10" max="10" width="12.28515625" customWidth="1"/>
    <col min="12" max="12" width="12.28515625" customWidth="1"/>
  </cols>
  <sheetData>
    <row r="1" spans="1:13" ht="15.75" thickBot="1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L1" s="4" t="s">
        <v>8</v>
      </c>
      <c r="M1" s="5" t="s">
        <v>15</v>
      </c>
    </row>
    <row r="2" spans="1:13" x14ac:dyDescent="0.25">
      <c r="A2" t="s">
        <v>14</v>
      </c>
      <c r="L2" s="6" t="s">
        <v>9</v>
      </c>
      <c r="M2" s="6" t="s">
        <v>2</v>
      </c>
    </row>
    <row r="3" spans="1:13" x14ac:dyDescent="0.25">
      <c r="A3">
        <v>1</v>
      </c>
      <c r="B3">
        <v>1</v>
      </c>
      <c r="C3">
        <f ca="1">RAND()</f>
        <v>0.17390375582142226</v>
      </c>
      <c r="D3">
        <f ca="1">LOOKUP(C3,$L$3:$L$25,$M$3:$M$25)</f>
        <v>0</v>
      </c>
      <c r="E3">
        <v>8</v>
      </c>
      <c r="F3">
        <f ca="1">IF((E3-D3)&lt;=0,0,(E3-D3))</f>
        <v>8</v>
      </c>
      <c r="G3">
        <v>0</v>
      </c>
      <c r="H3">
        <f ca="1">IF(D3-E3&gt;0,IF(D3-E3&lt;=4,D3-E3,4),0)</f>
        <v>0</v>
      </c>
      <c r="I3">
        <f ca="1">IF(H3=4,IF(D3&gt;E3, IF(G3&lt;=H3,D3-(H3-G3),0),0),0)</f>
        <v>0</v>
      </c>
      <c r="L3">
        <v>0</v>
      </c>
      <c r="M3">
        <v>0</v>
      </c>
    </row>
    <row r="4" spans="1:13" x14ac:dyDescent="0.25">
      <c r="B4">
        <v>2</v>
      </c>
      <c r="C4">
        <f t="shared" ref="C4:C29" ca="1" si="0">RAND()</f>
        <v>0.10636611236401028</v>
      </c>
      <c r="D4">
        <f t="shared" ref="D4:D32" ca="1" si="1">LOOKUP(C4,$L$3:$L$25,$M$3:$M$25)</f>
        <v>0</v>
      </c>
      <c r="E4">
        <f ca="1">IF(F3&lt;=0,0,F3)</f>
        <v>8</v>
      </c>
      <c r="F4">
        <f t="shared" ref="F4:F67" ca="1" si="2">IF((E4-D4)&lt;=0,0,(E4-D4))</f>
        <v>8</v>
      </c>
      <c r="G4">
        <f ca="1">H3</f>
        <v>0</v>
      </c>
      <c r="H4">
        <f ca="1">IF(G4+IF(D4-E4&gt;0,IF(D4-E4&lt;=4,D4-E4,4),0)&lt;4,G4+IF(D4-E4&gt;0,IF(D4-E4&lt;=4,D4-E4,4),0),4)</f>
        <v>0</v>
      </c>
      <c r="I4">
        <f t="shared" ref="I4:I67" ca="1" si="3">IF(H4=4,IF(D4&gt;E4, IF(G4&lt;=H4,D4-(H4-G4),0),0),0)</f>
        <v>0</v>
      </c>
      <c r="L4">
        <f>_xlfn.POISSON.DIST(M3,1,TRUE)</f>
        <v>0.36787944117144233</v>
      </c>
      <c r="M4">
        <v>1</v>
      </c>
    </row>
    <row r="5" spans="1:13" x14ac:dyDescent="0.25">
      <c r="B5">
        <v>3</v>
      </c>
      <c r="C5">
        <f t="shared" ca="1" si="0"/>
        <v>0.54264830699224031</v>
      </c>
      <c r="D5">
        <f t="shared" ca="1" si="1"/>
        <v>1</v>
      </c>
      <c r="E5">
        <f t="shared" ref="E5:E10" ca="1" si="4">IF(F4&lt;=0,0,F4)</f>
        <v>8</v>
      </c>
      <c r="F5">
        <f t="shared" ca="1" si="2"/>
        <v>7</v>
      </c>
      <c r="G5">
        <f t="shared" ref="G5:G10" ca="1" si="5">H4</f>
        <v>0</v>
      </c>
      <c r="H5">
        <f t="shared" ref="H5:H68" ca="1" si="6">IF(G5+IF(D5-E5&gt;0,IF(D5-E5&lt;=4,D5-E5,4),0)&lt;4,G5+IF(D5-E5&gt;0,IF(D5-E5&lt;=4,D5-E5,4),0),4)</f>
        <v>0</v>
      </c>
      <c r="I5">
        <f t="shared" ca="1" si="3"/>
        <v>0</v>
      </c>
      <c r="L5">
        <f t="shared" ref="L5:L25" si="7">_xlfn.POISSON.DIST(M4,1,TRUE)</f>
        <v>0.73575888234288478</v>
      </c>
      <c r="M5">
        <v>2</v>
      </c>
    </row>
    <row r="6" spans="1:13" x14ac:dyDescent="0.25">
      <c r="B6">
        <v>4</v>
      </c>
      <c r="C6">
        <f t="shared" ca="1" si="0"/>
        <v>0.1982144212027922</v>
      </c>
      <c r="D6">
        <f t="shared" ca="1" si="1"/>
        <v>0</v>
      </c>
      <c r="E6">
        <f t="shared" ca="1" si="4"/>
        <v>7</v>
      </c>
      <c r="F6">
        <f t="shared" ca="1" si="2"/>
        <v>7</v>
      </c>
      <c r="G6">
        <f t="shared" ca="1" si="5"/>
        <v>0</v>
      </c>
      <c r="H6">
        <f t="shared" ca="1" si="6"/>
        <v>0</v>
      </c>
      <c r="I6">
        <f t="shared" ca="1" si="3"/>
        <v>0</v>
      </c>
      <c r="L6">
        <f t="shared" si="7"/>
        <v>0.91969860292860584</v>
      </c>
      <c r="M6">
        <v>3</v>
      </c>
    </row>
    <row r="7" spans="1:13" x14ac:dyDescent="0.25">
      <c r="B7">
        <v>5</v>
      </c>
      <c r="C7">
        <f t="shared" ca="1" si="0"/>
        <v>0.62703913265143441</v>
      </c>
      <c r="D7">
        <f t="shared" ca="1" si="1"/>
        <v>1</v>
      </c>
      <c r="E7">
        <f t="shared" ca="1" si="4"/>
        <v>7</v>
      </c>
      <c r="F7">
        <f t="shared" ca="1" si="2"/>
        <v>6</v>
      </c>
      <c r="G7">
        <f t="shared" ca="1" si="5"/>
        <v>0</v>
      </c>
      <c r="H7">
        <f t="shared" ca="1" si="6"/>
        <v>0</v>
      </c>
      <c r="I7">
        <f t="shared" ca="1" si="3"/>
        <v>0</v>
      </c>
      <c r="L7">
        <f t="shared" si="7"/>
        <v>0.98101184312384615</v>
      </c>
      <c r="M7">
        <v>4</v>
      </c>
    </row>
    <row r="8" spans="1:13" x14ac:dyDescent="0.25">
      <c r="B8">
        <v>6</v>
      </c>
      <c r="C8">
        <f t="shared" ca="1" si="0"/>
        <v>0.55460560691150607</v>
      </c>
      <c r="D8">
        <f t="shared" ca="1" si="1"/>
        <v>1</v>
      </c>
      <c r="E8">
        <f t="shared" ca="1" si="4"/>
        <v>6</v>
      </c>
      <c r="F8">
        <f t="shared" ca="1" si="2"/>
        <v>5</v>
      </c>
      <c r="G8">
        <f t="shared" ca="1" si="5"/>
        <v>0</v>
      </c>
      <c r="H8">
        <f t="shared" ca="1" si="6"/>
        <v>0</v>
      </c>
      <c r="I8">
        <f t="shared" ca="1" si="3"/>
        <v>0</v>
      </c>
      <c r="L8">
        <f t="shared" si="7"/>
        <v>0.99634015317265634</v>
      </c>
      <c r="M8">
        <v>5</v>
      </c>
    </row>
    <row r="9" spans="1:13" x14ac:dyDescent="0.25">
      <c r="B9">
        <v>7</v>
      </c>
      <c r="C9">
        <f t="shared" ca="1" si="0"/>
        <v>0.53273684341439043</v>
      </c>
      <c r="D9">
        <f t="shared" ca="1" si="1"/>
        <v>1</v>
      </c>
      <c r="E9">
        <f t="shared" ca="1" si="4"/>
        <v>5</v>
      </c>
      <c r="F9">
        <f t="shared" ca="1" si="2"/>
        <v>4</v>
      </c>
      <c r="G9">
        <f t="shared" ca="1" si="5"/>
        <v>0</v>
      </c>
      <c r="H9">
        <f t="shared" ca="1" si="6"/>
        <v>0</v>
      </c>
      <c r="I9">
        <f t="shared" ca="1" si="3"/>
        <v>0</v>
      </c>
      <c r="L9">
        <f t="shared" si="7"/>
        <v>0.99940581518241833</v>
      </c>
      <c r="M9">
        <v>6</v>
      </c>
    </row>
    <row r="10" spans="1:13" x14ac:dyDescent="0.25">
      <c r="B10">
        <v>8</v>
      </c>
      <c r="C10">
        <f t="shared" ca="1" si="0"/>
        <v>0.69897366626083612</v>
      </c>
      <c r="D10">
        <f t="shared" ca="1" si="1"/>
        <v>1</v>
      </c>
      <c r="E10">
        <f t="shared" ca="1" si="4"/>
        <v>4</v>
      </c>
      <c r="F10">
        <f t="shared" ca="1" si="2"/>
        <v>3</v>
      </c>
      <c r="G10">
        <f t="shared" ca="1" si="5"/>
        <v>0</v>
      </c>
      <c r="H10">
        <f t="shared" ca="1" si="6"/>
        <v>0</v>
      </c>
      <c r="I10">
        <f t="shared" ca="1" si="3"/>
        <v>0</v>
      </c>
      <c r="L10">
        <f t="shared" si="7"/>
        <v>0.99991675885071196</v>
      </c>
      <c r="M10">
        <v>7</v>
      </c>
    </row>
    <row r="11" spans="1:13" x14ac:dyDescent="0.25">
      <c r="B11">
        <v>9</v>
      </c>
      <c r="C11">
        <f t="shared" ca="1" si="0"/>
        <v>0.62949399521324834</v>
      </c>
      <c r="D11">
        <f t="shared" ca="1" si="1"/>
        <v>1</v>
      </c>
      <c r="E11">
        <f t="shared" ref="E11:E18" ca="1" si="8">IF(F10=0,0,F10)+IF(H10=0,E3-F3+IF(H2-G3&gt;0,H2-G3,0),IF(E3-F3+IF(H2-G3&gt;0,H2-G3,0)-H10&gt;0,E3-F3+IF(H2-G3&gt;0,H2-G3,0)-H10,0))</f>
        <v>3</v>
      </c>
      <c r="F11">
        <f t="shared" ca="1" si="2"/>
        <v>2</v>
      </c>
      <c r="G11">
        <f t="shared" ref="G11:G18" ca="1" si="9">IF(H10-(E3-F3)-IF(H2-G3&gt;0,H2-G3,0)&lt;=0,0,H10-(E3-F3)-IF(H2-G3&gt;0,H2-G3,0))</f>
        <v>0</v>
      </c>
      <c r="H11">
        <f t="shared" ca="1" si="6"/>
        <v>0</v>
      </c>
      <c r="I11">
        <f t="shared" ca="1" si="3"/>
        <v>0</v>
      </c>
      <c r="L11">
        <f t="shared" si="7"/>
        <v>0.99998975080332531</v>
      </c>
      <c r="M11">
        <v>8</v>
      </c>
    </row>
    <row r="12" spans="1:13" x14ac:dyDescent="0.25">
      <c r="B12">
        <v>10</v>
      </c>
      <c r="C12">
        <f t="shared" ca="1" si="0"/>
        <v>0.18516990443073289</v>
      </c>
      <c r="D12">
        <f t="shared" ca="1" si="1"/>
        <v>0</v>
      </c>
      <c r="E12">
        <f t="shared" ca="1" si="8"/>
        <v>2</v>
      </c>
      <c r="F12">
        <f t="shared" ca="1" si="2"/>
        <v>2</v>
      </c>
      <c r="G12">
        <f t="shared" ca="1" si="9"/>
        <v>0</v>
      </c>
      <c r="H12">
        <f t="shared" ca="1" si="6"/>
        <v>0</v>
      </c>
      <c r="I12">
        <f t="shared" ca="1" si="3"/>
        <v>0</v>
      </c>
      <c r="L12">
        <f t="shared" si="7"/>
        <v>0.99999887479740202</v>
      </c>
      <c r="M12">
        <v>9</v>
      </c>
    </row>
    <row r="13" spans="1:13" x14ac:dyDescent="0.25">
      <c r="B13">
        <v>11</v>
      </c>
      <c r="C13">
        <f t="shared" ca="1" si="0"/>
        <v>0.85446015591874092</v>
      </c>
      <c r="D13">
        <f t="shared" ca="1" si="1"/>
        <v>2</v>
      </c>
      <c r="E13">
        <f t="shared" ca="1" si="8"/>
        <v>3</v>
      </c>
      <c r="F13">
        <f t="shared" ca="1" si="2"/>
        <v>1</v>
      </c>
      <c r="G13">
        <f t="shared" ca="1" si="9"/>
        <v>0</v>
      </c>
      <c r="H13">
        <f t="shared" ca="1" si="6"/>
        <v>0</v>
      </c>
      <c r="I13">
        <f t="shared" ca="1" si="3"/>
        <v>0</v>
      </c>
      <c r="L13">
        <f t="shared" si="7"/>
        <v>0.9999998885745216</v>
      </c>
      <c r="M13">
        <v>10</v>
      </c>
    </row>
    <row r="14" spans="1:13" x14ac:dyDescent="0.25">
      <c r="B14">
        <v>12</v>
      </c>
      <c r="C14">
        <f t="shared" ca="1" si="0"/>
        <v>0.85648496467125124</v>
      </c>
      <c r="D14">
        <f t="shared" ca="1" si="1"/>
        <v>2</v>
      </c>
      <c r="E14">
        <f t="shared" ca="1" si="8"/>
        <v>1</v>
      </c>
      <c r="F14">
        <f t="shared" ca="1" si="2"/>
        <v>0</v>
      </c>
      <c r="G14">
        <f t="shared" ca="1" si="9"/>
        <v>0</v>
      </c>
      <c r="H14">
        <f t="shared" ca="1" si="6"/>
        <v>1</v>
      </c>
      <c r="I14">
        <f t="shared" ca="1" si="3"/>
        <v>0</v>
      </c>
      <c r="L14">
        <f t="shared" si="7"/>
        <v>0.9999999899522336</v>
      </c>
      <c r="M14">
        <v>11</v>
      </c>
    </row>
    <row r="15" spans="1:13" x14ac:dyDescent="0.25">
      <c r="B15">
        <v>13</v>
      </c>
      <c r="C15">
        <f t="shared" ca="1" si="0"/>
        <v>0.98162406354856069</v>
      </c>
      <c r="D15">
        <f t="shared" ca="1" si="1"/>
        <v>4</v>
      </c>
      <c r="E15">
        <f t="shared" ca="1" si="8"/>
        <v>0</v>
      </c>
      <c r="F15">
        <f t="shared" ca="1" si="2"/>
        <v>0</v>
      </c>
      <c r="G15">
        <f t="shared" ca="1" si="9"/>
        <v>0</v>
      </c>
      <c r="H15">
        <f t="shared" ca="1" si="6"/>
        <v>4</v>
      </c>
      <c r="I15">
        <f t="shared" ca="1" si="3"/>
        <v>0</v>
      </c>
      <c r="L15">
        <f t="shared" si="7"/>
        <v>0.99999999916838922</v>
      </c>
      <c r="M15">
        <v>12</v>
      </c>
    </row>
    <row r="16" spans="1:13" x14ac:dyDescent="0.25">
      <c r="B16">
        <v>14</v>
      </c>
      <c r="C16">
        <f t="shared" ca="1" si="0"/>
        <v>0.1169009460896786</v>
      </c>
      <c r="D16">
        <f t="shared" ca="1" si="1"/>
        <v>0</v>
      </c>
      <c r="E16">
        <f t="shared" ca="1" si="8"/>
        <v>0</v>
      </c>
      <c r="F16">
        <f t="shared" ca="1" si="2"/>
        <v>0</v>
      </c>
      <c r="G16">
        <f t="shared" ca="1" si="9"/>
        <v>3</v>
      </c>
      <c r="H16">
        <f t="shared" ca="1" si="6"/>
        <v>3</v>
      </c>
      <c r="I16">
        <f t="shared" ca="1" si="3"/>
        <v>0</v>
      </c>
      <c r="L16">
        <f t="shared" si="7"/>
        <v>0.99999999993640221</v>
      </c>
      <c r="M16">
        <v>13</v>
      </c>
    </row>
    <row r="17" spans="2:13" x14ac:dyDescent="0.25">
      <c r="B17">
        <v>15</v>
      </c>
      <c r="C17">
        <f t="shared" ca="1" si="0"/>
        <v>0.3304281794622923</v>
      </c>
      <c r="D17">
        <f t="shared" ca="1" si="1"/>
        <v>0</v>
      </c>
      <c r="E17">
        <f t="shared" ca="1" si="8"/>
        <v>0</v>
      </c>
      <c r="F17">
        <f t="shared" ca="1" si="2"/>
        <v>0</v>
      </c>
      <c r="G17">
        <f t="shared" ca="1" si="9"/>
        <v>2</v>
      </c>
      <c r="H17">
        <f t="shared" ca="1" si="6"/>
        <v>2</v>
      </c>
      <c r="I17">
        <f t="shared" ca="1" si="3"/>
        <v>0</v>
      </c>
      <c r="L17">
        <f t="shared" si="7"/>
        <v>0.99999999999548017</v>
      </c>
      <c r="M17">
        <v>14</v>
      </c>
    </row>
    <row r="18" spans="2:13" x14ac:dyDescent="0.25">
      <c r="B18">
        <v>16</v>
      </c>
      <c r="C18">
        <f t="shared" ca="1" si="0"/>
        <v>0.32986349337227305</v>
      </c>
      <c r="D18">
        <f t="shared" ca="1" si="1"/>
        <v>0</v>
      </c>
      <c r="E18">
        <f t="shared" ca="1" si="8"/>
        <v>0</v>
      </c>
      <c r="F18">
        <f t="shared" ca="1" si="2"/>
        <v>0</v>
      </c>
      <c r="G18">
        <f t="shared" ca="1" si="9"/>
        <v>1</v>
      </c>
      <c r="H18">
        <f t="shared" ca="1" si="6"/>
        <v>1</v>
      </c>
      <c r="I18">
        <f t="shared" ca="1" si="3"/>
        <v>0</v>
      </c>
      <c r="L18">
        <f t="shared" si="7"/>
        <v>0.99999999999970002</v>
      </c>
      <c r="M18">
        <v>15</v>
      </c>
    </row>
    <row r="19" spans="2:13" x14ac:dyDescent="0.25">
      <c r="B19">
        <v>17</v>
      </c>
      <c r="C19">
        <f t="shared" ca="1" si="0"/>
        <v>0.73836691040247548</v>
      </c>
      <c r="D19">
        <f t="shared" ca="1" si="1"/>
        <v>2</v>
      </c>
      <c r="E19">
        <f ca="1">IF(F18=0,0,F18)+IF(H18=0,E11-F11+IF(H10-G11&gt;0,H10-G11,0),IF(E11-F11+IF(H10-G11&gt;0,H10-G11,0)-H18&gt;0,E11-F11+IF(H10-G11&gt;0,H10-G11,0)-H18,0))</f>
        <v>0</v>
      </c>
      <c r="F19">
        <f t="shared" ca="1" si="2"/>
        <v>0</v>
      </c>
      <c r="G19">
        <f ca="1">IF(H18-(E11-F11)-IF(H10-G11&gt;0,H10-G11,0)&lt;=0,0,H18-(E11-F11)-IF(H10-G11&gt;0,H10-G11,0))</f>
        <v>0</v>
      </c>
      <c r="H19">
        <f t="shared" ca="1" si="6"/>
        <v>2</v>
      </c>
      <c r="I19">
        <f t="shared" ca="1" si="3"/>
        <v>0</v>
      </c>
      <c r="L19">
        <f t="shared" si="7"/>
        <v>0.99999999999998135</v>
      </c>
      <c r="M19">
        <v>16</v>
      </c>
    </row>
    <row r="20" spans="2:13" x14ac:dyDescent="0.25">
      <c r="B20">
        <v>18</v>
      </c>
      <c r="C20">
        <f t="shared" ca="1" si="0"/>
        <v>0.29923402060436466</v>
      </c>
      <c r="D20">
        <f t="shared" ca="1" si="1"/>
        <v>0</v>
      </c>
      <c r="E20">
        <f t="shared" ref="E20:E83" ca="1" si="10">IF(F19=0,0,F19)+IF(H19=0,E12-F12+IF(H11-G12&gt;0,H11-G12,0),IF(E12-F12+IF(H11-G12&gt;0,H11-G12,0)-H19&gt;0,E12-F12+IF(H11-G12&gt;0,H11-G12,0)-H19,0))</f>
        <v>0</v>
      </c>
      <c r="F20">
        <f t="shared" ca="1" si="2"/>
        <v>0</v>
      </c>
      <c r="G20">
        <f t="shared" ref="G20:G83" ca="1" si="11">IF(H19-(E12-F12)-IF(H11-G12&gt;0,H11-G12,0)&lt;=0,0,H19-(E12-F12)-IF(H11-G12&gt;0,H11-G12,0))</f>
        <v>2</v>
      </c>
      <c r="H20">
        <f t="shared" ca="1" si="6"/>
        <v>2</v>
      </c>
      <c r="I20">
        <f t="shared" ca="1" si="3"/>
        <v>0</v>
      </c>
      <c r="L20">
        <f t="shared" si="7"/>
        <v>0.99999999999999889</v>
      </c>
      <c r="M20">
        <v>17</v>
      </c>
    </row>
    <row r="21" spans="2:13" x14ac:dyDescent="0.25">
      <c r="B21">
        <v>19</v>
      </c>
      <c r="C21">
        <f ca="1">RAND()</f>
        <v>2.2508418683010456E-2</v>
      </c>
      <c r="D21">
        <f t="shared" ca="1" si="1"/>
        <v>0</v>
      </c>
      <c r="E21">
        <f t="shared" ca="1" si="10"/>
        <v>0</v>
      </c>
      <c r="F21">
        <f t="shared" ca="1" si="2"/>
        <v>0</v>
      </c>
      <c r="G21">
        <f t="shared" ca="1" si="11"/>
        <v>0</v>
      </c>
      <c r="H21">
        <f t="shared" ca="1" si="6"/>
        <v>0</v>
      </c>
      <c r="I21">
        <f t="shared" ca="1" si="3"/>
        <v>0</v>
      </c>
      <c r="L21">
        <f t="shared" si="7"/>
        <v>1</v>
      </c>
      <c r="M21">
        <v>18</v>
      </c>
    </row>
    <row r="22" spans="2:13" x14ac:dyDescent="0.25">
      <c r="B22">
        <v>20</v>
      </c>
      <c r="C22">
        <f t="shared" ca="1" si="0"/>
        <v>0.55230626542299543</v>
      </c>
      <c r="D22">
        <f t="shared" ca="1" si="1"/>
        <v>1</v>
      </c>
      <c r="E22">
        <f t="shared" ca="1" si="10"/>
        <v>1</v>
      </c>
      <c r="F22">
        <f t="shared" ca="1" si="2"/>
        <v>0</v>
      </c>
      <c r="G22">
        <f t="shared" ca="1" si="11"/>
        <v>0</v>
      </c>
      <c r="H22">
        <f t="shared" ca="1" si="6"/>
        <v>0</v>
      </c>
      <c r="I22">
        <f t="shared" ca="1" si="3"/>
        <v>0</v>
      </c>
      <c r="L22">
        <f t="shared" si="7"/>
        <v>1</v>
      </c>
      <c r="M22">
        <v>19</v>
      </c>
    </row>
    <row r="23" spans="2:13" x14ac:dyDescent="0.25">
      <c r="B23">
        <v>21</v>
      </c>
      <c r="C23">
        <f ca="1">RAND()</f>
        <v>0.19308009042793206</v>
      </c>
      <c r="D23">
        <f t="shared" ca="1" si="1"/>
        <v>0</v>
      </c>
      <c r="E23">
        <f t="shared" ca="1" si="10"/>
        <v>1</v>
      </c>
      <c r="F23">
        <f t="shared" ca="1" si="2"/>
        <v>1</v>
      </c>
      <c r="G23">
        <f t="shared" ca="1" si="11"/>
        <v>0</v>
      </c>
      <c r="H23">
        <f t="shared" ca="1" si="6"/>
        <v>0</v>
      </c>
      <c r="I23">
        <f t="shared" ca="1" si="3"/>
        <v>0</v>
      </c>
      <c r="L23">
        <f t="shared" si="7"/>
        <v>1</v>
      </c>
      <c r="M23">
        <v>20</v>
      </c>
    </row>
    <row r="24" spans="2:13" x14ac:dyDescent="0.25">
      <c r="B24">
        <v>22</v>
      </c>
      <c r="C24">
        <f t="shared" ca="1" si="0"/>
        <v>7.3067405993328172E-2</v>
      </c>
      <c r="D24">
        <f t="shared" ca="1" si="1"/>
        <v>0</v>
      </c>
      <c r="E24">
        <f t="shared" ca="1" si="10"/>
        <v>2</v>
      </c>
      <c r="F24">
        <f t="shared" ca="1" si="2"/>
        <v>2</v>
      </c>
      <c r="G24">
        <f t="shared" ca="1" si="11"/>
        <v>0</v>
      </c>
      <c r="H24">
        <f t="shared" ca="1" si="6"/>
        <v>0</v>
      </c>
      <c r="I24">
        <f t="shared" ca="1" si="3"/>
        <v>0</v>
      </c>
      <c r="L24">
        <f t="shared" si="7"/>
        <v>1</v>
      </c>
      <c r="M24">
        <v>21</v>
      </c>
    </row>
    <row r="25" spans="2:13" ht="15.75" thickBot="1" x14ac:dyDescent="0.3">
      <c r="B25">
        <v>23</v>
      </c>
      <c r="C25">
        <f t="shared" ca="1" si="0"/>
        <v>0.5992278509473985</v>
      </c>
      <c r="D25">
        <f t="shared" ca="1" si="1"/>
        <v>1</v>
      </c>
      <c r="E25">
        <f t="shared" ca="1" si="10"/>
        <v>3</v>
      </c>
      <c r="F25">
        <f t="shared" ca="1" si="2"/>
        <v>2</v>
      </c>
      <c r="G25">
        <f t="shared" ca="1" si="11"/>
        <v>0</v>
      </c>
      <c r="H25">
        <f t="shared" ca="1" si="6"/>
        <v>0</v>
      </c>
      <c r="I25">
        <f t="shared" ca="1" si="3"/>
        <v>0</v>
      </c>
      <c r="L25">
        <f t="shared" si="7"/>
        <v>1</v>
      </c>
      <c r="M25">
        <v>22</v>
      </c>
    </row>
    <row r="26" spans="2:13" ht="15.75" thickBot="1" x14ac:dyDescent="0.3">
      <c r="B26">
        <v>24</v>
      </c>
      <c r="C26">
        <f t="shared" ca="1" si="0"/>
        <v>0.26701330090798792</v>
      </c>
      <c r="D26">
        <f t="shared" ca="1" si="1"/>
        <v>0</v>
      </c>
      <c r="E26">
        <f t="shared" ca="1" si="10"/>
        <v>3</v>
      </c>
      <c r="F26">
        <f t="shared" ca="1" si="2"/>
        <v>3</v>
      </c>
      <c r="G26">
        <f t="shared" ca="1" si="11"/>
        <v>0</v>
      </c>
      <c r="H26">
        <f t="shared" ca="1" si="6"/>
        <v>0</v>
      </c>
      <c r="I26">
        <f t="shared" ca="1" si="3"/>
        <v>0</v>
      </c>
      <c r="L26" s="4" t="s">
        <v>8</v>
      </c>
      <c r="M26" s="5" t="s">
        <v>16</v>
      </c>
    </row>
    <row r="27" spans="2:13" x14ac:dyDescent="0.25">
      <c r="B27">
        <v>25</v>
      </c>
      <c r="C27">
        <f t="shared" ca="1" si="0"/>
        <v>0.72514990560175507</v>
      </c>
      <c r="D27">
        <f t="shared" ca="1" si="1"/>
        <v>1</v>
      </c>
      <c r="E27">
        <f t="shared" ca="1" si="10"/>
        <v>4</v>
      </c>
      <c r="F27">
        <f t="shared" ca="1" si="2"/>
        <v>3</v>
      </c>
      <c r="G27">
        <f t="shared" ca="1" si="11"/>
        <v>0</v>
      </c>
      <c r="H27">
        <f t="shared" ca="1" si="6"/>
        <v>0</v>
      </c>
      <c r="I27">
        <f t="shared" ca="1" si="3"/>
        <v>0</v>
      </c>
      <c r="L27" s="6" t="s">
        <v>9</v>
      </c>
      <c r="M27" s="6" t="s">
        <v>2</v>
      </c>
    </row>
    <row r="28" spans="2:13" x14ac:dyDescent="0.25">
      <c r="B28">
        <v>26</v>
      </c>
      <c r="C28">
        <f t="shared" ca="1" si="0"/>
        <v>0.90465061602788255</v>
      </c>
      <c r="D28">
        <f t="shared" ca="1" si="1"/>
        <v>2</v>
      </c>
      <c r="E28">
        <f t="shared" ca="1" si="10"/>
        <v>3</v>
      </c>
      <c r="F28">
        <f t="shared" ca="1" si="2"/>
        <v>1</v>
      </c>
      <c r="G28">
        <f t="shared" ca="1" si="11"/>
        <v>0</v>
      </c>
      <c r="H28">
        <f t="shared" ca="1" si="6"/>
        <v>0</v>
      </c>
      <c r="I28">
        <f t="shared" ca="1" si="3"/>
        <v>0</v>
      </c>
      <c r="L28">
        <v>0</v>
      </c>
      <c r="M28">
        <v>0</v>
      </c>
    </row>
    <row r="29" spans="2:13" x14ac:dyDescent="0.25">
      <c r="B29">
        <v>27</v>
      </c>
      <c r="C29">
        <f t="shared" ca="1" si="0"/>
        <v>0.79265680877885802</v>
      </c>
      <c r="D29">
        <f t="shared" ca="1" si="1"/>
        <v>2</v>
      </c>
      <c r="E29">
        <f t="shared" ca="1" si="10"/>
        <v>3</v>
      </c>
      <c r="F29">
        <f t="shared" ca="1" si="2"/>
        <v>1</v>
      </c>
      <c r="G29">
        <f t="shared" ca="1" si="11"/>
        <v>0</v>
      </c>
      <c r="H29">
        <f t="shared" ca="1" si="6"/>
        <v>0</v>
      </c>
      <c r="I29">
        <f t="shared" ca="1" si="3"/>
        <v>0</v>
      </c>
      <c r="L29">
        <f>_xlfn.POISSON.DIST(M28,3/2,TRUE)</f>
        <v>0.22313016014842982</v>
      </c>
      <c r="M29">
        <v>1</v>
      </c>
    </row>
    <row r="30" spans="2:13" x14ac:dyDescent="0.25">
      <c r="B30">
        <v>28</v>
      </c>
      <c r="C30">
        <f ca="1">RAND()</f>
        <v>0.56218286730267175</v>
      </c>
      <c r="D30">
        <f t="shared" ca="1" si="1"/>
        <v>1</v>
      </c>
      <c r="E30">
        <f t="shared" ca="1" si="10"/>
        <v>2</v>
      </c>
      <c r="F30">
        <f t="shared" ca="1" si="2"/>
        <v>1</v>
      </c>
      <c r="G30">
        <f t="shared" ca="1" si="11"/>
        <v>0</v>
      </c>
      <c r="H30">
        <f t="shared" ca="1" si="6"/>
        <v>0</v>
      </c>
      <c r="I30">
        <f t="shared" ca="1" si="3"/>
        <v>0</v>
      </c>
      <c r="L30">
        <f t="shared" ref="L30:L43" si="12">_xlfn.POISSON.DIST(M29,3/2,TRUE)</f>
        <v>0.55782540037107464</v>
      </c>
      <c r="M30">
        <v>2</v>
      </c>
    </row>
    <row r="31" spans="2:13" x14ac:dyDescent="0.25">
      <c r="B31">
        <v>29</v>
      </c>
      <c r="C31">
        <f ca="1">RAND()</f>
        <v>0.41674664276047935</v>
      </c>
      <c r="D31">
        <f t="shared" ca="1" si="1"/>
        <v>1</v>
      </c>
      <c r="E31">
        <f t="shared" ca="1" si="10"/>
        <v>1</v>
      </c>
      <c r="F31">
        <f t="shared" ca="1" si="2"/>
        <v>0</v>
      </c>
      <c r="G31">
        <f t="shared" ca="1" si="11"/>
        <v>0</v>
      </c>
      <c r="H31">
        <f t="shared" ca="1" si="6"/>
        <v>0</v>
      </c>
      <c r="I31">
        <f t="shared" ca="1" si="3"/>
        <v>0</v>
      </c>
      <c r="L31">
        <f t="shared" si="12"/>
        <v>0.80884683053805806</v>
      </c>
      <c r="M31">
        <v>3</v>
      </c>
    </row>
    <row r="32" spans="2:13" x14ac:dyDescent="0.25">
      <c r="B32" s="1">
        <v>30</v>
      </c>
      <c r="C32">
        <f ca="1">RAND()</f>
        <v>0.8601442806774422</v>
      </c>
      <c r="D32">
        <f t="shared" ca="1" si="1"/>
        <v>2</v>
      </c>
      <c r="E32">
        <f t="shared" ca="1" si="10"/>
        <v>0</v>
      </c>
      <c r="F32">
        <f t="shared" ca="1" si="2"/>
        <v>0</v>
      </c>
      <c r="G32">
        <f t="shared" ca="1" si="11"/>
        <v>0</v>
      </c>
      <c r="H32">
        <f t="shared" ca="1" si="6"/>
        <v>2</v>
      </c>
      <c r="I32">
        <f t="shared" ca="1" si="3"/>
        <v>0</v>
      </c>
      <c r="L32">
        <f t="shared" si="12"/>
        <v>0.93435754562154982</v>
      </c>
      <c r="M32">
        <v>4</v>
      </c>
    </row>
    <row r="33" spans="2:13" x14ac:dyDescent="0.25">
      <c r="B33">
        <v>31</v>
      </c>
      <c r="C33">
        <f t="shared" ref="C33:C92" ca="1" si="13">RAND()</f>
        <v>0.82995111527379561</v>
      </c>
      <c r="D33">
        <f t="shared" ref="D33:D62" ca="1" si="14">LOOKUP(C33,$L$28:$L$38,$M$28:$M$38)</f>
        <v>3</v>
      </c>
      <c r="E33">
        <f t="shared" ca="1" si="10"/>
        <v>0</v>
      </c>
      <c r="F33">
        <f t="shared" ca="1" si="2"/>
        <v>0</v>
      </c>
      <c r="G33">
        <f t="shared" ca="1" si="11"/>
        <v>1</v>
      </c>
      <c r="H33">
        <f t="shared" ca="1" si="6"/>
        <v>4</v>
      </c>
      <c r="I33">
        <f t="shared" ca="1" si="3"/>
        <v>0</v>
      </c>
      <c r="L33">
        <f t="shared" si="12"/>
        <v>0.98142406377785929</v>
      </c>
      <c r="M33">
        <v>5</v>
      </c>
    </row>
    <row r="34" spans="2:13" x14ac:dyDescent="0.25">
      <c r="B34">
        <v>32</v>
      </c>
      <c r="C34">
        <f t="shared" ca="1" si="13"/>
        <v>0.78417650037409392</v>
      </c>
      <c r="D34">
        <f t="shared" ca="1" si="14"/>
        <v>2</v>
      </c>
      <c r="E34">
        <f t="shared" ca="1" si="10"/>
        <v>0</v>
      </c>
      <c r="F34">
        <f t="shared" ca="1" si="2"/>
        <v>0</v>
      </c>
      <c r="G34">
        <f t="shared" ca="1" si="11"/>
        <v>4</v>
      </c>
      <c r="H34">
        <f t="shared" ca="1" si="6"/>
        <v>4</v>
      </c>
      <c r="I34">
        <f t="shared" ca="1" si="3"/>
        <v>2</v>
      </c>
      <c r="L34">
        <f t="shared" si="12"/>
        <v>0.99554401922475222</v>
      </c>
      <c r="M34">
        <v>6</v>
      </c>
    </row>
    <row r="35" spans="2:13" x14ac:dyDescent="0.25">
      <c r="B35">
        <v>33</v>
      </c>
      <c r="C35">
        <f t="shared" ca="1" si="13"/>
        <v>0.70969767733342326</v>
      </c>
      <c r="D35">
        <f t="shared" ca="1" si="14"/>
        <v>2</v>
      </c>
      <c r="E35">
        <f t="shared" ca="1" si="10"/>
        <v>0</v>
      </c>
      <c r="F35">
        <f t="shared" ca="1" si="2"/>
        <v>0</v>
      </c>
      <c r="G35">
        <f t="shared" ca="1" si="11"/>
        <v>3</v>
      </c>
      <c r="H35">
        <f t="shared" ca="1" si="6"/>
        <v>4</v>
      </c>
      <c r="I35">
        <f t="shared" ca="1" si="3"/>
        <v>1</v>
      </c>
      <c r="L35">
        <f t="shared" si="12"/>
        <v>0.99907400808647528</v>
      </c>
      <c r="M35">
        <v>7</v>
      </c>
    </row>
    <row r="36" spans="2:13" x14ac:dyDescent="0.25">
      <c r="B36">
        <v>34</v>
      </c>
      <c r="C36">
        <f t="shared" ca="1" si="13"/>
        <v>0.3871462151787366</v>
      </c>
      <c r="D36">
        <f t="shared" ca="1" si="14"/>
        <v>1</v>
      </c>
      <c r="E36">
        <f t="shared" ca="1" si="10"/>
        <v>0</v>
      </c>
      <c r="F36">
        <f t="shared" ca="1" si="2"/>
        <v>0</v>
      </c>
      <c r="G36">
        <f t="shared" ca="1" si="11"/>
        <v>2</v>
      </c>
      <c r="H36">
        <f t="shared" ca="1" si="6"/>
        <v>3</v>
      </c>
      <c r="I36">
        <f t="shared" ca="1" si="3"/>
        <v>0</v>
      </c>
      <c r="L36">
        <f t="shared" si="12"/>
        <v>0.99983043427113039</v>
      </c>
      <c r="M36">
        <v>8</v>
      </c>
    </row>
    <row r="37" spans="2:13" x14ac:dyDescent="0.25">
      <c r="B37">
        <v>35</v>
      </c>
      <c r="C37">
        <f t="shared" ca="1" si="13"/>
        <v>0.96357844213046973</v>
      </c>
      <c r="D37">
        <f t="shared" ca="1" si="14"/>
        <v>4</v>
      </c>
      <c r="E37">
        <f t="shared" ca="1" si="10"/>
        <v>0</v>
      </c>
      <c r="F37">
        <f t="shared" ca="1" si="2"/>
        <v>0</v>
      </c>
      <c r="G37">
        <f t="shared" ca="1" si="11"/>
        <v>1</v>
      </c>
      <c r="H37">
        <f t="shared" ca="1" si="6"/>
        <v>4</v>
      </c>
      <c r="I37">
        <f t="shared" ca="1" si="3"/>
        <v>1</v>
      </c>
      <c r="L37">
        <f t="shared" si="12"/>
        <v>0.99997226418075313</v>
      </c>
      <c r="M37">
        <v>9</v>
      </c>
    </row>
    <row r="38" spans="2:13" x14ac:dyDescent="0.25">
      <c r="B38">
        <v>36</v>
      </c>
      <c r="C38">
        <f t="shared" ca="1" si="13"/>
        <v>0.56940338459647233</v>
      </c>
      <c r="D38">
        <f t="shared" ca="1" si="14"/>
        <v>2</v>
      </c>
      <c r="E38">
        <f t="shared" ca="1" si="10"/>
        <v>0</v>
      </c>
      <c r="F38">
        <f t="shared" ca="1" si="2"/>
        <v>0</v>
      </c>
      <c r="G38">
        <f t="shared" ca="1" si="11"/>
        <v>3</v>
      </c>
      <c r="H38">
        <f t="shared" ca="1" si="6"/>
        <v>4</v>
      </c>
      <c r="I38">
        <f t="shared" ca="1" si="3"/>
        <v>1</v>
      </c>
      <c r="L38">
        <f t="shared" si="12"/>
        <v>0.99999590249902359</v>
      </c>
      <c r="M38">
        <v>10</v>
      </c>
    </row>
    <row r="39" spans="2:13" x14ac:dyDescent="0.25">
      <c r="B39">
        <v>37</v>
      </c>
      <c r="C39">
        <f t="shared" ca="1" si="13"/>
        <v>0.34147024813899807</v>
      </c>
      <c r="D39">
        <f t="shared" ca="1" si="14"/>
        <v>1</v>
      </c>
      <c r="E39">
        <f t="shared" ca="1" si="10"/>
        <v>0</v>
      </c>
      <c r="F39">
        <f t="shared" ca="1" si="2"/>
        <v>0</v>
      </c>
      <c r="G39">
        <f t="shared" ca="1" si="11"/>
        <v>3</v>
      </c>
      <c r="H39">
        <f t="shared" ca="1" si="6"/>
        <v>4</v>
      </c>
      <c r="I39">
        <f t="shared" ca="1" si="3"/>
        <v>0</v>
      </c>
      <c r="L39">
        <f t="shared" si="12"/>
        <v>0.99999944824676423</v>
      </c>
      <c r="M39">
        <v>11</v>
      </c>
    </row>
    <row r="40" spans="2:13" x14ac:dyDescent="0.25">
      <c r="B40">
        <v>38</v>
      </c>
      <c r="C40">
        <f t="shared" ca="1" si="13"/>
        <v>0.31763121598770272</v>
      </c>
      <c r="D40">
        <f t="shared" ca="1" si="14"/>
        <v>1</v>
      </c>
      <c r="E40">
        <f t="shared" ca="1" si="10"/>
        <v>0</v>
      </c>
      <c r="F40">
        <f t="shared" ca="1" si="2"/>
        <v>0</v>
      </c>
      <c r="G40">
        <f t="shared" ca="1" si="11"/>
        <v>4</v>
      </c>
      <c r="H40">
        <f t="shared" ca="1" si="6"/>
        <v>4</v>
      </c>
      <c r="I40">
        <f t="shared" ca="1" si="3"/>
        <v>1</v>
      </c>
      <c r="L40">
        <f t="shared" si="12"/>
        <v>0.99999993175781965</v>
      </c>
      <c r="M40">
        <v>12</v>
      </c>
    </row>
    <row r="41" spans="2:13" x14ac:dyDescent="0.25">
      <c r="B41">
        <v>39</v>
      </c>
      <c r="C41">
        <f t="shared" ca="1" si="13"/>
        <v>0.41427365086243428</v>
      </c>
      <c r="D41">
        <f t="shared" ca="1" si="14"/>
        <v>1</v>
      </c>
      <c r="E41">
        <f t="shared" ca="1" si="10"/>
        <v>0</v>
      </c>
      <c r="F41">
        <f t="shared" ca="1" si="2"/>
        <v>0</v>
      </c>
      <c r="G41">
        <f t="shared" ca="1" si="11"/>
        <v>3</v>
      </c>
      <c r="H41">
        <f t="shared" ca="1" si="6"/>
        <v>4</v>
      </c>
      <c r="I41">
        <f t="shared" ca="1" si="3"/>
        <v>0</v>
      </c>
      <c r="L41">
        <f t="shared" si="12"/>
        <v>0.99999999219670166</v>
      </c>
      <c r="M41">
        <v>13</v>
      </c>
    </row>
    <row r="42" spans="2:13" x14ac:dyDescent="0.25">
      <c r="B42">
        <v>40</v>
      </c>
      <c r="C42">
        <f t="shared" ca="1" si="13"/>
        <v>0.7908241378138231</v>
      </c>
      <c r="D42">
        <f t="shared" ca="1" si="14"/>
        <v>2</v>
      </c>
      <c r="E42">
        <f t="shared" ca="1" si="10"/>
        <v>0</v>
      </c>
      <c r="F42">
        <f t="shared" ca="1" si="2"/>
        <v>0</v>
      </c>
      <c r="G42">
        <f t="shared" ca="1" si="11"/>
        <v>4</v>
      </c>
      <c r="H42">
        <f t="shared" ca="1" si="6"/>
        <v>4</v>
      </c>
      <c r="I42">
        <f t="shared" ca="1" si="3"/>
        <v>2</v>
      </c>
      <c r="L42">
        <f t="shared" si="12"/>
        <v>0.99999999917041882</v>
      </c>
      <c r="M42">
        <v>14</v>
      </c>
    </row>
    <row r="43" spans="2:13" x14ac:dyDescent="0.25">
      <c r="B43">
        <v>41</v>
      </c>
      <c r="C43">
        <f t="shared" ca="1" si="13"/>
        <v>0.56608410287509914</v>
      </c>
      <c r="D43">
        <f t="shared" ca="1" si="14"/>
        <v>2</v>
      </c>
      <c r="E43">
        <f t="shared" ca="1" si="10"/>
        <v>0</v>
      </c>
      <c r="F43">
        <f t="shared" ca="1" si="2"/>
        <v>0</v>
      </c>
      <c r="G43">
        <f t="shared" ca="1" si="11"/>
        <v>3</v>
      </c>
      <c r="H43">
        <f t="shared" ca="1" si="6"/>
        <v>4</v>
      </c>
      <c r="I43">
        <f t="shared" ca="1" si="3"/>
        <v>1</v>
      </c>
      <c r="L43">
        <f t="shared" si="12"/>
        <v>0.9999999999176028</v>
      </c>
      <c r="M43">
        <v>15</v>
      </c>
    </row>
    <row r="44" spans="2:13" x14ac:dyDescent="0.25">
      <c r="B44">
        <v>42</v>
      </c>
      <c r="C44">
        <f t="shared" ca="1" si="13"/>
        <v>2.2769036386624086E-2</v>
      </c>
      <c r="D44">
        <f t="shared" ca="1" si="14"/>
        <v>0</v>
      </c>
      <c r="E44">
        <f t="shared" ca="1" si="10"/>
        <v>0</v>
      </c>
      <c r="F44">
        <f t="shared" ca="1" si="2"/>
        <v>0</v>
      </c>
      <c r="G44">
        <f t="shared" ca="1" si="11"/>
        <v>2</v>
      </c>
      <c r="H44">
        <f t="shared" ca="1" si="6"/>
        <v>2</v>
      </c>
      <c r="I44">
        <f t="shared" ca="1" si="3"/>
        <v>0</v>
      </c>
    </row>
    <row r="45" spans="2:13" ht="15.75" thickBot="1" x14ac:dyDescent="0.3">
      <c r="B45">
        <v>43</v>
      </c>
      <c r="C45">
        <f t="shared" ca="1" si="13"/>
        <v>0.90332715849369116</v>
      </c>
      <c r="D45">
        <f t="shared" ca="1" si="14"/>
        <v>3</v>
      </c>
      <c r="E45">
        <f t="shared" ca="1" si="10"/>
        <v>0</v>
      </c>
      <c r="F45">
        <f t="shared" ca="1" si="2"/>
        <v>0</v>
      </c>
      <c r="G45">
        <f t="shared" ca="1" si="11"/>
        <v>0</v>
      </c>
      <c r="H45">
        <f t="shared" ca="1" si="6"/>
        <v>3</v>
      </c>
      <c r="I45">
        <f t="shared" ca="1" si="3"/>
        <v>0</v>
      </c>
    </row>
    <row r="46" spans="2:13" ht="15.75" thickBot="1" x14ac:dyDescent="0.3">
      <c r="B46">
        <v>44</v>
      </c>
      <c r="C46">
        <f t="shared" ca="1" si="13"/>
        <v>0.79097644423853153</v>
      </c>
      <c r="D46">
        <f t="shared" ca="1" si="14"/>
        <v>2</v>
      </c>
      <c r="E46">
        <f t="shared" ca="1" si="10"/>
        <v>0</v>
      </c>
      <c r="F46">
        <f t="shared" ca="1" si="2"/>
        <v>0</v>
      </c>
      <c r="G46">
        <f t="shared" ca="1" si="11"/>
        <v>2</v>
      </c>
      <c r="H46">
        <f t="shared" ca="1" si="6"/>
        <v>4</v>
      </c>
      <c r="I46">
        <f t="shared" ca="1" si="3"/>
        <v>0</v>
      </c>
      <c r="L46" s="4" t="s">
        <v>8</v>
      </c>
      <c r="M46" s="5" t="s">
        <v>17</v>
      </c>
    </row>
    <row r="47" spans="2:13" x14ac:dyDescent="0.25">
      <c r="B47">
        <v>45</v>
      </c>
      <c r="C47">
        <f t="shared" ca="1" si="13"/>
        <v>2.1992094209674073E-3</v>
      </c>
      <c r="D47">
        <f t="shared" ca="1" si="14"/>
        <v>0</v>
      </c>
      <c r="E47">
        <f t="shared" ca="1" si="10"/>
        <v>0</v>
      </c>
      <c r="F47">
        <f t="shared" ca="1" si="2"/>
        <v>0</v>
      </c>
      <c r="G47">
        <f t="shared" ca="1" si="11"/>
        <v>3</v>
      </c>
      <c r="H47">
        <f t="shared" ca="1" si="6"/>
        <v>3</v>
      </c>
      <c r="I47">
        <f t="shared" ca="1" si="3"/>
        <v>0</v>
      </c>
      <c r="L47" s="3" t="s">
        <v>9</v>
      </c>
      <c r="M47" s="3" t="s">
        <v>2</v>
      </c>
    </row>
    <row r="48" spans="2:13" x14ac:dyDescent="0.25">
      <c r="B48">
        <v>46</v>
      </c>
      <c r="C48">
        <f t="shared" ca="1" si="13"/>
        <v>6.6593732089882729E-2</v>
      </c>
      <c r="D48">
        <f t="shared" ca="1" si="14"/>
        <v>0</v>
      </c>
      <c r="E48">
        <f t="shared" ca="1" si="10"/>
        <v>0</v>
      </c>
      <c r="F48">
        <f t="shared" ca="1" si="2"/>
        <v>0</v>
      </c>
      <c r="G48">
        <f t="shared" ca="1" si="11"/>
        <v>3</v>
      </c>
      <c r="H48">
        <f t="shared" ca="1" si="6"/>
        <v>3</v>
      </c>
      <c r="I48">
        <f t="shared" ca="1" si="3"/>
        <v>0</v>
      </c>
      <c r="L48">
        <v>0</v>
      </c>
      <c r="M48">
        <v>0</v>
      </c>
    </row>
    <row r="49" spans="2:13" x14ac:dyDescent="0.25">
      <c r="B49">
        <v>47</v>
      </c>
      <c r="C49">
        <f t="shared" ca="1" si="13"/>
        <v>0.91047030770156545</v>
      </c>
      <c r="D49">
        <f t="shared" ca="1" si="14"/>
        <v>3</v>
      </c>
      <c r="E49">
        <f t="shared" ca="1" si="10"/>
        <v>0</v>
      </c>
      <c r="F49">
        <f t="shared" ca="1" si="2"/>
        <v>0</v>
      </c>
      <c r="G49">
        <f t="shared" ca="1" si="11"/>
        <v>2</v>
      </c>
      <c r="H49">
        <f t="shared" ca="1" si="6"/>
        <v>4</v>
      </c>
      <c r="I49">
        <f t="shared" ca="1" si="3"/>
        <v>1</v>
      </c>
      <c r="L49">
        <f>_xlfn.POISSON.DIST(M48,2/3,TRUE)</f>
        <v>0.51341711903259202</v>
      </c>
      <c r="M49">
        <v>1</v>
      </c>
    </row>
    <row r="50" spans="2:13" x14ac:dyDescent="0.25">
      <c r="B50">
        <v>48</v>
      </c>
      <c r="C50">
        <f t="shared" ca="1" si="13"/>
        <v>0.25810562231848722</v>
      </c>
      <c r="D50">
        <f t="shared" ca="1" si="14"/>
        <v>1</v>
      </c>
      <c r="E50">
        <f t="shared" ca="1" si="10"/>
        <v>0</v>
      </c>
      <c r="F50">
        <f t="shared" ca="1" si="2"/>
        <v>0</v>
      </c>
      <c r="G50">
        <f t="shared" ca="1" si="11"/>
        <v>4</v>
      </c>
      <c r="H50">
        <f t="shared" ca="1" si="6"/>
        <v>4</v>
      </c>
      <c r="I50">
        <f t="shared" ca="1" si="3"/>
        <v>1</v>
      </c>
      <c r="L50">
        <f t="shared" ref="L50:L73" si="15">_xlfn.POISSON.DIST(M49,2/3,TRUE)</f>
        <v>0.8556951983876534</v>
      </c>
      <c r="M50">
        <v>2</v>
      </c>
    </row>
    <row r="51" spans="2:13" x14ac:dyDescent="0.25">
      <c r="B51">
        <v>49</v>
      </c>
      <c r="C51">
        <f t="shared" ca="1" si="13"/>
        <v>0.34928509070941816</v>
      </c>
      <c r="D51">
        <f t="shared" ca="1" si="14"/>
        <v>1</v>
      </c>
      <c r="E51">
        <f t="shared" ca="1" si="10"/>
        <v>0</v>
      </c>
      <c r="F51">
        <f t="shared" ca="1" si="2"/>
        <v>0</v>
      </c>
      <c r="G51">
        <f t="shared" ca="1" si="11"/>
        <v>3</v>
      </c>
      <c r="H51">
        <f t="shared" ca="1" si="6"/>
        <v>4</v>
      </c>
      <c r="I51">
        <f t="shared" ca="1" si="3"/>
        <v>0</v>
      </c>
      <c r="L51">
        <f t="shared" si="15"/>
        <v>0.96978789150600719</v>
      </c>
      <c r="M51">
        <v>3</v>
      </c>
    </row>
    <row r="52" spans="2:13" x14ac:dyDescent="0.25">
      <c r="B52">
        <v>50</v>
      </c>
      <c r="C52">
        <f t="shared" ca="1" si="13"/>
        <v>0.51768165001867905</v>
      </c>
      <c r="D52">
        <f t="shared" ca="1" si="14"/>
        <v>1</v>
      </c>
      <c r="E52">
        <f t="shared" ca="1" si="10"/>
        <v>0</v>
      </c>
      <c r="F52">
        <f t="shared" ca="1" si="2"/>
        <v>0</v>
      </c>
      <c r="G52">
        <f t="shared" ca="1" si="11"/>
        <v>2</v>
      </c>
      <c r="H52">
        <f t="shared" ca="1" si="6"/>
        <v>3</v>
      </c>
      <c r="I52">
        <f t="shared" ca="1" si="3"/>
        <v>0</v>
      </c>
      <c r="L52">
        <f t="shared" si="15"/>
        <v>0.99514182331008572</v>
      </c>
      <c r="M52">
        <v>4</v>
      </c>
    </row>
    <row r="53" spans="2:13" x14ac:dyDescent="0.25">
      <c r="B53">
        <v>51</v>
      </c>
      <c r="C53">
        <f t="shared" ca="1" si="13"/>
        <v>0.49589601274243744</v>
      </c>
      <c r="D53">
        <f t="shared" ca="1" si="14"/>
        <v>1</v>
      </c>
      <c r="E53">
        <f t="shared" ca="1" si="10"/>
        <v>0</v>
      </c>
      <c r="F53">
        <f t="shared" ca="1" si="2"/>
        <v>0</v>
      </c>
      <c r="G53">
        <f t="shared" ca="1" si="11"/>
        <v>1</v>
      </c>
      <c r="H53">
        <f t="shared" ca="1" si="6"/>
        <v>2</v>
      </c>
      <c r="I53">
        <f t="shared" ca="1" si="3"/>
        <v>0</v>
      </c>
      <c r="L53">
        <f t="shared" si="15"/>
        <v>0.99936747861076558</v>
      </c>
      <c r="M53">
        <v>5</v>
      </c>
    </row>
    <row r="54" spans="2:13" x14ac:dyDescent="0.25">
      <c r="B54">
        <v>52</v>
      </c>
      <c r="C54">
        <f t="shared" ca="1" si="13"/>
        <v>0.70655358121592582</v>
      </c>
      <c r="D54">
        <f t="shared" ca="1" si="14"/>
        <v>2</v>
      </c>
      <c r="E54">
        <f t="shared" ca="1" si="10"/>
        <v>0</v>
      </c>
      <c r="F54">
        <f t="shared" ca="1" si="2"/>
        <v>0</v>
      </c>
      <c r="G54">
        <f t="shared" ca="1" si="11"/>
        <v>1</v>
      </c>
      <c r="H54">
        <f t="shared" ca="1" si="6"/>
        <v>3</v>
      </c>
      <c r="I54">
        <f t="shared" ca="1" si="3"/>
        <v>0</v>
      </c>
      <c r="L54">
        <f t="shared" si="15"/>
        <v>0.99993089931752288</v>
      </c>
      <c r="M54">
        <v>6</v>
      </c>
    </row>
    <row r="55" spans="2:13" x14ac:dyDescent="0.25">
      <c r="B55">
        <v>53</v>
      </c>
      <c r="C55">
        <f t="shared" ca="1" si="13"/>
        <v>0.61817534281583331</v>
      </c>
      <c r="D55">
        <f t="shared" ca="1" si="14"/>
        <v>2</v>
      </c>
      <c r="E55">
        <f t="shared" ca="1" si="10"/>
        <v>0</v>
      </c>
      <c r="F55">
        <f t="shared" ca="1" si="2"/>
        <v>0</v>
      </c>
      <c r="G55">
        <f t="shared" ca="1" si="11"/>
        <v>2</v>
      </c>
      <c r="H55">
        <f t="shared" ca="1" si="6"/>
        <v>4</v>
      </c>
      <c r="I55">
        <f t="shared" ca="1" si="3"/>
        <v>0</v>
      </c>
      <c r="L55">
        <f t="shared" si="15"/>
        <v>0.99999350161827372</v>
      </c>
      <c r="M55">
        <v>7</v>
      </c>
    </row>
    <row r="56" spans="2:13" x14ac:dyDescent="0.25">
      <c r="B56">
        <v>54</v>
      </c>
      <c r="C56">
        <f t="shared" ca="1" si="13"/>
        <v>0.6059332375413321</v>
      </c>
      <c r="D56">
        <f t="shared" ca="1" si="14"/>
        <v>2</v>
      </c>
      <c r="E56">
        <f t="shared" ca="1" si="10"/>
        <v>0</v>
      </c>
      <c r="F56">
        <f t="shared" ca="1" si="2"/>
        <v>0</v>
      </c>
      <c r="G56">
        <f t="shared" ca="1" si="11"/>
        <v>4</v>
      </c>
      <c r="H56">
        <f t="shared" ca="1" si="6"/>
        <v>4</v>
      </c>
      <c r="I56">
        <f t="shared" ca="1" si="3"/>
        <v>2</v>
      </c>
      <c r="L56">
        <f t="shared" si="15"/>
        <v>0.99999946374215476</v>
      </c>
      <c r="M56">
        <v>8</v>
      </c>
    </row>
    <row r="57" spans="2:13" x14ac:dyDescent="0.25">
      <c r="B57">
        <v>55</v>
      </c>
      <c r="C57">
        <f t="shared" ca="1" si="13"/>
        <v>0.64979314631228779</v>
      </c>
      <c r="D57">
        <f t="shared" ca="1" si="14"/>
        <v>2</v>
      </c>
      <c r="E57">
        <f t="shared" ca="1" si="10"/>
        <v>0</v>
      </c>
      <c r="F57">
        <f t="shared" ca="1" si="2"/>
        <v>0</v>
      </c>
      <c r="G57">
        <f t="shared" ca="1" si="11"/>
        <v>3</v>
      </c>
      <c r="H57">
        <f t="shared" ca="1" si="6"/>
        <v>4</v>
      </c>
      <c r="I57">
        <f t="shared" ca="1" si="3"/>
        <v>1</v>
      </c>
      <c r="L57">
        <f t="shared" si="15"/>
        <v>0.99999996058581142</v>
      </c>
      <c r="M57">
        <v>9</v>
      </c>
    </row>
    <row r="58" spans="2:13" x14ac:dyDescent="0.25">
      <c r="B58">
        <v>56</v>
      </c>
      <c r="C58">
        <f t="shared" ca="1" si="13"/>
        <v>0.81988450934238821</v>
      </c>
      <c r="D58">
        <f t="shared" ca="1" si="14"/>
        <v>3</v>
      </c>
      <c r="E58">
        <f t="shared" ca="1" si="10"/>
        <v>0</v>
      </c>
      <c r="F58">
        <f t="shared" ca="1" si="2"/>
        <v>0</v>
      </c>
      <c r="G58">
        <f t="shared" ca="1" si="11"/>
        <v>4</v>
      </c>
      <c r="H58">
        <f t="shared" ca="1" si="6"/>
        <v>4</v>
      </c>
      <c r="I58">
        <f t="shared" ca="1" si="3"/>
        <v>3</v>
      </c>
      <c r="L58">
        <f t="shared" si="15"/>
        <v>0.99999999738904521</v>
      </c>
      <c r="M58">
        <v>10</v>
      </c>
    </row>
    <row r="59" spans="2:13" x14ac:dyDescent="0.25">
      <c r="B59">
        <v>57</v>
      </c>
      <c r="C59">
        <f t="shared" ca="1" si="13"/>
        <v>0.41969785467498055</v>
      </c>
      <c r="D59">
        <f t="shared" ca="1" si="14"/>
        <v>1</v>
      </c>
      <c r="E59">
        <f t="shared" ca="1" si="10"/>
        <v>0</v>
      </c>
      <c r="F59">
        <f t="shared" ca="1" si="2"/>
        <v>0</v>
      </c>
      <c r="G59">
        <f t="shared" ca="1" si="11"/>
        <v>3</v>
      </c>
      <c r="H59">
        <f t="shared" ca="1" si="6"/>
        <v>4</v>
      </c>
      <c r="I59">
        <f t="shared" ca="1" si="3"/>
        <v>0</v>
      </c>
      <c r="L59">
        <f t="shared" si="15"/>
        <v>0.99999999984259413</v>
      </c>
      <c r="M59">
        <v>11</v>
      </c>
    </row>
    <row r="60" spans="2:13" x14ac:dyDescent="0.25">
      <c r="B60">
        <v>58</v>
      </c>
      <c r="C60">
        <f t="shared" ca="1" si="13"/>
        <v>0.29626382692087183</v>
      </c>
      <c r="D60">
        <f t="shared" ca="1" si="14"/>
        <v>1</v>
      </c>
      <c r="E60">
        <f t="shared" ca="1" si="10"/>
        <v>0</v>
      </c>
      <c r="F60">
        <f t="shared" ca="1" si="2"/>
        <v>0</v>
      </c>
      <c r="G60">
        <f t="shared" ca="1" si="11"/>
        <v>2</v>
      </c>
      <c r="H60">
        <f t="shared" ca="1" si="6"/>
        <v>3</v>
      </c>
      <c r="I60">
        <f t="shared" ca="1" si="3"/>
        <v>0</v>
      </c>
      <c r="L60">
        <f t="shared" si="15"/>
        <v>0.99999999999129408</v>
      </c>
      <c r="M60">
        <v>12</v>
      </c>
    </row>
    <row r="61" spans="2:13" x14ac:dyDescent="0.25">
      <c r="B61">
        <v>59</v>
      </c>
      <c r="C61">
        <f t="shared" ca="1" si="13"/>
        <v>0.81197879970583187</v>
      </c>
      <c r="D61">
        <f t="shared" ca="1" si="14"/>
        <v>3</v>
      </c>
      <c r="E61">
        <f t="shared" ca="1" si="10"/>
        <v>0</v>
      </c>
      <c r="F61">
        <f t="shared" ca="1" si="2"/>
        <v>0</v>
      </c>
      <c r="G61">
        <f t="shared" ca="1" si="11"/>
        <v>1</v>
      </c>
      <c r="H61">
        <f t="shared" ca="1" si="6"/>
        <v>4</v>
      </c>
      <c r="I61">
        <f t="shared" ca="1" si="3"/>
        <v>0</v>
      </c>
      <c r="L61">
        <f t="shared" si="15"/>
        <v>0.99999999999955524</v>
      </c>
      <c r="M61">
        <v>13</v>
      </c>
    </row>
    <row r="62" spans="2:13" x14ac:dyDescent="0.25">
      <c r="B62" s="1">
        <v>60</v>
      </c>
      <c r="C62">
        <f t="shared" ca="1" si="13"/>
        <v>0.49933625517570934</v>
      </c>
      <c r="D62">
        <f t="shared" ca="1" si="14"/>
        <v>1</v>
      </c>
      <c r="E62">
        <f t="shared" ca="1" si="10"/>
        <v>0</v>
      </c>
      <c r="F62">
        <f t="shared" ca="1" si="2"/>
        <v>0</v>
      </c>
      <c r="G62">
        <f t="shared" ca="1" si="11"/>
        <v>3</v>
      </c>
      <c r="H62">
        <f t="shared" ca="1" si="6"/>
        <v>4</v>
      </c>
      <c r="I62">
        <f t="shared" ca="1" si="3"/>
        <v>0</v>
      </c>
      <c r="L62">
        <f t="shared" si="15"/>
        <v>0.99999999999997891</v>
      </c>
      <c r="M62">
        <v>14</v>
      </c>
    </row>
    <row r="63" spans="2:13" x14ac:dyDescent="0.25">
      <c r="B63">
        <v>61</v>
      </c>
      <c r="C63">
        <f t="shared" ca="1" si="13"/>
        <v>0.46870474132226192</v>
      </c>
      <c r="D63">
        <f ca="1">LOOKUP(C62,$L$48:$L$73,$M$48:$M$73)</f>
        <v>0</v>
      </c>
      <c r="E63">
        <f t="shared" ca="1" si="10"/>
        <v>0</v>
      </c>
      <c r="F63">
        <f t="shared" ca="1" si="2"/>
        <v>0</v>
      </c>
      <c r="G63">
        <f t="shared" ca="1" si="11"/>
        <v>3</v>
      </c>
      <c r="H63">
        <f t="shared" ca="1" si="6"/>
        <v>3</v>
      </c>
      <c r="I63">
        <f t="shared" ca="1" si="3"/>
        <v>0</v>
      </c>
      <c r="L63">
        <f t="shared" si="15"/>
        <v>0.99999999999999911</v>
      </c>
      <c r="M63">
        <v>15</v>
      </c>
    </row>
    <row r="64" spans="2:13" x14ac:dyDescent="0.25">
      <c r="B64">
        <v>62</v>
      </c>
      <c r="C64">
        <f t="shared" ca="1" si="13"/>
        <v>0.94280130437042275</v>
      </c>
      <c r="D64">
        <f t="shared" ref="D64:D92" ca="1" si="16">LOOKUP(C63,$L$48:$L$73,$M$48:$M$73)</f>
        <v>0</v>
      </c>
      <c r="E64">
        <f t="shared" ca="1" si="10"/>
        <v>0</v>
      </c>
      <c r="F64">
        <f t="shared" ca="1" si="2"/>
        <v>0</v>
      </c>
      <c r="G64">
        <f t="shared" ca="1" si="11"/>
        <v>3</v>
      </c>
      <c r="H64">
        <f t="shared" ca="1" si="6"/>
        <v>3</v>
      </c>
      <c r="I64">
        <f t="shared" ca="1" si="3"/>
        <v>0</v>
      </c>
      <c r="L64">
        <f t="shared" si="15"/>
        <v>1</v>
      </c>
      <c r="M64">
        <v>16</v>
      </c>
    </row>
    <row r="65" spans="2:13" x14ac:dyDescent="0.25">
      <c r="B65">
        <v>63</v>
      </c>
      <c r="C65">
        <f t="shared" ca="1" si="13"/>
        <v>0.12427852792020866</v>
      </c>
      <c r="D65">
        <f t="shared" ca="1" si="16"/>
        <v>2</v>
      </c>
      <c r="E65">
        <f t="shared" ca="1" si="10"/>
        <v>0</v>
      </c>
      <c r="F65">
        <f t="shared" ca="1" si="2"/>
        <v>0</v>
      </c>
      <c r="G65">
        <f t="shared" ca="1" si="11"/>
        <v>2</v>
      </c>
      <c r="H65">
        <f t="shared" ca="1" si="6"/>
        <v>4</v>
      </c>
      <c r="I65">
        <f t="shared" ca="1" si="3"/>
        <v>0</v>
      </c>
      <c r="L65">
        <f t="shared" si="15"/>
        <v>1</v>
      </c>
      <c r="M65">
        <v>17</v>
      </c>
    </row>
    <row r="66" spans="2:13" x14ac:dyDescent="0.25">
      <c r="B66">
        <v>64</v>
      </c>
      <c r="C66">
        <f t="shared" ca="1" si="13"/>
        <v>0.25832867470144671</v>
      </c>
      <c r="D66">
        <f t="shared" ca="1" si="16"/>
        <v>0</v>
      </c>
      <c r="E66">
        <f t="shared" ca="1" si="10"/>
        <v>0</v>
      </c>
      <c r="F66">
        <f t="shared" ca="1" si="2"/>
        <v>0</v>
      </c>
      <c r="G66">
        <f t="shared" ca="1" si="11"/>
        <v>4</v>
      </c>
      <c r="H66">
        <f t="shared" ca="1" si="6"/>
        <v>4</v>
      </c>
      <c r="I66">
        <f t="shared" ca="1" si="3"/>
        <v>0</v>
      </c>
      <c r="L66">
        <f t="shared" si="15"/>
        <v>1</v>
      </c>
      <c r="M66">
        <v>18</v>
      </c>
    </row>
    <row r="67" spans="2:13" x14ac:dyDescent="0.25">
      <c r="B67">
        <v>65</v>
      </c>
      <c r="C67">
        <f t="shared" ca="1" si="13"/>
        <v>0.32791113013187445</v>
      </c>
      <c r="D67">
        <f t="shared" ca="1" si="16"/>
        <v>0</v>
      </c>
      <c r="E67">
        <f t="shared" ca="1" si="10"/>
        <v>0</v>
      </c>
      <c r="F67">
        <f t="shared" ca="1" si="2"/>
        <v>0</v>
      </c>
      <c r="G67">
        <f t="shared" ca="1" si="11"/>
        <v>3</v>
      </c>
      <c r="H67">
        <f t="shared" ca="1" si="6"/>
        <v>3</v>
      </c>
      <c r="I67">
        <f t="shared" ca="1" si="3"/>
        <v>0</v>
      </c>
      <c r="L67">
        <f t="shared" si="15"/>
        <v>1</v>
      </c>
      <c r="M67">
        <v>19</v>
      </c>
    </row>
    <row r="68" spans="2:13" x14ac:dyDescent="0.25">
      <c r="B68">
        <v>66</v>
      </c>
      <c r="C68">
        <f t="shared" ca="1" si="13"/>
        <v>0.73126465374036032</v>
      </c>
      <c r="D68">
        <f t="shared" ca="1" si="16"/>
        <v>0</v>
      </c>
      <c r="E68">
        <f t="shared" ca="1" si="10"/>
        <v>0</v>
      </c>
      <c r="F68">
        <f t="shared" ref="F68:F92" ca="1" si="17">IF((E68-D68)&lt;=0,0,(E68-D68))</f>
        <v>0</v>
      </c>
      <c r="G68">
        <f t="shared" ca="1" si="11"/>
        <v>1</v>
      </c>
      <c r="H68">
        <f t="shared" ca="1" si="6"/>
        <v>1</v>
      </c>
      <c r="I68">
        <f t="shared" ref="I68:I92" ca="1" si="18">IF(H68=4,IF(D68&gt;E68, IF(G68&lt;=H68,D68-(H68-G68),0),0),0)</f>
        <v>0</v>
      </c>
      <c r="L68">
        <f t="shared" si="15"/>
        <v>1</v>
      </c>
      <c r="M68">
        <v>20</v>
      </c>
    </row>
    <row r="69" spans="2:13" x14ac:dyDescent="0.25">
      <c r="B69">
        <v>67</v>
      </c>
      <c r="C69">
        <f t="shared" ca="1" si="13"/>
        <v>0.55807318965977004</v>
      </c>
      <c r="D69">
        <f t="shared" ca="1" si="16"/>
        <v>1</v>
      </c>
      <c r="E69">
        <f t="shared" ca="1" si="10"/>
        <v>1</v>
      </c>
      <c r="F69">
        <f t="shared" ca="1" si="17"/>
        <v>0</v>
      </c>
      <c r="G69">
        <f t="shared" ca="1" si="11"/>
        <v>0</v>
      </c>
      <c r="H69">
        <f t="shared" ref="H69:H92" ca="1" si="19">IF(G69+IF(D69-E69&gt;0,IF(D69-E69&lt;=4,D69-E69,4),0)&lt;4,G69+IF(D69-E69&gt;0,IF(D69-E69&lt;=4,D69-E69,4),0),4)</f>
        <v>0</v>
      </c>
      <c r="I69">
        <f t="shared" ca="1" si="18"/>
        <v>0</v>
      </c>
      <c r="L69">
        <f t="shared" si="15"/>
        <v>1</v>
      </c>
      <c r="M69">
        <v>21</v>
      </c>
    </row>
    <row r="70" spans="2:13" x14ac:dyDescent="0.25">
      <c r="B70">
        <v>68</v>
      </c>
      <c r="C70">
        <f t="shared" ca="1" si="13"/>
        <v>0.95962830853890346</v>
      </c>
      <c r="D70">
        <f t="shared" ca="1" si="16"/>
        <v>1</v>
      </c>
      <c r="E70">
        <f t="shared" ca="1" si="10"/>
        <v>1</v>
      </c>
      <c r="F70">
        <f t="shared" ca="1" si="17"/>
        <v>0</v>
      </c>
      <c r="G70">
        <f t="shared" ca="1" si="11"/>
        <v>0</v>
      </c>
      <c r="H70">
        <f t="shared" ca="1" si="19"/>
        <v>0</v>
      </c>
      <c r="I70">
        <f t="shared" ca="1" si="18"/>
        <v>0</v>
      </c>
      <c r="L70">
        <f t="shared" si="15"/>
        <v>1</v>
      </c>
      <c r="M70">
        <v>22</v>
      </c>
    </row>
    <row r="71" spans="2:13" x14ac:dyDescent="0.25">
      <c r="B71">
        <v>69</v>
      </c>
      <c r="C71">
        <f t="shared" ca="1" si="13"/>
        <v>0.38876706768608327</v>
      </c>
      <c r="D71">
        <f t="shared" ca="1" si="16"/>
        <v>2</v>
      </c>
      <c r="E71">
        <f t="shared" ca="1" si="10"/>
        <v>1</v>
      </c>
      <c r="F71">
        <f t="shared" ca="1" si="17"/>
        <v>0</v>
      </c>
      <c r="G71">
        <f t="shared" ca="1" si="11"/>
        <v>0</v>
      </c>
      <c r="H71">
        <f t="shared" ca="1" si="19"/>
        <v>1</v>
      </c>
      <c r="I71">
        <f t="shared" ca="1" si="18"/>
        <v>0</v>
      </c>
      <c r="L71">
        <f t="shared" si="15"/>
        <v>1</v>
      </c>
      <c r="M71">
        <v>23</v>
      </c>
    </row>
    <row r="72" spans="2:13" x14ac:dyDescent="0.25">
      <c r="B72">
        <v>70</v>
      </c>
      <c r="C72">
        <f t="shared" ca="1" si="13"/>
        <v>0.16023987025192021</v>
      </c>
      <c r="D72">
        <f t="shared" ca="1" si="16"/>
        <v>0</v>
      </c>
      <c r="E72">
        <f t="shared" ca="1" si="10"/>
        <v>0</v>
      </c>
      <c r="F72">
        <f t="shared" ca="1" si="17"/>
        <v>0</v>
      </c>
      <c r="G72">
        <f t="shared" ca="1" si="11"/>
        <v>1</v>
      </c>
      <c r="H72">
        <f t="shared" ca="1" si="19"/>
        <v>1</v>
      </c>
      <c r="I72">
        <f t="shared" ca="1" si="18"/>
        <v>0</v>
      </c>
      <c r="L72">
        <f t="shared" si="15"/>
        <v>1</v>
      </c>
      <c r="M72">
        <v>24</v>
      </c>
    </row>
    <row r="73" spans="2:13" x14ac:dyDescent="0.25">
      <c r="B73">
        <v>71</v>
      </c>
      <c r="C73">
        <f t="shared" ca="1" si="13"/>
        <v>0.9556682016271284</v>
      </c>
      <c r="D73">
        <f t="shared" ca="1" si="16"/>
        <v>0</v>
      </c>
      <c r="E73">
        <f t="shared" ca="1" si="10"/>
        <v>0</v>
      </c>
      <c r="F73">
        <f t="shared" ca="1" si="17"/>
        <v>0</v>
      </c>
      <c r="G73">
        <f t="shared" ca="1" si="11"/>
        <v>0</v>
      </c>
      <c r="H73">
        <f t="shared" ca="1" si="19"/>
        <v>0</v>
      </c>
      <c r="I73">
        <f t="shared" ca="1" si="18"/>
        <v>0</v>
      </c>
      <c r="L73">
        <f t="shared" si="15"/>
        <v>1</v>
      </c>
      <c r="M73">
        <v>25</v>
      </c>
    </row>
    <row r="74" spans="2:13" x14ac:dyDescent="0.25">
      <c r="B74">
        <v>72</v>
      </c>
      <c r="C74">
        <f t="shared" ca="1" si="13"/>
        <v>0.21859153335960257</v>
      </c>
      <c r="D74">
        <f t="shared" ca="1" si="16"/>
        <v>2</v>
      </c>
      <c r="E74">
        <f t="shared" ca="1" si="10"/>
        <v>0</v>
      </c>
      <c r="F74">
        <f t="shared" ca="1" si="17"/>
        <v>0</v>
      </c>
      <c r="G74">
        <f t="shared" ca="1" si="11"/>
        <v>0</v>
      </c>
      <c r="H74">
        <f t="shared" ca="1" si="19"/>
        <v>2</v>
      </c>
      <c r="I74">
        <f t="shared" ca="1" si="18"/>
        <v>0</v>
      </c>
    </row>
    <row r="75" spans="2:13" x14ac:dyDescent="0.25">
      <c r="B75">
        <v>73</v>
      </c>
      <c r="C75">
        <f t="shared" ca="1" si="13"/>
        <v>0.78088542738585554</v>
      </c>
      <c r="D75">
        <f t="shared" ca="1" si="16"/>
        <v>0</v>
      </c>
      <c r="E75">
        <f t="shared" ca="1" si="10"/>
        <v>0</v>
      </c>
      <c r="F75">
        <f t="shared" ca="1" si="17"/>
        <v>0</v>
      </c>
      <c r="G75">
        <f t="shared" ca="1" si="11"/>
        <v>1</v>
      </c>
      <c r="H75">
        <f t="shared" ca="1" si="19"/>
        <v>1</v>
      </c>
      <c r="I75">
        <f t="shared" ca="1" si="18"/>
        <v>0</v>
      </c>
    </row>
    <row r="76" spans="2:13" x14ac:dyDescent="0.25">
      <c r="B76">
        <v>74</v>
      </c>
      <c r="C76">
        <f t="shared" ca="1" si="13"/>
        <v>0.37127214395726527</v>
      </c>
      <c r="D76">
        <f t="shared" ca="1" si="16"/>
        <v>1</v>
      </c>
      <c r="E76">
        <f t="shared" ca="1" si="10"/>
        <v>1</v>
      </c>
      <c r="F76">
        <f t="shared" ca="1" si="17"/>
        <v>0</v>
      </c>
      <c r="G76">
        <f t="shared" ca="1" si="11"/>
        <v>0</v>
      </c>
      <c r="H76">
        <f t="shared" ca="1" si="19"/>
        <v>0</v>
      </c>
      <c r="I76">
        <f t="shared" ca="1" si="18"/>
        <v>0</v>
      </c>
    </row>
    <row r="77" spans="2:13" x14ac:dyDescent="0.25">
      <c r="B77">
        <v>75</v>
      </c>
      <c r="C77">
        <f t="shared" ca="1" si="13"/>
        <v>8.4933760523578261E-2</v>
      </c>
      <c r="D77">
        <f t="shared" ca="1" si="16"/>
        <v>0</v>
      </c>
      <c r="E77">
        <f t="shared" ca="1" si="10"/>
        <v>2</v>
      </c>
      <c r="F77">
        <f t="shared" ca="1" si="17"/>
        <v>2</v>
      </c>
      <c r="G77">
        <f t="shared" ca="1" si="11"/>
        <v>0</v>
      </c>
      <c r="H77">
        <f t="shared" ca="1" si="19"/>
        <v>0</v>
      </c>
      <c r="I77">
        <f t="shared" ca="1" si="18"/>
        <v>0</v>
      </c>
    </row>
    <row r="78" spans="2:13" x14ac:dyDescent="0.25">
      <c r="B78">
        <v>76</v>
      </c>
      <c r="C78">
        <f t="shared" ca="1" si="13"/>
        <v>0.36516898784504426</v>
      </c>
      <c r="D78">
        <f t="shared" ca="1" si="16"/>
        <v>0</v>
      </c>
      <c r="E78">
        <f t="shared" ca="1" si="10"/>
        <v>3</v>
      </c>
      <c r="F78">
        <f t="shared" ca="1" si="17"/>
        <v>3</v>
      </c>
      <c r="G78">
        <f t="shared" ca="1" si="11"/>
        <v>0</v>
      </c>
      <c r="H78">
        <f t="shared" ca="1" si="19"/>
        <v>0</v>
      </c>
      <c r="I78">
        <f t="shared" ca="1" si="18"/>
        <v>0</v>
      </c>
    </row>
    <row r="79" spans="2:13" x14ac:dyDescent="0.25">
      <c r="B79">
        <v>77</v>
      </c>
      <c r="C79">
        <f t="shared" ca="1" si="13"/>
        <v>6.0756752470079611E-2</v>
      </c>
      <c r="D79">
        <f t="shared" ca="1" si="16"/>
        <v>0</v>
      </c>
      <c r="E79">
        <f t="shared" ca="1" si="10"/>
        <v>4</v>
      </c>
      <c r="F79">
        <f t="shared" ca="1" si="17"/>
        <v>4</v>
      </c>
      <c r="G79">
        <f t="shared" ca="1" si="11"/>
        <v>0</v>
      </c>
      <c r="H79">
        <f t="shared" ca="1" si="19"/>
        <v>0</v>
      </c>
      <c r="I79">
        <f t="shared" ca="1" si="18"/>
        <v>0</v>
      </c>
    </row>
    <row r="80" spans="2:13" x14ac:dyDescent="0.25">
      <c r="B80">
        <v>78</v>
      </c>
      <c r="C80">
        <f t="shared" ca="1" si="13"/>
        <v>0.85790942035643603</v>
      </c>
      <c r="D80">
        <f t="shared" ca="1" si="16"/>
        <v>0</v>
      </c>
      <c r="E80">
        <f t="shared" ca="1" si="10"/>
        <v>4</v>
      </c>
      <c r="F80">
        <f t="shared" ca="1" si="17"/>
        <v>4</v>
      </c>
      <c r="G80">
        <f t="shared" ca="1" si="11"/>
        <v>0</v>
      </c>
      <c r="H80">
        <f t="shared" ca="1" si="19"/>
        <v>0</v>
      </c>
      <c r="I80">
        <f t="shared" ca="1" si="18"/>
        <v>0</v>
      </c>
    </row>
    <row r="81" spans="2:12" x14ac:dyDescent="0.25">
      <c r="B81">
        <v>79</v>
      </c>
      <c r="C81">
        <f t="shared" ca="1" si="13"/>
        <v>0.78129109510414552</v>
      </c>
      <c r="D81">
        <f t="shared" ca="1" si="16"/>
        <v>2</v>
      </c>
      <c r="E81">
        <f t="shared" ca="1" si="10"/>
        <v>5</v>
      </c>
      <c r="F81">
        <f t="shared" ca="1" si="17"/>
        <v>3</v>
      </c>
      <c r="G81">
        <f t="shared" ca="1" si="11"/>
        <v>0</v>
      </c>
      <c r="H81">
        <f t="shared" ca="1" si="19"/>
        <v>0</v>
      </c>
      <c r="I81">
        <f t="shared" ca="1" si="18"/>
        <v>0</v>
      </c>
    </row>
    <row r="82" spans="2:12" x14ac:dyDescent="0.25">
      <c r="B82">
        <v>80</v>
      </c>
      <c r="C82">
        <f t="shared" ca="1" si="13"/>
        <v>0.13037393474529446</v>
      </c>
      <c r="D82">
        <f t="shared" ca="1" si="16"/>
        <v>1</v>
      </c>
      <c r="E82">
        <f t="shared" ca="1" si="10"/>
        <v>3</v>
      </c>
      <c r="F82">
        <f t="shared" ca="1" si="17"/>
        <v>2</v>
      </c>
      <c r="G82">
        <f t="shared" ca="1" si="11"/>
        <v>0</v>
      </c>
      <c r="H82">
        <f t="shared" ca="1" si="19"/>
        <v>0</v>
      </c>
      <c r="I82">
        <f t="shared" ca="1" si="18"/>
        <v>0</v>
      </c>
    </row>
    <row r="83" spans="2:12" x14ac:dyDescent="0.25">
      <c r="B83">
        <v>81</v>
      </c>
      <c r="C83">
        <f t="shared" ca="1" si="13"/>
        <v>0.11594827954895714</v>
      </c>
      <c r="D83">
        <f t="shared" ca="1" si="16"/>
        <v>0</v>
      </c>
      <c r="E83">
        <f t="shared" ca="1" si="10"/>
        <v>3</v>
      </c>
      <c r="F83">
        <f t="shared" ca="1" si="17"/>
        <v>3</v>
      </c>
      <c r="G83">
        <f t="shared" ca="1" si="11"/>
        <v>0</v>
      </c>
      <c r="H83">
        <f t="shared" ca="1" si="19"/>
        <v>0</v>
      </c>
      <c r="I83">
        <f t="shared" ca="1" si="18"/>
        <v>0</v>
      </c>
    </row>
    <row r="84" spans="2:12" x14ac:dyDescent="0.25">
      <c r="B84">
        <v>82</v>
      </c>
      <c r="C84">
        <f t="shared" ca="1" si="13"/>
        <v>0.57831387773820553</v>
      </c>
      <c r="D84">
        <f t="shared" ca="1" si="16"/>
        <v>0</v>
      </c>
      <c r="E84">
        <f t="shared" ref="E84:E92" ca="1" si="20">IF(F83=0,0,F83)+IF(H83=0,E76-F76+IF(H75-G76&gt;0,H75-G76,0),IF(E76-F76+IF(H75-G76&gt;0,H75-G76,0)-H83&gt;0,E76-F76+IF(H75-G76&gt;0,H75-G76,0)-H83,0))</f>
        <v>5</v>
      </c>
      <c r="F84">
        <f t="shared" ca="1" si="17"/>
        <v>5</v>
      </c>
      <c r="G84">
        <f t="shared" ref="G84:G92" ca="1" si="21">IF(H83-(E76-F76)-IF(H75-G76&gt;0,H75-G76,0)&lt;=0,0,H83-(E76-F76)-IF(H75-G76&gt;0,H75-G76,0))</f>
        <v>0</v>
      </c>
      <c r="H84">
        <f t="shared" ca="1" si="19"/>
        <v>0</v>
      </c>
      <c r="I84">
        <f t="shared" ca="1" si="18"/>
        <v>0</v>
      </c>
    </row>
    <row r="85" spans="2:12" x14ac:dyDescent="0.25">
      <c r="B85">
        <v>83</v>
      </c>
      <c r="C85">
        <f t="shared" ca="1" si="13"/>
        <v>0.9940734916621693</v>
      </c>
      <c r="D85">
        <f t="shared" ca="1" si="16"/>
        <v>1</v>
      </c>
      <c r="E85">
        <f t="shared" ca="1" si="20"/>
        <v>5</v>
      </c>
      <c r="F85">
        <f t="shared" ca="1" si="17"/>
        <v>4</v>
      </c>
      <c r="G85">
        <f t="shared" ca="1" si="21"/>
        <v>0</v>
      </c>
      <c r="H85">
        <f t="shared" ca="1" si="19"/>
        <v>0</v>
      </c>
      <c r="I85">
        <f t="shared" ca="1" si="18"/>
        <v>0</v>
      </c>
    </row>
    <row r="86" spans="2:12" x14ac:dyDescent="0.25">
      <c r="B86">
        <v>84</v>
      </c>
      <c r="C86">
        <f t="shared" ca="1" si="13"/>
        <v>0.21866743011465761</v>
      </c>
      <c r="D86">
        <f t="shared" ca="1" si="16"/>
        <v>3</v>
      </c>
      <c r="E86">
        <f t="shared" ca="1" si="20"/>
        <v>4</v>
      </c>
      <c r="F86">
        <f t="shared" ca="1" si="17"/>
        <v>1</v>
      </c>
      <c r="G86">
        <f t="shared" ca="1" si="21"/>
        <v>0</v>
      </c>
      <c r="H86">
        <f t="shared" ca="1" si="19"/>
        <v>0</v>
      </c>
      <c r="I86">
        <f t="shared" ca="1" si="18"/>
        <v>0</v>
      </c>
    </row>
    <row r="87" spans="2:12" x14ac:dyDescent="0.25">
      <c r="B87">
        <v>85</v>
      </c>
      <c r="C87">
        <f t="shared" ca="1" si="13"/>
        <v>0.93532821162089219</v>
      </c>
      <c r="D87">
        <f t="shared" ca="1" si="16"/>
        <v>0</v>
      </c>
      <c r="E87">
        <f t="shared" ca="1" si="20"/>
        <v>1</v>
      </c>
      <c r="F87">
        <f t="shared" ca="1" si="17"/>
        <v>1</v>
      </c>
      <c r="G87">
        <f t="shared" ca="1" si="21"/>
        <v>0</v>
      </c>
      <c r="H87">
        <f t="shared" ca="1" si="19"/>
        <v>0</v>
      </c>
      <c r="I87">
        <f t="shared" ca="1" si="18"/>
        <v>0</v>
      </c>
    </row>
    <row r="88" spans="2:12" x14ac:dyDescent="0.25">
      <c r="B88">
        <v>86</v>
      </c>
      <c r="C88">
        <f t="shared" ca="1" si="13"/>
        <v>0.64523396697685775</v>
      </c>
      <c r="D88">
        <f t="shared" ca="1" si="16"/>
        <v>2</v>
      </c>
      <c r="E88">
        <f t="shared" ca="1" si="20"/>
        <v>1</v>
      </c>
      <c r="F88">
        <f t="shared" ca="1" si="17"/>
        <v>0</v>
      </c>
      <c r="G88">
        <f t="shared" ca="1" si="21"/>
        <v>0</v>
      </c>
      <c r="H88">
        <f t="shared" ca="1" si="19"/>
        <v>1</v>
      </c>
      <c r="I88">
        <f t="shared" ca="1" si="18"/>
        <v>0</v>
      </c>
    </row>
    <row r="89" spans="2:12" x14ac:dyDescent="0.25">
      <c r="B89">
        <v>87</v>
      </c>
      <c r="C89">
        <f t="shared" ca="1" si="13"/>
        <v>0.11814717179774148</v>
      </c>
      <c r="D89">
        <f t="shared" ca="1" si="16"/>
        <v>1</v>
      </c>
      <c r="E89">
        <f t="shared" ca="1" si="20"/>
        <v>1</v>
      </c>
      <c r="F89">
        <f t="shared" ca="1" si="17"/>
        <v>0</v>
      </c>
      <c r="G89">
        <f t="shared" ca="1" si="21"/>
        <v>0</v>
      </c>
      <c r="H89">
        <f t="shared" ca="1" si="19"/>
        <v>0</v>
      </c>
      <c r="I89">
        <f t="shared" ca="1" si="18"/>
        <v>0</v>
      </c>
    </row>
    <row r="90" spans="2:12" x14ac:dyDescent="0.25">
      <c r="B90">
        <v>88</v>
      </c>
      <c r="C90">
        <f t="shared" ca="1" si="13"/>
        <v>0.69834668614488193</v>
      </c>
      <c r="D90">
        <f t="shared" ca="1" si="16"/>
        <v>0</v>
      </c>
      <c r="E90">
        <f t="shared" ca="1" si="20"/>
        <v>1</v>
      </c>
      <c r="F90">
        <f t="shared" ca="1" si="17"/>
        <v>1</v>
      </c>
      <c r="G90">
        <f t="shared" ca="1" si="21"/>
        <v>0</v>
      </c>
      <c r="H90">
        <f t="shared" ca="1" si="19"/>
        <v>0</v>
      </c>
      <c r="I90">
        <f t="shared" ca="1" si="18"/>
        <v>0</v>
      </c>
    </row>
    <row r="91" spans="2:12" x14ac:dyDescent="0.25">
      <c r="B91">
        <v>89</v>
      </c>
      <c r="C91">
        <f t="shared" ca="1" si="13"/>
        <v>0.36621495228113432</v>
      </c>
      <c r="D91">
        <f t="shared" ca="1" si="16"/>
        <v>1</v>
      </c>
      <c r="E91">
        <f t="shared" ca="1" si="20"/>
        <v>1</v>
      </c>
      <c r="F91">
        <f t="shared" ca="1" si="17"/>
        <v>0</v>
      </c>
      <c r="G91">
        <f t="shared" ca="1" si="21"/>
        <v>0</v>
      </c>
      <c r="H91">
        <f t="shared" ca="1" si="19"/>
        <v>0</v>
      </c>
      <c r="I91">
        <f t="shared" ca="1" si="18"/>
        <v>0</v>
      </c>
    </row>
    <row r="92" spans="2:12" x14ac:dyDescent="0.25">
      <c r="B92" s="3">
        <v>90</v>
      </c>
      <c r="C92" s="3">
        <f t="shared" ca="1" si="13"/>
        <v>0.47436260711896117</v>
      </c>
      <c r="D92" s="3">
        <f t="shared" ca="1" si="16"/>
        <v>0</v>
      </c>
      <c r="E92">
        <f t="shared" ca="1" si="20"/>
        <v>0</v>
      </c>
      <c r="F92">
        <f t="shared" ca="1" si="17"/>
        <v>0</v>
      </c>
      <c r="G92">
        <f t="shared" ca="1" si="21"/>
        <v>0</v>
      </c>
      <c r="H92">
        <f t="shared" ca="1" si="19"/>
        <v>0</v>
      </c>
      <c r="I92">
        <f t="shared" ca="1" si="18"/>
        <v>0</v>
      </c>
    </row>
    <row r="93" spans="2:12" ht="15.75" thickBot="1" x14ac:dyDescent="0.3">
      <c r="H93" s="9" t="s">
        <v>11</v>
      </c>
      <c r="I93" s="9">
        <f ca="1">SUM(I3:I92)</f>
        <v>17</v>
      </c>
    </row>
    <row r="94" spans="2:12" x14ac:dyDescent="0.25">
      <c r="B94" s="38" t="s">
        <v>19</v>
      </c>
      <c r="C94" s="7" t="s">
        <v>12</v>
      </c>
      <c r="D94" s="17">
        <f ca="1">AVERAGE(D97:D1096)</f>
        <v>0.16396622365880295</v>
      </c>
      <c r="E94" s="40" t="s">
        <v>27</v>
      </c>
      <c r="F94" s="42">
        <f ca="1">AVERAGE(E97:E1096)</f>
        <v>95.108000000000004</v>
      </c>
      <c r="H94" t="s">
        <v>10</v>
      </c>
      <c r="I94">
        <f ca="1">SUM(D3:D92)</f>
        <v>97</v>
      </c>
      <c r="L94" s="10"/>
    </row>
    <row r="95" spans="2:12" ht="15.75" thickBot="1" x14ac:dyDescent="0.3">
      <c r="B95" s="39"/>
      <c r="C95" s="8" t="s">
        <v>13</v>
      </c>
      <c r="D95" s="18">
        <f ca="1">STDEV(D97:D1096)</f>
        <v>6.1065020709670584E-2</v>
      </c>
      <c r="E95" s="41"/>
      <c r="F95" s="43"/>
      <c r="H95" t="s">
        <v>18</v>
      </c>
      <c r="I95" s="2">
        <f ca="1">(I93)/I94</f>
        <v>0.17525773195876287</v>
      </c>
    </row>
    <row r="96" spans="2:12" x14ac:dyDescent="0.25">
      <c r="C96" s="19" t="s">
        <v>28</v>
      </c>
      <c r="D96" s="20" t="s">
        <v>26</v>
      </c>
      <c r="E96" s="6" t="s">
        <v>10</v>
      </c>
      <c r="F96" s="19" t="s">
        <v>11</v>
      </c>
      <c r="H96" s="15"/>
      <c r="K96" s="15"/>
    </row>
    <row r="97" spans="3:6" x14ac:dyDescent="0.25">
      <c r="C97">
        <v>1</v>
      </c>
      <c r="D97" s="10">
        <f ca="1">I95</f>
        <v>0.17525773195876287</v>
      </c>
      <c r="E97">
        <f ca="1">I94</f>
        <v>97</v>
      </c>
      <c r="F97">
        <f ca="1">I93</f>
        <v>17</v>
      </c>
    </row>
    <row r="98" spans="3:6" x14ac:dyDescent="0.25">
      <c r="C98">
        <v>2</v>
      </c>
      <c r="D98" s="10">
        <f t="dataTable" ref="D98:F1096" dt2D="0" dtr="0" r1="C97" ca="1"/>
        <v>0.26363636363636361</v>
      </c>
      <c r="E98">
        <v>110</v>
      </c>
      <c r="F98" s="16">
        <v>29</v>
      </c>
    </row>
    <row r="99" spans="3:6" x14ac:dyDescent="0.25">
      <c r="C99">
        <v>3</v>
      </c>
      <c r="D99" s="10">
        <v>0.13829787234042554</v>
      </c>
      <c r="E99">
        <v>94</v>
      </c>
      <c r="F99" s="16">
        <v>13</v>
      </c>
    </row>
    <row r="100" spans="3:6" x14ac:dyDescent="0.25">
      <c r="C100">
        <v>4</v>
      </c>
      <c r="D100" s="10">
        <v>0.1111111111111111</v>
      </c>
      <c r="E100">
        <v>99</v>
      </c>
      <c r="F100">
        <v>11</v>
      </c>
    </row>
    <row r="101" spans="3:6" x14ac:dyDescent="0.25">
      <c r="C101">
        <v>5</v>
      </c>
      <c r="D101" s="10">
        <v>0.17777777777777778</v>
      </c>
      <c r="E101">
        <v>90</v>
      </c>
      <c r="F101">
        <v>16</v>
      </c>
    </row>
    <row r="102" spans="3:6" x14ac:dyDescent="0.25">
      <c r="C102">
        <v>6</v>
      </c>
      <c r="D102" s="10">
        <v>0.13541666666666666</v>
      </c>
      <c r="E102">
        <v>96</v>
      </c>
      <c r="F102">
        <v>13</v>
      </c>
    </row>
    <row r="103" spans="3:6" x14ac:dyDescent="0.25">
      <c r="C103">
        <v>7</v>
      </c>
      <c r="D103" s="10">
        <v>0.13333333333333333</v>
      </c>
      <c r="E103">
        <v>75</v>
      </c>
      <c r="F103">
        <v>10</v>
      </c>
    </row>
    <row r="104" spans="3:6" x14ac:dyDescent="0.25">
      <c r="C104">
        <v>8</v>
      </c>
      <c r="D104" s="10">
        <v>0.20408163265306123</v>
      </c>
      <c r="E104">
        <v>98</v>
      </c>
      <c r="F104">
        <v>20</v>
      </c>
    </row>
    <row r="105" spans="3:6" x14ac:dyDescent="0.25">
      <c r="C105">
        <v>9</v>
      </c>
      <c r="D105" s="10">
        <v>0.1111111111111111</v>
      </c>
      <c r="E105">
        <v>81</v>
      </c>
      <c r="F105">
        <v>9</v>
      </c>
    </row>
    <row r="106" spans="3:6" x14ac:dyDescent="0.25">
      <c r="C106">
        <v>10</v>
      </c>
      <c r="D106" s="10">
        <v>0.15306122448979592</v>
      </c>
      <c r="E106">
        <v>98</v>
      </c>
      <c r="F106">
        <v>15</v>
      </c>
    </row>
    <row r="107" spans="3:6" x14ac:dyDescent="0.25">
      <c r="C107">
        <v>11</v>
      </c>
      <c r="D107" s="10">
        <v>6.3291139240506333E-2</v>
      </c>
      <c r="E107">
        <v>79</v>
      </c>
      <c r="F107">
        <v>5</v>
      </c>
    </row>
    <row r="108" spans="3:6" x14ac:dyDescent="0.25">
      <c r="C108">
        <v>12</v>
      </c>
      <c r="D108" s="10">
        <v>0.18811881188118812</v>
      </c>
      <c r="E108">
        <v>101</v>
      </c>
      <c r="F108">
        <v>19</v>
      </c>
    </row>
    <row r="109" spans="3:6" x14ac:dyDescent="0.25">
      <c r="C109">
        <v>13</v>
      </c>
      <c r="D109" s="10">
        <v>5.3333333333333337E-2</v>
      </c>
      <c r="E109">
        <v>75</v>
      </c>
      <c r="F109">
        <v>4</v>
      </c>
    </row>
    <row r="110" spans="3:6" x14ac:dyDescent="0.25">
      <c r="C110">
        <v>14</v>
      </c>
      <c r="D110" s="10">
        <v>0.25</v>
      </c>
      <c r="E110">
        <v>112</v>
      </c>
      <c r="F110">
        <v>28</v>
      </c>
    </row>
    <row r="111" spans="3:6" x14ac:dyDescent="0.25">
      <c r="C111">
        <v>15</v>
      </c>
      <c r="D111" s="10">
        <v>0.14942528735632185</v>
      </c>
      <c r="E111">
        <v>87</v>
      </c>
      <c r="F111">
        <v>13</v>
      </c>
    </row>
    <row r="112" spans="3:6" x14ac:dyDescent="0.25">
      <c r="C112">
        <v>16</v>
      </c>
      <c r="D112" s="10">
        <v>0.1875</v>
      </c>
      <c r="E112">
        <v>96</v>
      </c>
      <c r="F112">
        <v>18</v>
      </c>
    </row>
    <row r="113" spans="3:6" x14ac:dyDescent="0.25">
      <c r="C113">
        <v>17</v>
      </c>
      <c r="D113" s="10">
        <v>0.1981981981981982</v>
      </c>
      <c r="E113">
        <v>111</v>
      </c>
      <c r="F113">
        <v>22</v>
      </c>
    </row>
    <row r="114" spans="3:6" x14ac:dyDescent="0.25">
      <c r="C114">
        <v>18</v>
      </c>
      <c r="D114" s="10">
        <v>0.21978021978021978</v>
      </c>
      <c r="E114">
        <v>91</v>
      </c>
      <c r="F114">
        <v>20</v>
      </c>
    </row>
    <row r="115" spans="3:6" x14ac:dyDescent="0.25">
      <c r="C115">
        <v>19</v>
      </c>
      <c r="D115" s="10">
        <v>0.20652173913043478</v>
      </c>
      <c r="E115">
        <v>92</v>
      </c>
      <c r="F115">
        <v>19</v>
      </c>
    </row>
    <row r="116" spans="3:6" x14ac:dyDescent="0.25">
      <c r="C116">
        <v>20</v>
      </c>
      <c r="D116" s="10">
        <v>0.13253012048192772</v>
      </c>
      <c r="E116">
        <v>83</v>
      </c>
      <c r="F116">
        <v>11</v>
      </c>
    </row>
    <row r="117" spans="3:6" x14ac:dyDescent="0.25">
      <c r="C117">
        <v>21</v>
      </c>
      <c r="D117" s="10">
        <v>0.17346938775510204</v>
      </c>
      <c r="E117">
        <v>98</v>
      </c>
      <c r="F117">
        <v>17</v>
      </c>
    </row>
    <row r="118" spans="3:6" x14ac:dyDescent="0.25">
      <c r="C118">
        <v>22</v>
      </c>
      <c r="D118" s="10">
        <v>0.17757009345794392</v>
      </c>
      <c r="E118">
        <v>107</v>
      </c>
      <c r="F118">
        <v>19</v>
      </c>
    </row>
    <row r="119" spans="3:6" x14ac:dyDescent="0.25">
      <c r="C119">
        <v>23</v>
      </c>
      <c r="D119" s="10">
        <v>0.23232323232323232</v>
      </c>
      <c r="E119">
        <v>99</v>
      </c>
      <c r="F119">
        <v>23</v>
      </c>
    </row>
    <row r="120" spans="3:6" x14ac:dyDescent="0.25">
      <c r="C120">
        <v>24</v>
      </c>
      <c r="D120" s="10">
        <v>0.23333333333333334</v>
      </c>
      <c r="E120">
        <v>90</v>
      </c>
      <c r="F120">
        <v>21</v>
      </c>
    </row>
    <row r="121" spans="3:6" x14ac:dyDescent="0.25">
      <c r="C121">
        <v>25</v>
      </c>
      <c r="D121" s="10">
        <v>6.6666666666666666E-2</v>
      </c>
      <c r="E121">
        <v>90</v>
      </c>
      <c r="F121">
        <v>6</v>
      </c>
    </row>
    <row r="122" spans="3:6" x14ac:dyDescent="0.25">
      <c r="C122">
        <v>26</v>
      </c>
      <c r="D122" s="10">
        <v>0.10126582278481013</v>
      </c>
      <c r="E122">
        <v>79</v>
      </c>
      <c r="F122">
        <v>8</v>
      </c>
    </row>
    <row r="123" spans="3:6" x14ac:dyDescent="0.25">
      <c r="C123">
        <v>27</v>
      </c>
      <c r="D123" s="10">
        <v>0.15463917525773196</v>
      </c>
      <c r="E123">
        <v>97</v>
      </c>
      <c r="F123">
        <v>15</v>
      </c>
    </row>
    <row r="124" spans="3:6" x14ac:dyDescent="0.25">
      <c r="C124">
        <v>28</v>
      </c>
      <c r="D124" s="10">
        <v>0.16666666666666666</v>
      </c>
      <c r="E124">
        <v>96</v>
      </c>
      <c r="F124">
        <v>16</v>
      </c>
    </row>
    <row r="125" spans="3:6" x14ac:dyDescent="0.25">
      <c r="C125">
        <v>29</v>
      </c>
      <c r="D125" s="10">
        <v>0.24509803921568626</v>
      </c>
      <c r="E125">
        <v>102</v>
      </c>
      <c r="F125">
        <v>25</v>
      </c>
    </row>
    <row r="126" spans="3:6" x14ac:dyDescent="0.25">
      <c r="C126">
        <v>30</v>
      </c>
      <c r="D126" s="10">
        <v>0.17525773195876287</v>
      </c>
      <c r="E126">
        <v>97</v>
      </c>
      <c r="F126">
        <v>17</v>
      </c>
    </row>
    <row r="127" spans="3:6" x14ac:dyDescent="0.25">
      <c r="C127">
        <v>31</v>
      </c>
      <c r="D127" s="10">
        <v>0.16483516483516483</v>
      </c>
      <c r="E127">
        <v>91</v>
      </c>
      <c r="F127">
        <v>15</v>
      </c>
    </row>
    <row r="128" spans="3:6" x14ac:dyDescent="0.25">
      <c r="C128">
        <v>32</v>
      </c>
      <c r="D128" s="10">
        <v>7.3170731707317069E-2</v>
      </c>
      <c r="E128">
        <v>82</v>
      </c>
      <c r="F128">
        <v>6</v>
      </c>
    </row>
    <row r="129" spans="3:6" x14ac:dyDescent="0.25">
      <c r="C129">
        <v>33</v>
      </c>
      <c r="D129" s="10">
        <v>0.14893617021276595</v>
      </c>
      <c r="E129">
        <v>94</v>
      </c>
      <c r="F129">
        <v>14</v>
      </c>
    </row>
    <row r="130" spans="3:6" x14ac:dyDescent="0.25">
      <c r="C130">
        <v>34</v>
      </c>
      <c r="D130" s="10">
        <v>0.15625</v>
      </c>
      <c r="E130">
        <v>96</v>
      </c>
      <c r="F130">
        <v>15</v>
      </c>
    </row>
    <row r="131" spans="3:6" x14ac:dyDescent="0.25">
      <c r="C131">
        <v>35</v>
      </c>
      <c r="D131" s="10">
        <v>0.21428571428571427</v>
      </c>
      <c r="E131">
        <v>98</v>
      </c>
      <c r="F131">
        <v>21</v>
      </c>
    </row>
    <row r="132" spans="3:6" x14ac:dyDescent="0.25">
      <c r="C132">
        <v>36</v>
      </c>
      <c r="D132" s="10">
        <v>0.23636363636363636</v>
      </c>
      <c r="E132">
        <v>110</v>
      </c>
      <c r="F132">
        <v>26</v>
      </c>
    </row>
    <row r="133" spans="3:6" x14ac:dyDescent="0.25">
      <c r="C133">
        <v>37</v>
      </c>
      <c r="D133" s="10">
        <v>0.15463917525773196</v>
      </c>
      <c r="E133">
        <v>97</v>
      </c>
      <c r="F133">
        <v>15</v>
      </c>
    </row>
    <row r="134" spans="3:6" x14ac:dyDescent="0.25">
      <c r="C134">
        <v>38</v>
      </c>
      <c r="D134" s="10">
        <v>0.15476190476190477</v>
      </c>
      <c r="E134">
        <v>84</v>
      </c>
      <c r="F134">
        <v>13</v>
      </c>
    </row>
    <row r="135" spans="3:6" x14ac:dyDescent="0.25">
      <c r="C135">
        <v>39</v>
      </c>
      <c r="D135" s="10">
        <v>0.10638297872340426</v>
      </c>
      <c r="E135">
        <v>94</v>
      </c>
      <c r="F135">
        <v>10</v>
      </c>
    </row>
    <row r="136" spans="3:6" x14ac:dyDescent="0.25">
      <c r="C136">
        <v>40</v>
      </c>
      <c r="D136" s="10">
        <v>0.12371134020618557</v>
      </c>
      <c r="E136">
        <v>97</v>
      </c>
      <c r="F136">
        <v>12</v>
      </c>
    </row>
    <row r="137" spans="3:6" x14ac:dyDescent="0.25">
      <c r="C137">
        <v>41</v>
      </c>
      <c r="D137" s="10">
        <v>0.21875</v>
      </c>
      <c r="E137">
        <v>96</v>
      </c>
      <c r="F137">
        <v>21</v>
      </c>
    </row>
    <row r="138" spans="3:6" x14ac:dyDescent="0.25">
      <c r="C138">
        <v>42</v>
      </c>
      <c r="D138" s="10">
        <v>0.21428571428571427</v>
      </c>
      <c r="E138">
        <v>98</v>
      </c>
      <c r="F138">
        <v>21</v>
      </c>
    </row>
    <row r="139" spans="3:6" x14ac:dyDescent="0.25">
      <c r="C139">
        <v>43</v>
      </c>
      <c r="D139" s="10">
        <v>0.19</v>
      </c>
      <c r="E139">
        <v>100</v>
      </c>
      <c r="F139">
        <v>19</v>
      </c>
    </row>
    <row r="140" spans="3:6" x14ac:dyDescent="0.25">
      <c r="C140">
        <v>44</v>
      </c>
      <c r="D140" s="10">
        <v>0.26373626373626374</v>
      </c>
      <c r="E140">
        <v>91</v>
      </c>
      <c r="F140">
        <v>24</v>
      </c>
    </row>
    <row r="141" spans="3:6" x14ac:dyDescent="0.25">
      <c r="C141">
        <v>45</v>
      </c>
      <c r="D141" s="10">
        <v>0.18627450980392157</v>
      </c>
      <c r="E141">
        <v>102</v>
      </c>
      <c r="F141">
        <v>19</v>
      </c>
    </row>
    <row r="142" spans="3:6" x14ac:dyDescent="0.25">
      <c r="C142">
        <v>46</v>
      </c>
      <c r="D142" s="10">
        <v>0.11363636363636363</v>
      </c>
      <c r="E142">
        <v>88</v>
      </c>
      <c r="F142">
        <v>10</v>
      </c>
    </row>
    <row r="143" spans="3:6" x14ac:dyDescent="0.25">
      <c r="C143">
        <v>47</v>
      </c>
      <c r="D143" s="10">
        <v>7.792207792207792E-2</v>
      </c>
      <c r="E143">
        <v>77</v>
      </c>
      <c r="F143">
        <v>6</v>
      </c>
    </row>
    <row r="144" spans="3:6" x14ac:dyDescent="0.25">
      <c r="C144">
        <v>48</v>
      </c>
      <c r="D144" s="10">
        <v>0.31192660550458717</v>
      </c>
      <c r="E144">
        <v>109</v>
      </c>
      <c r="F144">
        <v>34</v>
      </c>
    </row>
    <row r="145" spans="3:6" x14ac:dyDescent="0.25">
      <c r="C145">
        <v>49</v>
      </c>
      <c r="D145" s="10">
        <v>0.18627450980392157</v>
      </c>
      <c r="E145">
        <v>102</v>
      </c>
      <c r="F145">
        <v>19</v>
      </c>
    </row>
    <row r="146" spans="3:6" x14ac:dyDescent="0.25">
      <c r="C146">
        <v>50</v>
      </c>
      <c r="D146" s="10">
        <v>0.10989010989010989</v>
      </c>
      <c r="E146">
        <v>91</v>
      </c>
      <c r="F146">
        <v>10</v>
      </c>
    </row>
    <row r="147" spans="3:6" x14ac:dyDescent="0.25">
      <c r="C147">
        <v>51</v>
      </c>
      <c r="D147" s="10">
        <v>0.23762376237623761</v>
      </c>
      <c r="E147">
        <v>101</v>
      </c>
      <c r="F147">
        <v>24</v>
      </c>
    </row>
    <row r="148" spans="3:6" x14ac:dyDescent="0.25">
      <c r="C148">
        <v>52</v>
      </c>
      <c r="D148" s="10">
        <v>0.11235955056179775</v>
      </c>
      <c r="E148">
        <v>89</v>
      </c>
      <c r="F148">
        <v>10</v>
      </c>
    </row>
    <row r="149" spans="3:6" x14ac:dyDescent="0.25">
      <c r="C149">
        <v>53</v>
      </c>
      <c r="D149" s="10">
        <v>0.12871287128712872</v>
      </c>
      <c r="E149">
        <v>101</v>
      </c>
      <c r="F149">
        <v>13</v>
      </c>
    </row>
    <row r="150" spans="3:6" x14ac:dyDescent="0.25">
      <c r="C150">
        <v>54</v>
      </c>
      <c r="D150" s="10">
        <v>0.10714285714285714</v>
      </c>
      <c r="E150">
        <v>84</v>
      </c>
      <c r="F150">
        <v>9</v>
      </c>
    </row>
    <row r="151" spans="3:6" x14ac:dyDescent="0.25">
      <c r="C151">
        <v>55</v>
      </c>
      <c r="D151" s="10">
        <v>5.3333333333333337E-2</v>
      </c>
      <c r="E151">
        <v>75</v>
      </c>
      <c r="F151">
        <v>4</v>
      </c>
    </row>
    <row r="152" spans="3:6" x14ac:dyDescent="0.25">
      <c r="C152">
        <v>56</v>
      </c>
      <c r="D152" s="10">
        <v>6.5217391304347824E-2</v>
      </c>
      <c r="E152">
        <v>92</v>
      </c>
      <c r="F152">
        <v>6</v>
      </c>
    </row>
    <row r="153" spans="3:6" x14ac:dyDescent="0.25">
      <c r="C153">
        <v>57</v>
      </c>
      <c r="D153" s="10">
        <v>9.4117647058823528E-2</v>
      </c>
      <c r="E153">
        <v>85</v>
      </c>
      <c r="F153">
        <v>8</v>
      </c>
    </row>
    <row r="154" spans="3:6" x14ac:dyDescent="0.25">
      <c r="C154">
        <v>58</v>
      </c>
      <c r="D154" s="10">
        <v>0.1744186046511628</v>
      </c>
      <c r="E154">
        <v>86</v>
      </c>
      <c r="F154">
        <v>15</v>
      </c>
    </row>
    <row r="155" spans="3:6" x14ac:dyDescent="0.25">
      <c r="C155">
        <v>59</v>
      </c>
      <c r="D155" s="10">
        <v>0.21428571428571427</v>
      </c>
      <c r="E155">
        <v>98</v>
      </c>
      <c r="F155">
        <v>21</v>
      </c>
    </row>
    <row r="156" spans="3:6" x14ac:dyDescent="0.25">
      <c r="C156">
        <v>60</v>
      </c>
      <c r="D156" s="10">
        <v>0.22222222222222221</v>
      </c>
      <c r="E156">
        <v>108</v>
      </c>
      <c r="F156">
        <v>24</v>
      </c>
    </row>
    <row r="157" spans="3:6" x14ac:dyDescent="0.25">
      <c r="C157">
        <v>61</v>
      </c>
      <c r="D157" s="10">
        <v>0.14423076923076922</v>
      </c>
      <c r="E157">
        <v>104</v>
      </c>
      <c r="F157">
        <v>15</v>
      </c>
    </row>
    <row r="158" spans="3:6" x14ac:dyDescent="0.25">
      <c r="C158">
        <v>62</v>
      </c>
      <c r="D158" s="10">
        <v>0.12359550561797752</v>
      </c>
      <c r="E158">
        <v>89</v>
      </c>
      <c r="F158">
        <v>11</v>
      </c>
    </row>
    <row r="159" spans="3:6" x14ac:dyDescent="0.25">
      <c r="C159">
        <v>63</v>
      </c>
      <c r="D159" s="10">
        <v>0.24210526315789474</v>
      </c>
      <c r="E159">
        <v>95</v>
      </c>
      <c r="F159">
        <v>23</v>
      </c>
    </row>
    <row r="160" spans="3:6" x14ac:dyDescent="0.25">
      <c r="C160">
        <v>64</v>
      </c>
      <c r="D160" s="10">
        <v>0.1744186046511628</v>
      </c>
      <c r="E160">
        <v>86</v>
      </c>
      <c r="F160">
        <v>15</v>
      </c>
    </row>
    <row r="161" spans="3:6" x14ac:dyDescent="0.25">
      <c r="C161">
        <v>65</v>
      </c>
      <c r="D161" s="10">
        <v>0.13636363636363635</v>
      </c>
      <c r="E161">
        <v>88</v>
      </c>
      <c r="F161">
        <v>12</v>
      </c>
    </row>
    <row r="162" spans="3:6" x14ac:dyDescent="0.25">
      <c r="C162">
        <v>66</v>
      </c>
      <c r="D162" s="10">
        <v>0.17708333333333334</v>
      </c>
      <c r="E162">
        <v>96</v>
      </c>
      <c r="F162">
        <v>17</v>
      </c>
    </row>
    <row r="163" spans="3:6" x14ac:dyDescent="0.25">
      <c r="C163">
        <v>67</v>
      </c>
      <c r="D163" s="10">
        <v>0.27884615384615385</v>
      </c>
      <c r="E163">
        <v>104</v>
      </c>
      <c r="F163">
        <v>29</v>
      </c>
    </row>
    <row r="164" spans="3:6" x14ac:dyDescent="0.25">
      <c r="C164">
        <v>68</v>
      </c>
      <c r="D164" s="10">
        <v>0.16981132075471697</v>
      </c>
      <c r="E164">
        <v>106</v>
      </c>
      <c r="F164">
        <v>18</v>
      </c>
    </row>
    <row r="165" spans="3:6" x14ac:dyDescent="0.25">
      <c r="C165">
        <v>69</v>
      </c>
      <c r="D165" s="10">
        <v>0.17475728155339806</v>
      </c>
      <c r="E165">
        <v>103</v>
      </c>
      <c r="F165">
        <v>18</v>
      </c>
    </row>
    <row r="166" spans="3:6" x14ac:dyDescent="0.25">
      <c r="C166">
        <v>70</v>
      </c>
      <c r="D166" s="10">
        <v>0.10843373493975904</v>
      </c>
      <c r="E166">
        <v>83</v>
      </c>
      <c r="F166">
        <v>9</v>
      </c>
    </row>
    <row r="167" spans="3:6" x14ac:dyDescent="0.25">
      <c r="C167">
        <v>71</v>
      </c>
      <c r="D167" s="10">
        <v>0.18181818181818182</v>
      </c>
      <c r="E167">
        <v>88</v>
      </c>
      <c r="F167">
        <v>16</v>
      </c>
    </row>
    <row r="168" spans="3:6" x14ac:dyDescent="0.25">
      <c r="C168">
        <v>72</v>
      </c>
      <c r="D168" s="10">
        <v>0.15740740740740741</v>
      </c>
      <c r="E168">
        <v>108</v>
      </c>
      <c r="F168">
        <v>17</v>
      </c>
    </row>
    <row r="169" spans="3:6" x14ac:dyDescent="0.25">
      <c r="C169">
        <v>73</v>
      </c>
      <c r="D169" s="10">
        <v>0.27102803738317754</v>
      </c>
      <c r="E169">
        <v>107</v>
      </c>
      <c r="F169">
        <v>29</v>
      </c>
    </row>
    <row r="170" spans="3:6" x14ac:dyDescent="0.25">
      <c r="C170">
        <v>74</v>
      </c>
      <c r="D170" s="10">
        <v>0.19354838709677419</v>
      </c>
      <c r="E170">
        <v>93</v>
      </c>
      <c r="F170">
        <v>18</v>
      </c>
    </row>
    <row r="171" spans="3:6" x14ac:dyDescent="0.25">
      <c r="C171">
        <v>75</v>
      </c>
      <c r="D171" s="10">
        <v>0.18518518518518517</v>
      </c>
      <c r="E171">
        <v>108</v>
      </c>
      <c r="F171">
        <v>20</v>
      </c>
    </row>
    <row r="172" spans="3:6" x14ac:dyDescent="0.25">
      <c r="C172">
        <v>76</v>
      </c>
      <c r="D172" s="10">
        <v>0.14130434782608695</v>
      </c>
      <c r="E172">
        <v>92</v>
      </c>
      <c r="F172">
        <v>13</v>
      </c>
    </row>
    <row r="173" spans="3:6" x14ac:dyDescent="0.25">
      <c r="C173">
        <v>77</v>
      </c>
      <c r="D173" s="10">
        <v>0.21359223300970873</v>
      </c>
      <c r="E173">
        <v>103</v>
      </c>
      <c r="F173">
        <v>22</v>
      </c>
    </row>
    <row r="174" spans="3:6" x14ac:dyDescent="0.25">
      <c r="C174">
        <v>78</v>
      </c>
      <c r="D174" s="10">
        <v>0.12903225806451613</v>
      </c>
      <c r="E174">
        <v>93</v>
      </c>
      <c r="F174">
        <v>12</v>
      </c>
    </row>
    <row r="175" spans="3:6" x14ac:dyDescent="0.25">
      <c r="C175">
        <v>79</v>
      </c>
      <c r="D175" s="10">
        <v>0.21568627450980393</v>
      </c>
      <c r="E175">
        <v>102</v>
      </c>
      <c r="F175">
        <v>22</v>
      </c>
    </row>
    <row r="176" spans="3:6" x14ac:dyDescent="0.25">
      <c r="C176">
        <v>80</v>
      </c>
      <c r="D176" s="10">
        <v>0.2</v>
      </c>
      <c r="E176">
        <v>105</v>
      </c>
      <c r="F176">
        <v>21</v>
      </c>
    </row>
    <row r="177" spans="3:6" x14ac:dyDescent="0.25">
      <c r="C177">
        <v>81</v>
      </c>
      <c r="D177" s="10">
        <v>8.7499999999999994E-2</v>
      </c>
      <c r="E177">
        <v>80</v>
      </c>
      <c r="F177">
        <v>7</v>
      </c>
    </row>
    <row r="178" spans="3:6" x14ac:dyDescent="0.25">
      <c r="C178">
        <v>82</v>
      </c>
      <c r="D178" s="10">
        <v>0.18556701030927836</v>
      </c>
      <c r="E178">
        <v>97</v>
      </c>
      <c r="F178">
        <v>18</v>
      </c>
    </row>
    <row r="179" spans="3:6" x14ac:dyDescent="0.25">
      <c r="C179">
        <v>83</v>
      </c>
      <c r="D179" s="10">
        <v>0.21359223300970873</v>
      </c>
      <c r="E179">
        <v>103</v>
      </c>
      <c r="F179">
        <v>22</v>
      </c>
    </row>
    <row r="180" spans="3:6" x14ac:dyDescent="0.25">
      <c r="C180">
        <v>84</v>
      </c>
      <c r="D180" s="10">
        <v>3.7974683544303799E-2</v>
      </c>
      <c r="E180">
        <v>79</v>
      </c>
      <c r="F180">
        <v>3</v>
      </c>
    </row>
    <row r="181" spans="3:6" x14ac:dyDescent="0.25">
      <c r="C181">
        <v>85</v>
      </c>
      <c r="D181" s="10">
        <v>3.8461538461538464E-2</v>
      </c>
      <c r="E181">
        <v>78</v>
      </c>
      <c r="F181">
        <v>3</v>
      </c>
    </row>
    <row r="182" spans="3:6" x14ac:dyDescent="0.25">
      <c r="C182">
        <v>86</v>
      </c>
      <c r="D182" s="10">
        <v>0.20909090909090908</v>
      </c>
      <c r="E182">
        <v>110</v>
      </c>
      <c r="F182">
        <v>23</v>
      </c>
    </row>
    <row r="183" spans="3:6" x14ac:dyDescent="0.25">
      <c r="C183">
        <v>87</v>
      </c>
      <c r="D183" s="10">
        <v>0.23300970873786409</v>
      </c>
      <c r="E183">
        <v>103</v>
      </c>
      <c r="F183">
        <v>24</v>
      </c>
    </row>
    <row r="184" spans="3:6" x14ac:dyDescent="0.25">
      <c r="C184">
        <v>88</v>
      </c>
      <c r="D184" s="10">
        <v>0.13829787234042554</v>
      </c>
      <c r="E184">
        <v>94</v>
      </c>
      <c r="F184">
        <v>13</v>
      </c>
    </row>
    <row r="185" spans="3:6" x14ac:dyDescent="0.25">
      <c r="C185">
        <v>89</v>
      </c>
      <c r="D185" s="10">
        <v>0.25925925925925924</v>
      </c>
      <c r="E185">
        <v>108</v>
      </c>
      <c r="F185">
        <v>28</v>
      </c>
    </row>
    <row r="186" spans="3:6" x14ac:dyDescent="0.25">
      <c r="C186">
        <v>90</v>
      </c>
      <c r="D186" s="10">
        <v>0.14457831325301204</v>
      </c>
      <c r="E186">
        <v>83</v>
      </c>
      <c r="F186">
        <v>12</v>
      </c>
    </row>
    <row r="187" spans="3:6" x14ac:dyDescent="0.25">
      <c r="C187">
        <v>91</v>
      </c>
      <c r="D187" s="10">
        <v>8.3333333333333329E-2</v>
      </c>
      <c r="E187">
        <v>84</v>
      </c>
      <c r="F187">
        <v>7</v>
      </c>
    </row>
    <row r="188" spans="3:6" x14ac:dyDescent="0.25">
      <c r="C188">
        <v>92</v>
      </c>
      <c r="D188" s="10">
        <v>0.13636363636363635</v>
      </c>
      <c r="E188">
        <v>88</v>
      </c>
      <c r="F188">
        <v>12</v>
      </c>
    </row>
    <row r="189" spans="3:6" x14ac:dyDescent="0.25">
      <c r="C189">
        <v>93</v>
      </c>
      <c r="D189" s="10">
        <v>0.26415094339622641</v>
      </c>
      <c r="E189">
        <v>106</v>
      </c>
      <c r="F189">
        <v>28</v>
      </c>
    </row>
    <row r="190" spans="3:6" x14ac:dyDescent="0.25">
      <c r="C190">
        <v>94</v>
      </c>
      <c r="D190" s="10">
        <v>9.5744680851063829E-2</v>
      </c>
      <c r="E190">
        <v>94</v>
      </c>
      <c r="F190">
        <v>9</v>
      </c>
    </row>
    <row r="191" spans="3:6" x14ac:dyDescent="0.25">
      <c r="C191">
        <v>95</v>
      </c>
      <c r="D191" s="10">
        <v>0.13953488372093023</v>
      </c>
      <c r="E191">
        <v>86</v>
      </c>
      <c r="F191">
        <v>12</v>
      </c>
    </row>
    <row r="192" spans="3:6" x14ac:dyDescent="0.25">
      <c r="C192">
        <v>96</v>
      </c>
      <c r="D192" s="10">
        <v>0.18888888888888888</v>
      </c>
      <c r="E192">
        <v>90</v>
      </c>
      <c r="F192">
        <v>17</v>
      </c>
    </row>
    <row r="193" spans="3:6" x14ac:dyDescent="0.25">
      <c r="C193">
        <v>97</v>
      </c>
      <c r="D193" s="10">
        <v>0.24509803921568626</v>
      </c>
      <c r="E193">
        <v>102</v>
      </c>
      <c r="F193">
        <v>25</v>
      </c>
    </row>
    <row r="194" spans="3:6" x14ac:dyDescent="0.25">
      <c r="C194">
        <v>98</v>
      </c>
      <c r="D194" s="10">
        <v>9.8901098901098897E-2</v>
      </c>
      <c r="E194">
        <v>91</v>
      </c>
      <c r="F194">
        <v>9</v>
      </c>
    </row>
    <row r="195" spans="3:6" x14ac:dyDescent="0.25">
      <c r="C195">
        <v>99</v>
      </c>
      <c r="D195" s="10">
        <v>0.10465116279069768</v>
      </c>
      <c r="E195">
        <v>86</v>
      </c>
      <c r="F195">
        <v>9</v>
      </c>
    </row>
    <row r="196" spans="3:6" x14ac:dyDescent="0.25">
      <c r="C196">
        <v>100</v>
      </c>
      <c r="D196" s="10">
        <v>0.17142857142857143</v>
      </c>
      <c r="E196">
        <v>105</v>
      </c>
      <c r="F196">
        <v>18</v>
      </c>
    </row>
    <row r="197" spans="3:6" x14ac:dyDescent="0.25">
      <c r="C197">
        <v>101</v>
      </c>
      <c r="D197" s="10">
        <v>0.20430107526881722</v>
      </c>
      <c r="E197">
        <v>93</v>
      </c>
      <c r="F197">
        <v>19</v>
      </c>
    </row>
    <row r="198" spans="3:6" x14ac:dyDescent="0.25">
      <c r="C198">
        <v>102</v>
      </c>
      <c r="D198" s="10">
        <v>0.23636363636363636</v>
      </c>
      <c r="E198">
        <v>110</v>
      </c>
      <c r="F198">
        <v>26</v>
      </c>
    </row>
    <row r="199" spans="3:6" x14ac:dyDescent="0.25">
      <c r="C199">
        <v>103</v>
      </c>
      <c r="D199" s="10">
        <v>0.15841584158415842</v>
      </c>
      <c r="E199">
        <v>101</v>
      </c>
      <c r="F199">
        <v>16</v>
      </c>
    </row>
    <row r="200" spans="3:6" x14ac:dyDescent="0.25">
      <c r="C200">
        <v>104</v>
      </c>
      <c r="D200" s="10">
        <v>9.1954022988505746E-2</v>
      </c>
      <c r="E200">
        <v>87</v>
      </c>
      <c r="F200">
        <v>8</v>
      </c>
    </row>
    <row r="201" spans="3:6" x14ac:dyDescent="0.25">
      <c r="C201">
        <v>105</v>
      </c>
      <c r="D201" s="10">
        <v>0.23762376237623761</v>
      </c>
      <c r="E201">
        <v>101</v>
      </c>
      <c r="F201">
        <v>24</v>
      </c>
    </row>
    <row r="202" spans="3:6" x14ac:dyDescent="0.25">
      <c r="C202">
        <v>106</v>
      </c>
      <c r="D202" s="10">
        <v>9.0909090909090912E-2</v>
      </c>
      <c r="E202">
        <v>88</v>
      </c>
      <c r="F202">
        <v>8</v>
      </c>
    </row>
    <row r="203" spans="3:6" x14ac:dyDescent="0.25">
      <c r="C203">
        <v>107</v>
      </c>
      <c r="D203" s="10">
        <v>0.17894736842105263</v>
      </c>
      <c r="E203">
        <v>95</v>
      </c>
      <c r="F203">
        <v>17</v>
      </c>
    </row>
    <row r="204" spans="3:6" x14ac:dyDescent="0.25">
      <c r="C204">
        <v>108</v>
      </c>
      <c r="D204" s="10">
        <v>0.16161616161616163</v>
      </c>
      <c r="E204">
        <v>99</v>
      </c>
      <c r="F204">
        <v>16</v>
      </c>
    </row>
    <row r="205" spans="3:6" x14ac:dyDescent="0.25">
      <c r="C205">
        <v>109</v>
      </c>
      <c r="D205" s="10">
        <v>0.20833333333333334</v>
      </c>
      <c r="E205">
        <v>96</v>
      </c>
      <c r="F205">
        <v>20</v>
      </c>
    </row>
    <row r="206" spans="3:6" x14ac:dyDescent="0.25">
      <c r="C206">
        <v>110</v>
      </c>
      <c r="D206" s="10">
        <v>0.21978021978021978</v>
      </c>
      <c r="E206">
        <v>91</v>
      </c>
      <c r="F206">
        <v>20</v>
      </c>
    </row>
    <row r="207" spans="3:6" x14ac:dyDescent="0.25">
      <c r="C207">
        <v>111</v>
      </c>
      <c r="D207" s="10">
        <v>7.6923076923076927E-2</v>
      </c>
      <c r="E207">
        <v>78</v>
      </c>
      <c r="F207">
        <v>6</v>
      </c>
    </row>
    <row r="208" spans="3:6" x14ac:dyDescent="0.25">
      <c r="C208">
        <v>112</v>
      </c>
      <c r="D208" s="10">
        <v>3.4090909090909088E-2</v>
      </c>
      <c r="E208">
        <v>88</v>
      </c>
      <c r="F208">
        <v>3</v>
      </c>
    </row>
    <row r="209" spans="3:6" x14ac:dyDescent="0.25">
      <c r="C209">
        <v>113</v>
      </c>
      <c r="D209" s="10">
        <v>0.18181818181818182</v>
      </c>
      <c r="E209">
        <v>99</v>
      </c>
      <c r="F209">
        <v>18</v>
      </c>
    </row>
    <row r="210" spans="3:6" x14ac:dyDescent="0.25">
      <c r="C210">
        <v>114</v>
      </c>
      <c r="D210" s="10">
        <v>0.05</v>
      </c>
      <c r="E210">
        <v>80</v>
      </c>
      <c r="F210">
        <v>4</v>
      </c>
    </row>
    <row r="211" spans="3:6" x14ac:dyDescent="0.25">
      <c r="C211">
        <v>115</v>
      </c>
      <c r="D211" s="10">
        <v>0.25</v>
      </c>
      <c r="E211">
        <v>100</v>
      </c>
      <c r="F211">
        <v>25</v>
      </c>
    </row>
    <row r="212" spans="3:6" x14ac:dyDescent="0.25">
      <c r="C212">
        <v>116</v>
      </c>
      <c r="D212" s="10">
        <v>0.24242424242424243</v>
      </c>
      <c r="E212">
        <v>99</v>
      </c>
      <c r="F212">
        <v>24</v>
      </c>
    </row>
    <row r="213" spans="3:6" x14ac:dyDescent="0.25">
      <c r="C213">
        <v>117</v>
      </c>
      <c r="D213" s="10">
        <v>0.16831683168316833</v>
      </c>
      <c r="E213">
        <v>101</v>
      </c>
      <c r="F213">
        <v>17</v>
      </c>
    </row>
    <row r="214" spans="3:6" x14ac:dyDescent="0.25">
      <c r="C214">
        <v>118</v>
      </c>
      <c r="D214" s="10">
        <v>0.13924050632911392</v>
      </c>
      <c r="E214">
        <v>79</v>
      </c>
      <c r="F214">
        <v>11</v>
      </c>
    </row>
    <row r="215" spans="3:6" x14ac:dyDescent="0.25">
      <c r="C215">
        <v>119</v>
      </c>
      <c r="D215" s="10">
        <v>0.15887850467289719</v>
      </c>
      <c r="E215">
        <v>107</v>
      </c>
      <c r="F215">
        <v>17</v>
      </c>
    </row>
    <row r="216" spans="3:6" x14ac:dyDescent="0.25">
      <c r="C216">
        <v>120</v>
      </c>
      <c r="D216" s="10">
        <v>0.10714285714285714</v>
      </c>
      <c r="E216">
        <v>84</v>
      </c>
      <c r="F216">
        <v>9</v>
      </c>
    </row>
    <row r="217" spans="3:6" x14ac:dyDescent="0.25">
      <c r="C217">
        <v>121</v>
      </c>
      <c r="D217" s="10">
        <v>0.14130434782608695</v>
      </c>
      <c r="E217">
        <v>92</v>
      </c>
      <c r="F217">
        <v>13</v>
      </c>
    </row>
    <row r="218" spans="3:6" x14ac:dyDescent="0.25">
      <c r="C218">
        <v>122</v>
      </c>
      <c r="D218" s="10">
        <v>0.11494252873563218</v>
      </c>
      <c r="E218">
        <v>87</v>
      </c>
      <c r="F218">
        <v>10</v>
      </c>
    </row>
    <row r="219" spans="3:6" x14ac:dyDescent="0.25">
      <c r="C219">
        <v>123</v>
      </c>
      <c r="D219" s="10">
        <v>0.17582417582417584</v>
      </c>
      <c r="E219">
        <v>91</v>
      </c>
      <c r="F219">
        <v>16</v>
      </c>
    </row>
    <row r="220" spans="3:6" x14ac:dyDescent="0.25">
      <c r="C220">
        <v>124</v>
      </c>
      <c r="D220" s="10">
        <v>0.23157894736842105</v>
      </c>
      <c r="E220">
        <v>95</v>
      </c>
      <c r="F220">
        <v>22</v>
      </c>
    </row>
    <row r="221" spans="3:6" x14ac:dyDescent="0.25">
      <c r="C221">
        <v>125</v>
      </c>
      <c r="D221" s="10">
        <v>0.21782178217821782</v>
      </c>
      <c r="E221">
        <v>101</v>
      </c>
      <c r="F221">
        <v>22</v>
      </c>
    </row>
    <row r="222" spans="3:6" x14ac:dyDescent="0.25">
      <c r="C222">
        <v>126</v>
      </c>
      <c r="D222" s="10">
        <v>0.14285714285714285</v>
      </c>
      <c r="E222">
        <v>91</v>
      </c>
      <c r="F222">
        <v>13</v>
      </c>
    </row>
    <row r="223" spans="3:6" x14ac:dyDescent="0.25">
      <c r="C223">
        <v>127</v>
      </c>
      <c r="D223" s="10">
        <v>0.16304347826086957</v>
      </c>
      <c r="E223">
        <v>92</v>
      </c>
      <c r="F223">
        <v>15</v>
      </c>
    </row>
    <row r="224" spans="3:6" x14ac:dyDescent="0.25">
      <c r="C224">
        <v>128</v>
      </c>
      <c r="D224" s="10">
        <v>0.19801980198019803</v>
      </c>
      <c r="E224">
        <v>101</v>
      </c>
      <c r="F224">
        <v>20</v>
      </c>
    </row>
    <row r="225" spans="3:6" x14ac:dyDescent="0.25">
      <c r="C225">
        <v>129</v>
      </c>
      <c r="D225" s="10">
        <v>0.21904761904761905</v>
      </c>
      <c r="E225">
        <v>105</v>
      </c>
      <c r="F225">
        <v>23</v>
      </c>
    </row>
    <row r="226" spans="3:6" x14ac:dyDescent="0.25">
      <c r="C226">
        <v>130</v>
      </c>
      <c r="D226" s="10">
        <v>0.10526315789473684</v>
      </c>
      <c r="E226">
        <v>95</v>
      </c>
      <c r="F226">
        <v>10</v>
      </c>
    </row>
    <row r="227" spans="3:6" x14ac:dyDescent="0.25">
      <c r="C227">
        <v>131</v>
      </c>
      <c r="D227" s="10">
        <v>0.20408163265306123</v>
      </c>
      <c r="E227">
        <v>98</v>
      </c>
      <c r="F227">
        <v>20</v>
      </c>
    </row>
    <row r="228" spans="3:6" x14ac:dyDescent="0.25">
      <c r="C228">
        <v>132</v>
      </c>
      <c r="D228" s="10">
        <v>0.18811881188118812</v>
      </c>
      <c r="E228">
        <v>101</v>
      </c>
      <c r="F228">
        <v>19</v>
      </c>
    </row>
    <row r="229" spans="3:6" x14ac:dyDescent="0.25">
      <c r="C229">
        <v>133</v>
      </c>
      <c r="D229" s="10">
        <v>0.19791666666666666</v>
      </c>
      <c r="E229">
        <v>96</v>
      </c>
      <c r="F229">
        <v>19</v>
      </c>
    </row>
    <row r="230" spans="3:6" x14ac:dyDescent="0.25">
      <c r="C230">
        <v>134</v>
      </c>
      <c r="D230" s="10">
        <v>0.13725490196078433</v>
      </c>
      <c r="E230">
        <v>102</v>
      </c>
      <c r="F230">
        <v>14</v>
      </c>
    </row>
    <row r="231" spans="3:6" x14ac:dyDescent="0.25">
      <c r="C231">
        <v>135</v>
      </c>
      <c r="D231" s="10">
        <v>0.25225225225225223</v>
      </c>
      <c r="E231">
        <v>111</v>
      </c>
      <c r="F231">
        <v>28</v>
      </c>
    </row>
    <row r="232" spans="3:6" x14ac:dyDescent="0.25">
      <c r="C232">
        <v>136</v>
      </c>
      <c r="D232" s="10">
        <v>0.17171717171717171</v>
      </c>
      <c r="E232">
        <v>99</v>
      </c>
      <c r="F232">
        <v>17</v>
      </c>
    </row>
    <row r="233" spans="3:6" x14ac:dyDescent="0.25">
      <c r="C233">
        <v>137</v>
      </c>
      <c r="D233" s="10">
        <v>0.1</v>
      </c>
      <c r="E233">
        <v>90</v>
      </c>
      <c r="F233">
        <v>9</v>
      </c>
    </row>
    <row r="234" spans="3:6" x14ac:dyDescent="0.25">
      <c r="C234">
        <v>138</v>
      </c>
      <c r="D234" s="10">
        <v>6.5789473684210523E-2</v>
      </c>
      <c r="E234">
        <v>76</v>
      </c>
      <c r="F234">
        <v>5</v>
      </c>
    </row>
    <row r="235" spans="3:6" x14ac:dyDescent="0.25">
      <c r="C235">
        <v>139</v>
      </c>
      <c r="D235" s="10">
        <v>0.13095238095238096</v>
      </c>
      <c r="E235">
        <v>84</v>
      </c>
      <c r="F235">
        <v>11</v>
      </c>
    </row>
    <row r="236" spans="3:6" x14ac:dyDescent="0.25">
      <c r="C236">
        <v>140</v>
      </c>
      <c r="D236" s="10">
        <v>0.17708333333333334</v>
      </c>
      <c r="E236">
        <v>96</v>
      </c>
      <c r="F236">
        <v>17</v>
      </c>
    </row>
    <row r="237" spans="3:6" x14ac:dyDescent="0.25">
      <c r="C237">
        <v>141</v>
      </c>
      <c r="D237" s="10">
        <v>0.11881188118811881</v>
      </c>
      <c r="E237">
        <v>101</v>
      </c>
      <c r="F237">
        <v>12</v>
      </c>
    </row>
    <row r="238" spans="3:6" x14ac:dyDescent="0.25">
      <c r="C238">
        <v>142</v>
      </c>
      <c r="D238" s="10">
        <v>0.16831683168316833</v>
      </c>
      <c r="E238">
        <v>101</v>
      </c>
      <c r="F238">
        <v>17</v>
      </c>
    </row>
    <row r="239" spans="3:6" x14ac:dyDescent="0.25">
      <c r="C239">
        <v>143</v>
      </c>
      <c r="D239" s="10">
        <v>0.10344827586206896</v>
      </c>
      <c r="E239">
        <v>87</v>
      </c>
      <c r="F239">
        <v>9</v>
      </c>
    </row>
    <row r="240" spans="3:6" x14ac:dyDescent="0.25">
      <c r="C240">
        <v>144</v>
      </c>
      <c r="D240" s="10">
        <v>0.16831683168316833</v>
      </c>
      <c r="E240">
        <v>101</v>
      </c>
      <c r="F240">
        <v>17</v>
      </c>
    </row>
    <row r="241" spans="3:6" x14ac:dyDescent="0.25">
      <c r="C241">
        <v>145</v>
      </c>
      <c r="D241" s="10">
        <v>0.28282828282828282</v>
      </c>
      <c r="E241">
        <v>99</v>
      </c>
      <c r="F241">
        <v>28</v>
      </c>
    </row>
    <row r="242" spans="3:6" x14ac:dyDescent="0.25">
      <c r="C242">
        <v>146</v>
      </c>
      <c r="D242" s="10">
        <v>0.18811881188118812</v>
      </c>
      <c r="E242">
        <v>101</v>
      </c>
      <c r="F242">
        <v>19</v>
      </c>
    </row>
    <row r="243" spans="3:6" x14ac:dyDescent="0.25">
      <c r="C243">
        <v>147</v>
      </c>
      <c r="D243" s="10">
        <v>0.22123893805309736</v>
      </c>
      <c r="E243">
        <v>113</v>
      </c>
      <c r="F243">
        <v>25</v>
      </c>
    </row>
    <row r="244" spans="3:6" x14ac:dyDescent="0.25">
      <c r="C244">
        <v>148</v>
      </c>
      <c r="D244" s="10">
        <v>0.19047619047619047</v>
      </c>
      <c r="E244">
        <v>105</v>
      </c>
      <c r="F244">
        <v>20</v>
      </c>
    </row>
    <row r="245" spans="3:6" x14ac:dyDescent="0.25">
      <c r="C245">
        <v>149</v>
      </c>
      <c r="D245" s="10">
        <v>0.18269230769230768</v>
      </c>
      <c r="E245">
        <v>104</v>
      </c>
      <c r="F245">
        <v>19</v>
      </c>
    </row>
    <row r="246" spans="3:6" x14ac:dyDescent="0.25">
      <c r="C246">
        <v>150</v>
      </c>
      <c r="D246" s="10">
        <v>4.2253521126760563E-2</v>
      </c>
      <c r="E246">
        <v>71</v>
      </c>
      <c r="F246">
        <v>3</v>
      </c>
    </row>
    <row r="247" spans="3:6" x14ac:dyDescent="0.25">
      <c r="C247">
        <v>151</v>
      </c>
      <c r="D247" s="10">
        <v>0.15294117647058825</v>
      </c>
      <c r="E247">
        <v>85</v>
      </c>
      <c r="F247">
        <v>13</v>
      </c>
    </row>
    <row r="248" spans="3:6" x14ac:dyDescent="0.25">
      <c r="C248">
        <v>152</v>
      </c>
      <c r="D248" s="10">
        <v>0.13095238095238096</v>
      </c>
      <c r="E248">
        <v>84</v>
      </c>
      <c r="F248">
        <v>11</v>
      </c>
    </row>
    <row r="249" spans="3:6" x14ac:dyDescent="0.25">
      <c r="C249">
        <v>153</v>
      </c>
      <c r="D249" s="10">
        <v>5.9523809523809521E-2</v>
      </c>
      <c r="E249">
        <v>84</v>
      </c>
      <c r="F249">
        <v>5</v>
      </c>
    </row>
    <row r="250" spans="3:6" x14ac:dyDescent="0.25">
      <c r="C250">
        <v>154</v>
      </c>
      <c r="D250" s="10">
        <v>0.1702127659574468</v>
      </c>
      <c r="E250">
        <v>94</v>
      </c>
      <c r="F250">
        <v>16</v>
      </c>
    </row>
    <row r="251" spans="3:6" x14ac:dyDescent="0.25">
      <c r="C251">
        <v>155</v>
      </c>
      <c r="D251" s="10">
        <v>0.27358490566037735</v>
      </c>
      <c r="E251">
        <v>106</v>
      </c>
      <c r="F251">
        <v>29</v>
      </c>
    </row>
    <row r="252" spans="3:6" x14ac:dyDescent="0.25">
      <c r="C252">
        <v>156</v>
      </c>
      <c r="D252" s="10">
        <v>8.247422680412371E-2</v>
      </c>
      <c r="E252">
        <v>97</v>
      </c>
      <c r="F252">
        <v>8</v>
      </c>
    </row>
    <row r="253" spans="3:6" x14ac:dyDescent="0.25">
      <c r="C253">
        <v>157</v>
      </c>
      <c r="D253" s="10">
        <v>3.7974683544303799E-2</v>
      </c>
      <c r="E253">
        <v>79</v>
      </c>
      <c r="F253">
        <v>3</v>
      </c>
    </row>
    <row r="254" spans="3:6" x14ac:dyDescent="0.25">
      <c r="C254">
        <v>158</v>
      </c>
      <c r="D254" s="10">
        <v>0.125</v>
      </c>
      <c r="E254">
        <v>88</v>
      </c>
      <c r="F254">
        <v>11</v>
      </c>
    </row>
    <row r="255" spans="3:6" x14ac:dyDescent="0.25">
      <c r="C255">
        <v>159</v>
      </c>
      <c r="D255" s="10">
        <v>9.4736842105263161E-2</v>
      </c>
      <c r="E255">
        <v>95</v>
      </c>
      <c r="F255">
        <v>9</v>
      </c>
    </row>
    <row r="256" spans="3:6" x14ac:dyDescent="0.25">
      <c r="C256">
        <v>160</v>
      </c>
      <c r="D256" s="10">
        <v>0.18811881188118812</v>
      </c>
      <c r="E256">
        <v>101</v>
      </c>
      <c r="F256">
        <v>19</v>
      </c>
    </row>
    <row r="257" spans="3:6" x14ac:dyDescent="0.25">
      <c r="C257">
        <v>161</v>
      </c>
      <c r="D257" s="10">
        <v>0.14444444444444443</v>
      </c>
      <c r="E257">
        <v>90</v>
      </c>
      <c r="F257">
        <v>13</v>
      </c>
    </row>
    <row r="258" spans="3:6" x14ac:dyDescent="0.25">
      <c r="C258">
        <v>162</v>
      </c>
      <c r="D258" s="10">
        <v>0.24299065420560748</v>
      </c>
      <c r="E258">
        <v>107</v>
      </c>
      <c r="F258">
        <v>26</v>
      </c>
    </row>
    <row r="259" spans="3:6" x14ac:dyDescent="0.25">
      <c r="C259">
        <v>163</v>
      </c>
      <c r="D259" s="10">
        <v>3.5714285714285712E-2</v>
      </c>
      <c r="E259">
        <v>84</v>
      </c>
      <c r="F259">
        <v>3</v>
      </c>
    </row>
    <row r="260" spans="3:6" x14ac:dyDescent="0.25">
      <c r="C260">
        <v>164</v>
      </c>
      <c r="D260" s="10">
        <v>0.20792079207920791</v>
      </c>
      <c r="E260">
        <v>101</v>
      </c>
      <c r="F260">
        <v>21</v>
      </c>
    </row>
    <row r="261" spans="3:6" x14ac:dyDescent="0.25">
      <c r="C261">
        <v>165</v>
      </c>
      <c r="D261" s="10">
        <v>0.23529411764705882</v>
      </c>
      <c r="E261">
        <v>102</v>
      </c>
      <c r="F261">
        <v>24</v>
      </c>
    </row>
    <row r="262" spans="3:6" x14ac:dyDescent="0.25">
      <c r="C262">
        <v>166</v>
      </c>
      <c r="D262" s="10">
        <v>0.33333333333333331</v>
      </c>
      <c r="E262">
        <v>120</v>
      </c>
      <c r="F262">
        <v>40</v>
      </c>
    </row>
    <row r="263" spans="3:6" x14ac:dyDescent="0.25">
      <c r="C263">
        <v>167</v>
      </c>
      <c r="D263" s="10">
        <v>0.19791666666666666</v>
      </c>
      <c r="E263">
        <v>96</v>
      </c>
      <c r="F263">
        <v>19</v>
      </c>
    </row>
    <row r="264" spans="3:6" x14ac:dyDescent="0.25">
      <c r="C264">
        <v>168</v>
      </c>
      <c r="D264" s="10">
        <v>0.25</v>
      </c>
      <c r="E264">
        <v>100</v>
      </c>
      <c r="F264">
        <v>25</v>
      </c>
    </row>
    <row r="265" spans="3:6" x14ac:dyDescent="0.25">
      <c r="C265">
        <v>169</v>
      </c>
      <c r="D265" s="10">
        <v>0.15463917525773196</v>
      </c>
      <c r="E265">
        <v>97</v>
      </c>
      <c r="F265">
        <v>15</v>
      </c>
    </row>
    <row r="266" spans="3:6" x14ac:dyDescent="0.25">
      <c r="C266">
        <v>170</v>
      </c>
      <c r="D266" s="10">
        <v>0.13924050632911392</v>
      </c>
      <c r="E266">
        <v>79</v>
      </c>
      <c r="F266">
        <v>11</v>
      </c>
    </row>
    <row r="267" spans="3:6" x14ac:dyDescent="0.25">
      <c r="C267">
        <v>171</v>
      </c>
      <c r="D267" s="10">
        <v>0.22935779816513763</v>
      </c>
      <c r="E267">
        <v>109</v>
      </c>
      <c r="F267">
        <v>25</v>
      </c>
    </row>
    <row r="268" spans="3:6" x14ac:dyDescent="0.25">
      <c r="C268">
        <v>172</v>
      </c>
      <c r="D268" s="10">
        <v>0.10714285714285714</v>
      </c>
      <c r="E268">
        <v>84</v>
      </c>
      <c r="F268">
        <v>9</v>
      </c>
    </row>
    <row r="269" spans="3:6" x14ac:dyDescent="0.25">
      <c r="C269">
        <v>173</v>
      </c>
      <c r="D269" s="10">
        <v>6.4935064935064929E-2</v>
      </c>
      <c r="E269">
        <v>77</v>
      </c>
      <c r="F269">
        <v>5</v>
      </c>
    </row>
    <row r="270" spans="3:6" x14ac:dyDescent="0.25">
      <c r="C270">
        <v>174</v>
      </c>
      <c r="D270" s="10">
        <v>0.21649484536082475</v>
      </c>
      <c r="E270">
        <v>97</v>
      </c>
      <c r="F270">
        <v>21</v>
      </c>
    </row>
    <row r="271" spans="3:6" x14ac:dyDescent="0.25">
      <c r="C271">
        <v>175</v>
      </c>
      <c r="D271" s="10">
        <v>0.17647058823529413</v>
      </c>
      <c r="E271">
        <v>102</v>
      </c>
      <c r="F271">
        <v>18</v>
      </c>
    </row>
    <row r="272" spans="3:6" x14ac:dyDescent="0.25">
      <c r="C272">
        <v>176</v>
      </c>
      <c r="D272" s="10">
        <v>0.20224719101123595</v>
      </c>
      <c r="E272">
        <v>89</v>
      </c>
      <c r="F272">
        <v>18</v>
      </c>
    </row>
    <row r="273" spans="3:6" x14ac:dyDescent="0.25">
      <c r="C273">
        <v>177</v>
      </c>
      <c r="D273" s="10">
        <v>8.9743589743589744E-2</v>
      </c>
      <c r="E273">
        <v>78</v>
      </c>
      <c r="F273">
        <v>7</v>
      </c>
    </row>
    <row r="274" spans="3:6" x14ac:dyDescent="0.25">
      <c r="C274">
        <v>178</v>
      </c>
      <c r="D274" s="10">
        <v>0.21495327102803738</v>
      </c>
      <c r="E274">
        <v>107</v>
      </c>
      <c r="F274">
        <v>23</v>
      </c>
    </row>
    <row r="275" spans="3:6" x14ac:dyDescent="0.25">
      <c r="C275">
        <v>179</v>
      </c>
      <c r="D275" s="10">
        <v>0.21212121212121213</v>
      </c>
      <c r="E275">
        <v>99</v>
      </c>
      <c r="F275">
        <v>21</v>
      </c>
    </row>
    <row r="276" spans="3:6" x14ac:dyDescent="0.25">
      <c r="C276">
        <v>180</v>
      </c>
      <c r="D276" s="10">
        <v>0.3046875</v>
      </c>
      <c r="E276">
        <v>128</v>
      </c>
      <c r="F276">
        <v>39</v>
      </c>
    </row>
    <row r="277" spans="3:6" x14ac:dyDescent="0.25">
      <c r="C277">
        <v>181</v>
      </c>
      <c r="D277" s="10">
        <v>0.125</v>
      </c>
      <c r="E277">
        <v>88</v>
      </c>
      <c r="F277">
        <v>11</v>
      </c>
    </row>
    <row r="278" spans="3:6" x14ac:dyDescent="0.25">
      <c r="C278">
        <v>182</v>
      </c>
      <c r="D278" s="10">
        <v>0.13636363636363635</v>
      </c>
      <c r="E278">
        <v>88</v>
      </c>
      <c r="F278">
        <v>12</v>
      </c>
    </row>
    <row r="279" spans="3:6" x14ac:dyDescent="0.25">
      <c r="C279">
        <v>183</v>
      </c>
      <c r="D279" s="10">
        <v>0.17708333333333334</v>
      </c>
      <c r="E279">
        <v>96</v>
      </c>
      <c r="F279">
        <v>17</v>
      </c>
    </row>
    <row r="280" spans="3:6" x14ac:dyDescent="0.25">
      <c r="C280">
        <v>184</v>
      </c>
      <c r="D280" s="10">
        <v>4.7058823529411764E-2</v>
      </c>
      <c r="E280">
        <v>85</v>
      </c>
      <c r="F280">
        <v>4</v>
      </c>
    </row>
    <row r="281" spans="3:6" x14ac:dyDescent="0.25">
      <c r="C281">
        <v>185</v>
      </c>
      <c r="D281" s="10">
        <v>0.25233644859813081</v>
      </c>
      <c r="E281">
        <v>107</v>
      </c>
      <c r="F281">
        <v>27</v>
      </c>
    </row>
    <row r="282" spans="3:6" x14ac:dyDescent="0.25">
      <c r="C282">
        <v>186</v>
      </c>
      <c r="D282" s="10">
        <v>8.1395348837209308E-2</v>
      </c>
      <c r="E282">
        <v>86</v>
      </c>
      <c r="F282">
        <v>7</v>
      </c>
    </row>
    <row r="283" spans="3:6" x14ac:dyDescent="0.25">
      <c r="C283">
        <v>187</v>
      </c>
      <c r="D283" s="10">
        <v>0.10843373493975904</v>
      </c>
      <c r="E283">
        <v>83</v>
      </c>
      <c r="F283">
        <v>9</v>
      </c>
    </row>
    <row r="284" spans="3:6" x14ac:dyDescent="0.25">
      <c r="C284">
        <v>188</v>
      </c>
      <c r="D284" s="10">
        <v>0.16091954022988506</v>
      </c>
      <c r="E284">
        <v>87</v>
      </c>
      <c r="F284">
        <v>14</v>
      </c>
    </row>
    <row r="285" spans="3:6" x14ac:dyDescent="0.25">
      <c r="C285">
        <v>189</v>
      </c>
      <c r="D285" s="10">
        <v>0.19191919191919191</v>
      </c>
      <c r="E285">
        <v>99</v>
      </c>
      <c r="F285">
        <v>19</v>
      </c>
    </row>
    <row r="286" spans="3:6" x14ac:dyDescent="0.25">
      <c r="C286">
        <v>190</v>
      </c>
      <c r="D286" s="10">
        <v>0.2</v>
      </c>
      <c r="E286">
        <v>115</v>
      </c>
      <c r="F286">
        <v>23</v>
      </c>
    </row>
    <row r="287" spans="3:6" x14ac:dyDescent="0.25">
      <c r="C287">
        <v>191</v>
      </c>
      <c r="D287" s="10">
        <v>0.14432989690721648</v>
      </c>
      <c r="E287">
        <v>97</v>
      </c>
      <c r="F287">
        <v>14</v>
      </c>
    </row>
    <row r="288" spans="3:6" x14ac:dyDescent="0.25">
      <c r="C288">
        <v>192</v>
      </c>
      <c r="D288" s="10">
        <v>0.14736842105263157</v>
      </c>
      <c r="E288">
        <v>95</v>
      </c>
      <c r="F288">
        <v>14</v>
      </c>
    </row>
    <row r="289" spans="3:6" x14ac:dyDescent="0.25">
      <c r="C289">
        <v>193</v>
      </c>
      <c r="D289" s="10">
        <v>0.12631578947368421</v>
      </c>
      <c r="E289">
        <v>95</v>
      </c>
      <c r="F289">
        <v>12</v>
      </c>
    </row>
    <row r="290" spans="3:6" x14ac:dyDescent="0.25">
      <c r="C290">
        <v>194</v>
      </c>
      <c r="D290" s="10">
        <v>9.7560975609756101E-2</v>
      </c>
      <c r="E290">
        <v>82</v>
      </c>
      <c r="F290">
        <v>8</v>
      </c>
    </row>
    <row r="291" spans="3:6" x14ac:dyDescent="0.25">
      <c r="C291">
        <v>195</v>
      </c>
      <c r="D291" s="10">
        <v>0.16</v>
      </c>
      <c r="E291">
        <v>100</v>
      </c>
      <c r="F291">
        <v>16</v>
      </c>
    </row>
    <row r="292" spans="3:6" x14ac:dyDescent="0.25">
      <c r="C292">
        <v>196</v>
      </c>
      <c r="D292" s="10">
        <v>9.8765432098765427E-2</v>
      </c>
      <c r="E292">
        <v>81</v>
      </c>
      <c r="F292">
        <v>8</v>
      </c>
    </row>
    <row r="293" spans="3:6" x14ac:dyDescent="0.25">
      <c r="C293">
        <v>197</v>
      </c>
      <c r="D293" s="10">
        <v>9.6774193548387094E-2</v>
      </c>
      <c r="E293">
        <v>93</v>
      </c>
      <c r="F293">
        <v>9</v>
      </c>
    </row>
    <row r="294" spans="3:6" x14ac:dyDescent="0.25">
      <c r="C294">
        <v>198</v>
      </c>
      <c r="D294" s="10">
        <v>3.896103896103896E-2</v>
      </c>
      <c r="E294">
        <v>77</v>
      </c>
      <c r="F294">
        <v>3</v>
      </c>
    </row>
    <row r="295" spans="3:6" x14ac:dyDescent="0.25">
      <c r="C295">
        <v>199</v>
      </c>
      <c r="D295" s="10">
        <v>0.23595505617977527</v>
      </c>
      <c r="E295">
        <v>89</v>
      </c>
      <c r="F295">
        <v>21</v>
      </c>
    </row>
    <row r="296" spans="3:6" x14ac:dyDescent="0.25">
      <c r="C296">
        <v>200</v>
      </c>
      <c r="D296" s="10">
        <v>0.1111111111111111</v>
      </c>
      <c r="E296">
        <v>90</v>
      </c>
      <c r="F296">
        <v>10</v>
      </c>
    </row>
    <row r="297" spans="3:6" x14ac:dyDescent="0.25">
      <c r="C297">
        <v>201</v>
      </c>
      <c r="D297" s="10">
        <v>9.4736842105263161E-2</v>
      </c>
      <c r="E297">
        <v>95</v>
      </c>
      <c r="F297">
        <v>9</v>
      </c>
    </row>
    <row r="298" spans="3:6" x14ac:dyDescent="0.25">
      <c r="C298">
        <v>202</v>
      </c>
      <c r="D298" s="10">
        <v>0.25</v>
      </c>
      <c r="E298">
        <v>92</v>
      </c>
      <c r="F298">
        <v>23</v>
      </c>
    </row>
    <row r="299" spans="3:6" x14ac:dyDescent="0.25">
      <c r="C299">
        <v>203</v>
      </c>
      <c r="D299" s="10">
        <v>0.24761904761904763</v>
      </c>
      <c r="E299">
        <v>105</v>
      </c>
      <c r="F299">
        <v>26</v>
      </c>
    </row>
    <row r="300" spans="3:6" x14ac:dyDescent="0.25">
      <c r="C300">
        <v>204</v>
      </c>
      <c r="D300" s="10">
        <v>0.25</v>
      </c>
      <c r="E300">
        <v>104</v>
      </c>
      <c r="F300">
        <v>26</v>
      </c>
    </row>
    <row r="301" spans="3:6" x14ac:dyDescent="0.25">
      <c r="C301">
        <v>205</v>
      </c>
      <c r="D301" s="10">
        <v>0.12643678160919541</v>
      </c>
      <c r="E301">
        <v>87</v>
      </c>
      <c r="F301">
        <v>11</v>
      </c>
    </row>
    <row r="302" spans="3:6" x14ac:dyDescent="0.25">
      <c r="C302">
        <v>206</v>
      </c>
      <c r="D302" s="10">
        <v>0.16326530612244897</v>
      </c>
      <c r="E302">
        <v>98</v>
      </c>
      <c r="F302">
        <v>16</v>
      </c>
    </row>
    <row r="303" spans="3:6" x14ac:dyDescent="0.25">
      <c r="C303">
        <v>207</v>
      </c>
      <c r="D303" s="10">
        <v>0.23148148148148148</v>
      </c>
      <c r="E303">
        <v>108</v>
      </c>
      <c r="F303">
        <v>25</v>
      </c>
    </row>
    <row r="304" spans="3:6" x14ac:dyDescent="0.25">
      <c r="C304">
        <v>208</v>
      </c>
      <c r="D304" s="10">
        <v>0.11702127659574468</v>
      </c>
      <c r="E304">
        <v>94</v>
      </c>
      <c r="F304">
        <v>11</v>
      </c>
    </row>
    <row r="305" spans="3:6" x14ac:dyDescent="0.25">
      <c r="C305">
        <v>209</v>
      </c>
      <c r="D305" s="10">
        <v>0.21782178217821782</v>
      </c>
      <c r="E305">
        <v>101</v>
      </c>
      <c r="F305">
        <v>22</v>
      </c>
    </row>
    <row r="306" spans="3:6" x14ac:dyDescent="0.25">
      <c r="C306">
        <v>210</v>
      </c>
      <c r="D306" s="10">
        <v>0.1111111111111111</v>
      </c>
      <c r="E306">
        <v>90</v>
      </c>
      <c r="F306">
        <v>10</v>
      </c>
    </row>
    <row r="307" spans="3:6" x14ac:dyDescent="0.25">
      <c r="C307">
        <v>211</v>
      </c>
      <c r="D307" s="10">
        <v>0.19607843137254902</v>
      </c>
      <c r="E307">
        <v>102</v>
      </c>
      <c r="F307">
        <v>20</v>
      </c>
    </row>
    <row r="308" spans="3:6" x14ac:dyDescent="0.25">
      <c r="C308">
        <v>212</v>
      </c>
      <c r="D308" s="10">
        <v>0.19191919191919191</v>
      </c>
      <c r="E308">
        <v>99</v>
      </c>
      <c r="F308">
        <v>19</v>
      </c>
    </row>
    <row r="309" spans="3:6" x14ac:dyDescent="0.25">
      <c r="C309">
        <v>213</v>
      </c>
      <c r="D309" s="10">
        <v>9.6774193548387094E-2</v>
      </c>
      <c r="E309">
        <v>93</v>
      </c>
      <c r="F309">
        <v>9</v>
      </c>
    </row>
    <row r="310" spans="3:6" x14ac:dyDescent="0.25">
      <c r="C310">
        <v>214</v>
      </c>
      <c r="D310" s="10">
        <v>0.18518518518518517</v>
      </c>
      <c r="E310">
        <v>108</v>
      </c>
      <c r="F310">
        <v>20</v>
      </c>
    </row>
    <row r="311" spans="3:6" x14ac:dyDescent="0.25">
      <c r="C311">
        <v>215</v>
      </c>
      <c r="D311" s="10">
        <v>0.13402061855670103</v>
      </c>
      <c r="E311">
        <v>97</v>
      </c>
      <c r="F311">
        <v>13</v>
      </c>
    </row>
    <row r="312" spans="3:6" x14ac:dyDescent="0.25">
      <c r="C312">
        <v>216</v>
      </c>
      <c r="D312" s="10">
        <v>0.11764705882352941</v>
      </c>
      <c r="E312">
        <v>85</v>
      </c>
      <c r="F312">
        <v>10</v>
      </c>
    </row>
    <row r="313" spans="3:6" x14ac:dyDescent="0.25">
      <c r="C313">
        <v>217</v>
      </c>
      <c r="D313" s="10">
        <v>8.8888888888888892E-2</v>
      </c>
      <c r="E313">
        <v>90</v>
      </c>
      <c r="F313">
        <v>8</v>
      </c>
    </row>
    <row r="314" spans="3:6" x14ac:dyDescent="0.25">
      <c r="C314">
        <v>218</v>
      </c>
      <c r="D314" s="10">
        <v>0.17525773195876287</v>
      </c>
      <c r="E314">
        <v>97</v>
      </c>
      <c r="F314">
        <v>17</v>
      </c>
    </row>
    <row r="315" spans="3:6" x14ac:dyDescent="0.25">
      <c r="C315">
        <v>219</v>
      </c>
      <c r="D315" s="10">
        <v>0.22</v>
      </c>
      <c r="E315">
        <v>100</v>
      </c>
      <c r="F315">
        <v>22</v>
      </c>
    </row>
    <row r="316" spans="3:6" x14ac:dyDescent="0.25">
      <c r="C316">
        <v>220</v>
      </c>
      <c r="D316" s="10">
        <v>0.33333333333333331</v>
      </c>
      <c r="E316">
        <v>126</v>
      </c>
      <c r="F316">
        <v>42</v>
      </c>
    </row>
    <row r="317" spans="3:6" x14ac:dyDescent="0.25">
      <c r="C317">
        <v>221</v>
      </c>
      <c r="D317" s="10">
        <v>0.21359223300970873</v>
      </c>
      <c r="E317">
        <v>103</v>
      </c>
      <c r="F317">
        <v>22</v>
      </c>
    </row>
    <row r="318" spans="3:6" x14ac:dyDescent="0.25">
      <c r="C318">
        <v>222</v>
      </c>
      <c r="D318" s="10">
        <v>0.20192307692307693</v>
      </c>
      <c r="E318">
        <v>104</v>
      </c>
      <c r="F318">
        <v>21</v>
      </c>
    </row>
    <row r="319" spans="3:6" x14ac:dyDescent="0.25">
      <c r="C319">
        <v>223</v>
      </c>
      <c r="D319" s="10">
        <v>6.6666666666666666E-2</v>
      </c>
      <c r="E319">
        <v>90</v>
      </c>
      <c r="F319">
        <v>6</v>
      </c>
    </row>
    <row r="320" spans="3:6" x14ac:dyDescent="0.25">
      <c r="C320">
        <v>224</v>
      </c>
      <c r="D320" s="10">
        <v>7.3170731707317069E-2</v>
      </c>
      <c r="E320">
        <v>82</v>
      </c>
      <c r="F320">
        <v>6</v>
      </c>
    </row>
    <row r="321" spans="3:6" x14ac:dyDescent="0.25">
      <c r="C321">
        <v>225</v>
      </c>
      <c r="D321" s="10">
        <v>0.1111111111111111</v>
      </c>
      <c r="E321">
        <v>90</v>
      </c>
      <c r="F321">
        <v>10</v>
      </c>
    </row>
    <row r="322" spans="3:6" x14ac:dyDescent="0.25">
      <c r="C322">
        <v>226</v>
      </c>
      <c r="D322" s="10">
        <v>0.12328767123287671</v>
      </c>
      <c r="E322">
        <v>73</v>
      </c>
      <c r="F322">
        <v>9</v>
      </c>
    </row>
    <row r="323" spans="3:6" x14ac:dyDescent="0.25">
      <c r="C323">
        <v>227</v>
      </c>
      <c r="D323" s="10">
        <v>0.16853932584269662</v>
      </c>
      <c r="E323">
        <v>89</v>
      </c>
      <c r="F323">
        <v>15</v>
      </c>
    </row>
    <row r="324" spans="3:6" x14ac:dyDescent="0.25">
      <c r="C324">
        <v>228</v>
      </c>
      <c r="D324" s="10">
        <v>0.20588235294117646</v>
      </c>
      <c r="E324">
        <v>102</v>
      </c>
      <c r="F324">
        <v>21</v>
      </c>
    </row>
    <row r="325" spans="3:6" x14ac:dyDescent="0.25">
      <c r="C325">
        <v>229</v>
      </c>
      <c r="D325" s="10">
        <v>0.14583333333333334</v>
      </c>
      <c r="E325">
        <v>96</v>
      </c>
      <c r="F325">
        <v>14</v>
      </c>
    </row>
    <row r="326" spans="3:6" x14ac:dyDescent="0.25">
      <c r="C326">
        <v>230</v>
      </c>
      <c r="D326" s="10">
        <v>0.22680412371134021</v>
      </c>
      <c r="E326">
        <v>97</v>
      </c>
      <c r="F326">
        <v>22</v>
      </c>
    </row>
    <row r="327" spans="3:6" x14ac:dyDescent="0.25">
      <c r="C327">
        <v>231</v>
      </c>
      <c r="D327" s="10">
        <v>0.10227272727272728</v>
      </c>
      <c r="E327">
        <v>88</v>
      </c>
      <c r="F327">
        <v>9</v>
      </c>
    </row>
    <row r="328" spans="3:6" x14ac:dyDescent="0.25">
      <c r="C328">
        <v>232</v>
      </c>
      <c r="D328" s="10">
        <v>0.12631578947368421</v>
      </c>
      <c r="E328">
        <v>95</v>
      </c>
      <c r="F328">
        <v>12</v>
      </c>
    </row>
    <row r="329" spans="3:6" x14ac:dyDescent="0.25">
      <c r="C329">
        <v>233</v>
      </c>
      <c r="D329" s="10">
        <v>0.11827956989247312</v>
      </c>
      <c r="E329">
        <v>93</v>
      </c>
      <c r="F329">
        <v>11</v>
      </c>
    </row>
    <row r="330" spans="3:6" x14ac:dyDescent="0.25">
      <c r="C330">
        <v>234</v>
      </c>
      <c r="D330" s="10">
        <v>0.17475728155339806</v>
      </c>
      <c r="E330">
        <v>103</v>
      </c>
      <c r="F330">
        <v>18</v>
      </c>
    </row>
    <row r="331" spans="3:6" x14ac:dyDescent="0.25">
      <c r="C331">
        <v>235</v>
      </c>
      <c r="D331" s="10">
        <v>0.28440366972477066</v>
      </c>
      <c r="E331">
        <v>109</v>
      </c>
      <c r="F331">
        <v>31</v>
      </c>
    </row>
    <row r="332" spans="3:6" x14ac:dyDescent="0.25">
      <c r="C332">
        <v>236</v>
      </c>
      <c r="D332" s="10">
        <v>0.25490196078431371</v>
      </c>
      <c r="E332">
        <v>102</v>
      </c>
      <c r="F332">
        <v>26</v>
      </c>
    </row>
    <row r="333" spans="3:6" x14ac:dyDescent="0.25">
      <c r="C333">
        <v>237</v>
      </c>
      <c r="D333" s="10">
        <v>0.14736842105263157</v>
      </c>
      <c r="E333">
        <v>95</v>
      </c>
      <c r="F333">
        <v>14</v>
      </c>
    </row>
    <row r="334" spans="3:6" x14ac:dyDescent="0.25">
      <c r="C334">
        <v>238</v>
      </c>
      <c r="D334" s="10">
        <v>0.10891089108910891</v>
      </c>
      <c r="E334">
        <v>101</v>
      </c>
      <c r="F334">
        <v>11</v>
      </c>
    </row>
    <row r="335" spans="3:6" x14ac:dyDescent="0.25">
      <c r="C335">
        <v>239</v>
      </c>
      <c r="D335" s="10">
        <v>9.5238095238095233E-2</v>
      </c>
      <c r="E335">
        <v>84</v>
      </c>
      <c r="F335">
        <v>8</v>
      </c>
    </row>
    <row r="336" spans="3:6" x14ac:dyDescent="0.25">
      <c r="C336">
        <v>240</v>
      </c>
      <c r="D336" s="10">
        <v>0.1134020618556701</v>
      </c>
      <c r="E336">
        <v>97</v>
      </c>
      <c r="F336">
        <v>11</v>
      </c>
    </row>
    <row r="337" spans="3:6" x14ac:dyDescent="0.25">
      <c r="C337">
        <v>241</v>
      </c>
      <c r="D337" s="10">
        <v>9.375E-2</v>
      </c>
      <c r="E337">
        <v>96</v>
      </c>
      <c r="F337">
        <v>9</v>
      </c>
    </row>
    <row r="338" spans="3:6" x14ac:dyDescent="0.25">
      <c r="C338">
        <v>242</v>
      </c>
      <c r="D338" s="10">
        <v>0.18556701030927836</v>
      </c>
      <c r="E338">
        <v>97</v>
      </c>
      <c r="F338">
        <v>18</v>
      </c>
    </row>
    <row r="339" spans="3:6" x14ac:dyDescent="0.25">
      <c r="C339">
        <v>243</v>
      </c>
      <c r="D339" s="10">
        <v>0.10975609756097561</v>
      </c>
      <c r="E339">
        <v>82</v>
      </c>
      <c r="F339">
        <v>9</v>
      </c>
    </row>
    <row r="340" spans="3:6" x14ac:dyDescent="0.25">
      <c r="C340">
        <v>244</v>
      </c>
      <c r="D340" s="10">
        <v>0.25233644859813081</v>
      </c>
      <c r="E340">
        <v>107</v>
      </c>
      <c r="F340">
        <v>27</v>
      </c>
    </row>
    <row r="341" spans="3:6" x14ac:dyDescent="0.25">
      <c r="C341">
        <v>245</v>
      </c>
      <c r="D341" s="10">
        <v>0.2</v>
      </c>
      <c r="E341">
        <v>105</v>
      </c>
      <c r="F341">
        <v>21</v>
      </c>
    </row>
    <row r="342" spans="3:6" x14ac:dyDescent="0.25">
      <c r="C342">
        <v>246</v>
      </c>
      <c r="D342" s="10">
        <v>0.18181818181818182</v>
      </c>
      <c r="E342">
        <v>99</v>
      </c>
      <c r="F342">
        <v>18</v>
      </c>
    </row>
    <row r="343" spans="3:6" x14ac:dyDescent="0.25">
      <c r="C343">
        <v>247</v>
      </c>
      <c r="D343" s="10">
        <v>9.3023255813953487E-2</v>
      </c>
      <c r="E343">
        <v>86</v>
      </c>
      <c r="F343">
        <v>8</v>
      </c>
    </row>
    <row r="344" spans="3:6" x14ac:dyDescent="0.25">
      <c r="C344">
        <v>248</v>
      </c>
      <c r="D344" s="10">
        <v>0.12345679012345678</v>
      </c>
      <c r="E344">
        <v>81</v>
      </c>
      <c r="F344">
        <v>10</v>
      </c>
    </row>
    <row r="345" spans="3:6" x14ac:dyDescent="0.25">
      <c r="C345">
        <v>249</v>
      </c>
      <c r="D345" s="10">
        <v>0.11764705882352941</v>
      </c>
      <c r="E345">
        <v>85</v>
      </c>
      <c r="F345">
        <v>10</v>
      </c>
    </row>
    <row r="346" spans="3:6" x14ac:dyDescent="0.25">
      <c r="C346">
        <v>250</v>
      </c>
      <c r="D346" s="10">
        <v>0.14772727272727273</v>
      </c>
      <c r="E346">
        <v>88</v>
      </c>
      <c r="F346">
        <v>13</v>
      </c>
    </row>
    <row r="347" spans="3:6" x14ac:dyDescent="0.25">
      <c r="C347">
        <v>251</v>
      </c>
      <c r="D347" s="10">
        <v>1.2345679012345678E-2</v>
      </c>
      <c r="E347">
        <v>81</v>
      </c>
      <c r="F347">
        <v>1</v>
      </c>
    </row>
    <row r="348" spans="3:6" x14ac:dyDescent="0.25">
      <c r="C348">
        <v>252</v>
      </c>
      <c r="D348" s="10">
        <v>3.3707865168539325E-2</v>
      </c>
      <c r="E348">
        <v>89</v>
      </c>
      <c r="F348">
        <v>3</v>
      </c>
    </row>
    <row r="349" spans="3:6" x14ac:dyDescent="0.25">
      <c r="C349">
        <v>253</v>
      </c>
      <c r="D349" s="10">
        <v>0.22935779816513763</v>
      </c>
      <c r="E349">
        <v>109</v>
      </c>
      <c r="F349">
        <v>25</v>
      </c>
    </row>
    <row r="350" spans="3:6" x14ac:dyDescent="0.25">
      <c r="C350">
        <v>254</v>
      </c>
      <c r="D350" s="10">
        <v>0.19</v>
      </c>
      <c r="E350">
        <v>100</v>
      </c>
      <c r="F350">
        <v>19</v>
      </c>
    </row>
    <row r="351" spans="3:6" x14ac:dyDescent="0.25">
      <c r="C351">
        <v>255</v>
      </c>
      <c r="D351" s="10">
        <v>0.32758620689655171</v>
      </c>
      <c r="E351">
        <v>116</v>
      </c>
      <c r="F351">
        <v>38</v>
      </c>
    </row>
    <row r="352" spans="3:6" x14ac:dyDescent="0.25">
      <c r="C352">
        <v>256</v>
      </c>
      <c r="D352" s="10">
        <v>0.2</v>
      </c>
      <c r="E352">
        <v>95</v>
      </c>
      <c r="F352">
        <v>19</v>
      </c>
    </row>
    <row r="353" spans="3:6" x14ac:dyDescent="0.25">
      <c r="C353">
        <v>257</v>
      </c>
      <c r="D353" s="10">
        <v>0.13186813186813187</v>
      </c>
      <c r="E353">
        <v>91</v>
      </c>
      <c r="F353">
        <v>12</v>
      </c>
    </row>
    <row r="354" spans="3:6" x14ac:dyDescent="0.25">
      <c r="C354">
        <v>258</v>
      </c>
      <c r="D354" s="10">
        <v>8.0459770114942528E-2</v>
      </c>
      <c r="E354">
        <v>87</v>
      </c>
      <c r="F354">
        <v>7</v>
      </c>
    </row>
    <row r="355" spans="3:6" x14ac:dyDescent="0.25">
      <c r="C355">
        <v>259</v>
      </c>
      <c r="D355" s="10">
        <v>0.14953271028037382</v>
      </c>
      <c r="E355">
        <v>107</v>
      </c>
      <c r="F355">
        <v>16</v>
      </c>
    </row>
    <row r="356" spans="3:6" x14ac:dyDescent="0.25">
      <c r="C356">
        <v>260</v>
      </c>
      <c r="D356" s="10">
        <v>0.15887850467289719</v>
      </c>
      <c r="E356">
        <v>107</v>
      </c>
      <c r="F356">
        <v>17</v>
      </c>
    </row>
    <row r="357" spans="3:6" x14ac:dyDescent="0.25">
      <c r="C357">
        <v>261</v>
      </c>
      <c r="D357" s="10">
        <v>0.21276595744680851</v>
      </c>
      <c r="E357">
        <v>94</v>
      </c>
      <c r="F357">
        <v>20</v>
      </c>
    </row>
    <row r="358" spans="3:6" x14ac:dyDescent="0.25">
      <c r="C358">
        <v>262</v>
      </c>
      <c r="D358" s="10">
        <v>0.18181818181818182</v>
      </c>
      <c r="E358">
        <v>88</v>
      </c>
      <c r="F358">
        <v>16</v>
      </c>
    </row>
    <row r="359" spans="3:6" x14ac:dyDescent="0.25">
      <c r="C359">
        <v>263</v>
      </c>
      <c r="D359" s="10">
        <v>0.25</v>
      </c>
      <c r="E359">
        <v>108</v>
      </c>
      <c r="F359">
        <v>27</v>
      </c>
    </row>
    <row r="360" spans="3:6" x14ac:dyDescent="0.25">
      <c r="C360">
        <v>264</v>
      </c>
      <c r="D360" s="10">
        <v>0.17171717171717171</v>
      </c>
      <c r="E360">
        <v>99</v>
      </c>
      <c r="F360">
        <v>17</v>
      </c>
    </row>
    <row r="361" spans="3:6" x14ac:dyDescent="0.25">
      <c r="C361">
        <v>265</v>
      </c>
      <c r="D361" s="10">
        <v>0.11363636363636363</v>
      </c>
      <c r="E361">
        <v>88</v>
      </c>
      <c r="F361">
        <v>10</v>
      </c>
    </row>
    <row r="362" spans="3:6" x14ac:dyDescent="0.25">
      <c r="C362">
        <v>266</v>
      </c>
      <c r="D362" s="10">
        <v>0.13861386138613863</v>
      </c>
      <c r="E362">
        <v>101</v>
      </c>
      <c r="F362">
        <v>14</v>
      </c>
    </row>
    <row r="363" spans="3:6" x14ac:dyDescent="0.25">
      <c r="C363">
        <v>267</v>
      </c>
      <c r="D363" s="10">
        <v>0.20754716981132076</v>
      </c>
      <c r="E363">
        <v>106</v>
      </c>
      <c r="F363">
        <v>22</v>
      </c>
    </row>
    <row r="364" spans="3:6" x14ac:dyDescent="0.25">
      <c r="C364">
        <v>268</v>
      </c>
      <c r="D364" s="10">
        <v>0.20202020202020202</v>
      </c>
      <c r="E364">
        <v>99</v>
      </c>
      <c r="F364">
        <v>20</v>
      </c>
    </row>
    <row r="365" spans="3:6" x14ac:dyDescent="0.25">
      <c r="C365">
        <v>269</v>
      </c>
      <c r="D365" s="10">
        <v>0.19387755102040816</v>
      </c>
      <c r="E365">
        <v>98</v>
      </c>
      <c r="F365">
        <v>19</v>
      </c>
    </row>
    <row r="366" spans="3:6" x14ac:dyDescent="0.25">
      <c r="C366">
        <v>270</v>
      </c>
      <c r="D366" s="10">
        <v>0.18888888888888888</v>
      </c>
      <c r="E366">
        <v>90</v>
      </c>
      <c r="F366">
        <v>17</v>
      </c>
    </row>
    <row r="367" spans="3:6" x14ac:dyDescent="0.25">
      <c r="C367">
        <v>271</v>
      </c>
      <c r="D367" s="10">
        <v>0.15625</v>
      </c>
      <c r="E367">
        <v>96</v>
      </c>
      <c r="F367">
        <v>15</v>
      </c>
    </row>
    <row r="368" spans="3:6" x14ac:dyDescent="0.25">
      <c r="C368">
        <v>272</v>
      </c>
      <c r="D368" s="10">
        <v>0.21238938053097345</v>
      </c>
      <c r="E368">
        <v>113</v>
      </c>
      <c r="F368">
        <v>24</v>
      </c>
    </row>
    <row r="369" spans="3:6" x14ac:dyDescent="0.25">
      <c r="C369">
        <v>273</v>
      </c>
      <c r="D369" s="10">
        <v>0.19191919191919191</v>
      </c>
      <c r="E369">
        <v>99</v>
      </c>
      <c r="F369">
        <v>19</v>
      </c>
    </row>
    <row r="370" spans="3:6" x14ac:dyDescent="0.25">
      <c r="C370">
        <v>274</v>
      </c>
      <c r="D370" s="10">
        <v>8.4337349397590355E-2</v>
      </c>
      <c r="E370">
        <v>83</v>
      </c>
      <c r="F370">
        <v>7</v>
      </c>
    </row>
    <row r="371" spans="3:6" x14ac:dyDescent="0.25">
      <c r="C371">
        <v>275</v>
      </c>
      <c r="D371" s="10">
        <v>4.5454545454545456E-2</v>
      </c>
      <c r="E371">
        <v>88</v>
      </c>
      <c r="F371">
        <v>4</v>
      </c>
    </row>
    <row r="372" spans="3:6" x14ac:dyDescent="0.25">
      <c r="C372">
        <v>276</v>
      </c>
      <c r="D372" s="10">
        <v>0.14606741573033707</v>
      </c>
      <c r="E372">
        <v>89</v>
      </c>
      <c r="F372">
        <v>13</v>
      </c>
    </row>
    <row r="373" spans="3:6" x14ac:dyDescent="0.25">
      <c r="C373">
        <v>277</v>
      </c>
      <c r="D373" s="10">
        <v>0.18446601941747573</v>
      </c>
      <c r="E373">
        <v>103</v>
      </c>
      <c r="F373">
        <v>19</v>
      </c>
    </row>
    <row r="374" spans="3:6" x14ac:dyDescent="0.25">
      <c r="C374">
        <v>278</v>
      </c>
      <c r="D374" s="10">
        <v>0.22105263157894736</v>
      </c>
      <c r="E374">
        <v>95</v>
      </c>
      <c r="F374">
        <v>21</v>
      </c>
    </row>
    <row r="375" spans="3:6" x14ac:dyDescent="0.25">
      <c r="C375">
        <v>279</v>
      </c>
      <c r="D375" s="10">
        <v>0.15189873417721519</v>
      </c>
      <c r="E375">
        <v>79</v>
      </c>
      <c r="F375">
        <v>12</v>
      </c>
    </row>
    <row r="376" spans="3:6" x14ac:dyDescent="0.25">
      <c r="C376">
        <v>280</v>
      </c>
      <c r="D376" s="10">
        <v>0.16842105263157894</v>
      </c>
      <c r="E376">
        <v>95</v>
      </c>
      <c r="F376">
        <v>16</v>
      </c>
    </row>
    <row r="377" spans="3:6" x14ac:dyDescent="0.25">
      <c r="C377">
        <v>281</v>
      </c>
      <c r="D377" s="10">
        <v>0.16842105263157894</v>
      </c>
      <c r="E377">
        <v>95</v>
      </c>
      <c r="F377">
        <v>16</v>
      </c>
    </row>
    <row r="378" spans="3:6" x14ac:dyDescent="0.25">
      <c r="C378">
        <v>282</v>
      </c>
      <c r="D378" s="10">
        <v>0.21212121212121213</v>
      </c>
      <c r="E378">
        <v>99</v>
      </c>
      <c r="F378">
        <v>21</v>
      </c>
    </row>
    <row r="379" spans="3:6" x14ac:dyDescent="0.25">
      <c r="C379">
        <v>283</v>
      </c>
      <c r="D379" s="10">
        <v>8.98876404494382E-2</v>
      </c>
      <c r="E379">
        <v>89</v>
      </c>
      <c r="F379">
        <v>8</v>
      </c>
    </row>
    <row r="380" spans="3:6" x14ac:dyDescent="0.25">
      <c r="C380">
        <v>284</v>
      </c>
      <c r="D380" s="10">
        <v>0.20833333333333334</v>
      </c>
      <c r="E380">
        <v>96</v>
      </c>
      <c r="F380">
        <v>20</v>
      </c>
    </row>
    <row r="381" spans="3:6" x14ac:dyDescent="0.25">
      <c r="C381">
        <v>285</v>
      </c>
      <c r="D381" s="10">
        <v>0.14432989690721648</v>
      </c>
      <c r="E381">
        <v>97</v>
      </c>
      <c r="F381">
        <v>14</v>
      </c>
    </row>
    <row r="382" spans="3:6" x14ac:dyDescent="0.25">
      <c r="C382">
        <v>286</v>
      </c>
      <c r="D382" s="10">
        <v>0.26213592233009708</v>
      </c>
      <c r="E382">
        <v>103</v>
      </c>
      <c r="F382">
        <v>27</v>
      </c>
    </row>
    <row r="383" spans="3:6" x14ac:dyDescent="0.25">
      <c r="C383">
        <v>287</v>
      </c>
      <c r="D383" s="10">
        <v>0.13541666666666666</v>
      </c>
      <c r="E383">
        <v>96</v>
      </c>
      <c r="F383">
        <v>13</v>
      </c>
    </row>
    <row r="384" spans="3:6" x14ac:dyDescent="0.25">
      <c r="C384">
        <v>288</v>
      </c>
      <c r="D384" s="10">
        <v>0.11494252873563218</v>
      </c>
      <c r="E384">
        <v>87</v>
      </c>
      <c r="F384">
        <v>10</v>
      </c>
    </row>
    <row r="385" spans="3:6" x14ac:dyDescent="0.25">
      <c r="C385">
        <v>289</v>
      </c>
      <c r="D385" s="10">
        <v>0.16831683168316833</v>
      </c>
      <c r="E385">
        <v>101</v>
      </c>
      <c r="F385">
        <v>17</v>
      </c>
    </row>
    <row r="386" spans="3:6" x14ac:dyDescent="0.25">
      <c r="C386">
        <v>290</v>
      </c>
      <c r="D386" s="10">
        <v>0.17525773195876287</v>
      </c>
      <c r="E386">
        <v>97</v>
      </c>
      <c r="F386">
        <v>17</v>
      </c>
    </row>
    <row r="387" spans="3:6" x14ac:dyDescent="0.25">
      <c r="C387">
        <v>291</v>
      </c>
      <c r="D387" s="10">
        <v>0.10989010989010989</v>
      </c>
      <c r="E387">
        <v>91</v>
      </c>
      <c r="F387">
        <v>10</v>
      </c>
    </row>
    <row r="388" spans="3:6" x14ac:dyDescent="0.25">
      <c r="C388">
        <v>292</v>
      </c>
      <c r="D388" s="10">
        <v>0.25233644859813081</v>
      </c>
      <c r="E388">
        <v>107</v>
      </c>
      <c r="F388">
        <v>27</v>
      </c>
    </row>
    <row r="389" spans="3:6" x14ac:dyDescent="0.25">
      <c r="C389">
        <v>293</v>
      </c>
      <c r="D389" s="10">
        <v>0.13829787234042554</v>
      </c>
      <c r="E389">
        <v>94</v>
      </c>
      <c r="F389">
        <v>13</v>
      </c>
    </row>
    <row r="390" spans="3:6" x14ac:dyDescent="0.25">
      <c r="C390">
        <v>294</v>
      </c>
      <c r="D390" s="10">
        <v>0.14285714285714285</v>
      </c>
      <c r="E390">
        <v>77</v>
      </c>
      <c r="F390">
        <v>11</v>
      </c>
    </row>
    <row r="391" spans="3:6" x14ac:dyDescent="0.25">
      <c r="C391">
        <v>295</v>
      </c>
      <c r="D391" s="10">
        <v>0.18367346938775511</v>
      </c>
      <c r="E391">
        <v>98</v>
      </c>
      <c r="F391">
        <v>18</v>
      </c>
    </row>
    <row r="392" spans="3:6" x14ac:dyDescent="0.25">
      <c r="C392">
        <v>296</v>
      </c>
      <c r="D392" s="10">
        <v>0.26</v>
      </c>
      <c r="E392">
        <v>100</v>
      </c>
      <c r="F392">
        <v>26</v>
      </c>
    </row>
    <row r="393" spans="3:6" x14ac:dyDescent="0.25">
      <c r="C393">
        <v>297</v>
      </c>
      <c r="D393" s="10">
        <v>0.15957446808510639</v>
      </c>
      <c r="E393">
        <v>94</v>
      </c>
      <c r="F393">
        <v>15</v>
      </c>
    </row>
    <row r="394" spans="3:6" x14ac:dyDescent="0.25">
      <c r="C394">
        <v>298</v>
      </c>
      <c r="D394" s="10">
        <v>0.1941747572815534</v>
      </c>
      <c r="E394">
        <v>103</v>
      </c>
      <c r="F394">
        <v>20</v>
      </c>
    </row>
    <row r="395" spans="3:6" x14ac:dyDescent="0.25">
      <c r="C395">
        <v>299</v>
      </c>
      <c r="D395" s="10">
        <v>0.13636363636363635</v>
      </c>
      <c r="E395">
        <v>88</v>
      </c>
      <c r="F395">
        <v>12</v>
      </c>
    </row>
    <row r="396" spans="3:6" x14ac:dyDescent="0.25">
      <c r="C396">
        <v>300</v>
      </c>
      <c r="D396" s="10">
        <v>7.5268817204301078E-2</v>
      </c>
      <c r="E396">
        <v>93</v>
      </c>
      <c r="F396">
        <v>7</v>
      </c>
    </row>
    <row r="397" spans="3:6" x14ac:dyDescent="0.25">
      <c r="C397">
        <v>301</v>
      </c>
      <c r="D397" s="10">
        <v>0.20909090909090908</v>
      </c>
      <c r="E397">
        <v>110</v>
      </c>
      <c r="F397">
        <v>23</v>
      </c>
    </row>
    <row r="398" spans="3:6" x14ac:dyDescent="0.25">
      <c r="C398">
        <v>302</v>
      </c>
      <c r="D398" s="10">
        <v>0.33333333333333331</v>
      </c>
      <c r="E398">
        <v>120</v>
      </c>
      <c r="F398">
        <v>40</v>
      </c>
    </row>
    <row r="399" spans="3:6" x14ac:dyDescent="0.25">
      <c r="C399">
        <v>303</v>
      </c>
      <c r="D399" s="10">
        <v>0.1</v>
      </c>
      <c r="E399">
        <v>90</v>
      </c>
      <c r="F399">
        <v>9</v>
      </c>
    </row>
    <row r="400" spans="3:6" x14ac:dyDescent="0.25">
      <c r="C400">
        <v>304</v>
      </c>
      <c r="D400" s="10">
        <v>0.2558139534883721</v>
      </c>
      <c r="E400">
        <v>86</v>
      </c>
      <c r="F400">
        <v>22</v>
      </c>
    </row>
    <row r="401" spans="3:6" x14ac:dyDescent="0.25">
      <c r="C401">
        <v>305</v>
      </c>
      <c r="D401" s="10">
        <v>0.17777777777777778</v>
      </c>
      <c r="E401">
        <v>90</v>
      </c>
      <c r="F401">
        <v>16</v>
      </c>
    </row>
    <row r="402" spans="3:6" x14ac:dyDescent="0.25">
      <c r="C402">
        <v>306</v>
      </c>
      <c r="D402" s="10">
        <v>0.16666666666666666</v>
      </c>
      <c r="E402">
        <v>96</v>
      </c>
      <c r="F402">
        <v>16</v>
      </c>
    </row>
    <row r="403" spans="3:6" x14ac:dyDescent="0.25">
      <c r="C403">
        <v>307</v>
      </c>
      <c r="D403" s="10">
        <v>0.17821782178217821</v>
      </c>
      <c r="E403">
        <v>101</v>
      </c>
      <c r="F403">
        <v>18</v>
      </c>
    </row>
    <row r="404" spans="3:6" x14ac:dyDescent="0.25">
      <c r="C404">
        <v>308</v>
      </c>
      <c r="D404" s="10">
        <v>9.1954022988505746E-2</v>
      </c>
      <c r="E404">
        <v>87</v>
      </c>
      <c r="F404">
        <v>8</v>
      </c>
    </row>
    <row r="405" spans="3:6" x14ac:dyDescent="0.25">
      <c r="C405">
        <v>309</v>
      </c>
      <c r="D405" s="10">
        <v>0.23</v>
      </c>
      <c r="E405">
        <v>100</v>
      </c>
      <c r="F405">
        <v>23</v>
      </c>
    </row>
    <row r="406" spans="3:6" x14ac:dyDescent="0.25">
      <c r="C406">
        <v>310</v>
      </c>
      <c r="D406" s="10">
        <v>0.12631578947368421</v>
      </c>
      <c r="E406">
        <v>95</v>
      </c>
      <c r="F406">
        <v>12</v>
      </c>
    </row>
    <row r="407" spans="3:6" x14ac:dyDescent="0.25">
      <c r="C407">
        <v>311</v>
      </c>
      <c r="D407" s="10">
        <v>0.34905660377358488</v>
      </c>
      <c r="E407">
        <v>106</v>
      </c>
      <c r="F407">
        <v>37</v>
      </c>
    </row>
    <row r="408" spans="3:6" x14ac:dyDescent="0.25">
      <c r="C408">
        <v>312</v>
      </c>
      <c r="D408" s="10">
        <v>0.22340425531914893</v>
      </c>
      <c r="E408">
        <v>94</v>
      </c>
      <c r="F408">
        <v>21</v>
      </c>
    </row>
    <row r="409" spans="3:6" x14ac:dyDescent="0.25">
      <c r="C409">
        <v>313</v>
      </c>
      <c r="D409" s="10">
        <v>0.13186813186813187</v>
      </c>
      <c r="E409">
        <v>91</v>
      </c>
      <c r="F409">
        <v>12</v>
      </c>
    </row>
    <row r="410" spans="3:6" x14ac:dyDescent="0.25">
      <c r="C410">
        <v>314</v>
      </c>
      <c r="D410" s="10">
        <v>6.4102564102564097E-2</v>
      </c>
      <c r="E410">
        <v>78</v>
      </c>
      <c r="F410">
        <v>5</v>
      </c>
    </row>
    <row r="411" spans="3:6" x14ac:dyDescent="0.25">
      <c r="C411">
        <v>315</v>
      </c>
      <c r="D411" s="10">
        <v>0.22641509433962265</v>
      </c>
      <c r="E411">
        <v>106</v>
      </c>
      <c r="F411">
        <v>24</v>
      </c>
    </row>
    <row r="412" spans="3:6" x14ac:dyDescent="0.25">
      <c r="C412">
        <v>316</v>
      </c>
      <c r="D412" s="10">
        <v>0.14285714285714285</v>
      </c>
      <c r="E412">
        <v>98</v>
      </c>
      <c r="F412">
        <v>14</v>
      </c>
    </row>
    <row r="413" spans="3:6" x14ac:dyDescent="0.25">
      <c r="C413">
        <v>317</v>
      </c>
      <c r="D413" s="10">
        <v>0.21818181818181817</v>
      </c>
      <c r="E413">
        <v>110</v>
      </c>
      <c r="F413">
        <v>24</v>
      </c>
    </row>
    <row r="414" spans="3:6" x14ac:dyDescent="0.25">
      <c r="C414">
        <v>318</v>
      </c>
      <c r="D414" s="10">
        <v>0.18</v>
      </c>
      <c r="E414">
        <v>100</v>
      </c>
      <c r="F414">
        <v>18</v>
      </c>
    </row>
    <row r="415" spans="3:6" x14ac:dyDescent="0.25">
      <c r="C415">
        <v>319</v>
      </c>
      <c r="D415" s="10">
        <v>0.14851485148514851</v>
      </c>
      <c r="E415">
        <v>101</v>
      </c>
      <c r="F415">
        <v>15</v>
      </c>
    </row>
    <row r="416" spans="3:6" x14ac:dyDescent="0.25">
      <c r="C416">
        <v>320</v>
      </c>
      <c r="D416" s="10">
        <v>0.19318181818181818</v>
      </c>
      <c r="E416">
        <v>88</v>
      </c>
      <c r="F416">
        <v>17</v>
      </c>
    </row>
    <row r="417" spans="3:6" x14ac:dyDescent="0.25">
      <c r="C417">
        <v>321</v>
      </c>
      <c r="D417" s="10">
        <v>0.18947368421052632</v>
      </c>
      <c r="E417">
        <v>95</v>
      </c>
      <c r="F417">
        <v>18</v>
      </c>
    </row>
    <row r="418" spans="3:6" x14ac:dyDescent="0.25">
      <c r="C418">
        <v>322</v>
      </c>
      <c r="D418" s="10">
        <v>0.1744186046511628</v>
      </c>
      <c r="E418">
        <v>86</v>
      </c>
      <c r="F418">
        <v>15</v>
      </c>
    </row>
    <row r="419" spans="3:6" x14ac:dyDescent="0.25">
      <c r="C419">
        <v>323</v>
      </c>
      <c r="D419" s="10">
        <v>0.16161616161616163</v>
      </c>
      <c r="E419">
        <v>99</v>
      </c>
      <c r="F419">
        <v>16</v>
      </c>
    </row>
    <row r="420" spans="3:6" x14ac:dyDescent="0.25">
      <c r="C420">
        <v>324</v>
      </c>
      <c r="D420" s="10">
        <v>0.23214285714285715</v>
      </c>
      <c r="E420">
        <v>112</v>
      </c>
      <c r="F420">
        <v>26</v>
      </c>
    </row>
    <row r="421" spans="3:6" x14ac:dyDescent="0.25">
      <c r="C421">
        <v>325</v>
      </c>
      <c r="D421" s="10">
        <v>0.13333333333333333</v>
      </c>
      <c r="E421">
        <v>105</v>
      </c>
      <c r="F421">
        <v>14</v>
      </c>
    </row>
    <row r="422" spans="3:6" x14ac:dyDescent="0.25">
      <c r="C422">
        <v>326</v>
      </c>
      <c r="D422" s="10">
        <v>0.1702127659574468</v>
      </c>
      <c r="E422">
        <v>94</v>
      </c>
      <c r="F422">
        <v>16</v>
      </c>
    </row>
    <row r="423" spans="3:6" x14ac:dyDescent="0.25">
      <c r="C423">
        <v>327</v>
      </c>
      <c r="D423" s="10">
        <v>0.16666666666666666</v>
      </c>
      <c r="E423">
        <v>90</v>
      </c>
      <c r="F423">
        <v>15</v>
      </c>
    </row>
    <row r="424" spans="3:6" x14ac:dyDescent="0.25">
      <c r="C424">
        <v>328</v>
      </c>
      <c r="D424" s="10">
        <v>0.12195121951219512</v>
      </c>
      <c r="E424">
        <v>82</v>
      </c>
      <c r="F424">
        <v>10</v>
      </c>
    </row>
    <row r="425" spans="3:6" x14ac:dyDescent="0.25">
      <c r="C425">
        <v>329</v>
      </c>
      <c r="D425" s="10">
        <v>0.22916666666666666</v>
      </c>
      <c r="E425">
        <v>96</v>
      </c>
      <c r="F425">
        <v>22</v>
      </c>
    </row>
    <row r="426" spans="3:6" x14ac:dyDescent="0.25">
      <c r="C426">
        <v>330</v>
      </c>
      <c r="D426" s="10">
        <v>0.21739130434782608</v>
      </c>
      <c r="E426">
        <v>115</v>
      </c>
      <c r="F426">
        <v>25</v>
      </c>
    </row>
    <row r="427" spans="3:6" x14ac:dyDescent="0.25">
      <c r="C427">
        <v>331</v>
      </c>
      <c r="D427" s="10">
        <v>0.17391304347826086</v>
      </c>
      <c r="E427">
        <v>92</v>
      </c>
      <c r="F427">
        <v>16</v>
      </c>
    </row>
    <row r="428" spans="3:6" x14ac:dyDescent="0.25">
      <c r="C428">
        <v>332</v>
      </c>
      <c r="D428" s="10">
        <v>0.18556701030927836</v>
      </c>
      <c r="E428">
        <v>97</v>
      </c>
      <c r="F428">
        <v>18</v>
      </c>
    </row>
    <row r="429" spans="3:6" x14ac:dyDescent="0.25">
      <c r="C429">
        <v>333</v>
      </c>
      <c r="D429" s="10">
        <v>0.22</v>
      </c>
      <c r="E429">
        <v>100</v>
      </c>
      <c r="F429">
        <v>22</v>
      </c>
    </row>
    <row r="430" spans="3:6" x14ac:dyDescent="0.25">
      <c r="C430">
        <v>334</v>
      </c>
      <c r="D430" s="10">
        <v>9.1836734693877556E-2</v>
      </c>
      <c r="E430">
        <v>98</v>
      </c>
      <c r="F430">
        <v>9</v>
      </c>
    </row>
    <row r="431" spans="3:6" x14ac:dyDescent="0.25">
      <c r="C431">
        <v>335</v>
      </c>
      <c r="D431" s="10">
        <v>0.18947368421052632</v>
      </c>
      <c r="E431">
        <v>95</v>
      </c>
      <c r="F431">
        <v>18</v>
      </c>
    </row>
    <row r="432" spans="3:6" x14ac:dyDescent="0.25">
      <c r="C432">
        <v>336</v>
      </c>
      <c r="D432" s="10">
        <v>0.16853932584269662</v>
      </c>
      <c r="E432">
        <v>89</v>
      </c>
      <c r="F432">
        <v>15</v>
      </c>
    </row>
    <row r="433" spans="3:6" x14ac:dyDescent="0.25">
      <c r="C433">
        <v>337</v>
      </c>
      <c r="D433" s="10">
        <v>0.15789473684210525</v>
      </c>
      <c r="E433">
        <v>95</v>
      </c>
      <c r="F433">
        <v>15</v>
      </c>
    </row>
    <row r="434" spans="3:6" x14ac:dyDescent="0.25">
      <c r="C434">
        <v>338</v>
      </c>
      <c r="D434" s="10">
        <v>0.15053763440860216</v>
      </c>
      <c r="E434">
        <v>93</v>
      </c>
      <c r="F434">
        <v>14</v>
      </c>
    </row>
    <row r="435" spans="3:6" x14ac:dyDescent="0.25">
      <c r="C435">
        <v>339</v>
      </c>
      <c r="D435" s="10">
        <v>0.22123893805309736</v>
      </c>
      <c r="E435">
        <v>113</v>
      </c>
      <c r="F435">
        <v>25</v>
      </c>
    </row>
    <row r="436" spans="3:6" x14ac:dyDescent="0.25">
      <c r="C436">
        <v>340</v>
      </c>
      <c r="D436" s="10">
        <v>0.22018348623853212</v>
      </c>
      <c r="E436">
        <v>109</v>
      </c>
      <c r="F436">
        <v>24</v>
      </c>
    </row>
    <row r="437" spans="3:6" x14ac:dyDescent="0.25">
      <c r="C437">
        <v>341</v>
      </c>
      <c r="D437" s="10">
        <v>0.18867924528301888</v>
      </c>
      <c r="E437">
        <v>106</v>
      </c>
      <c r="F437">
        <v>20</v>
      </c>
    </row>
    <row r="438" spans="3:6" x14ac:dyDescent="0.25">
      <c r="C438">
        <v>342</v>
      </c>
      <c r="D438" s="10">
        <v>0.2</v>
      </c>
      <c r="E438">
        <v>100</v>
      </c>
      <c r="F438">
        <v>20</v>
      </c>
    </row>
    <row r="439" spans="3:6" x14ac:dyDescent="0.25">
      <c r="C439">
        <v>343</v>
      </c>
      <c r="D439" s="10">
        <v>0.1348314606741573</v>
      </c>
      <c r="E439">
        <v>89</v>
      </c>
      <c r="F439">
        <v>12</v>
      </c>
    </row>
    <row r="440" spans="3:6" x14ac:dyDescent="0.25">
      <c r="C440">
        <v>344</v>
      </c>
      <c r="D440" s="10">
        <v>5.9523809523809521E-2</v>
      </c>
      <c r="E440">
        <v>84</v>
      </c>
      <c r="F440">
        <v>5</v>
      </c>
    </row>
    <row r="441" spans="3:6" x14ac:dyDescent="0.25">
      <c r="C441">
        <v>345</v>
      </c>
      <c r="D441" s="10">
        <v>0.15730337078651685</v>
      </c>
      <c r="E441">
        <v>89</v>
      </c>
      <c r="F441">
        <v>14</v>
      </c>
    </row>
    <row r="442" spans="3:6" x14ac:dyDescent="0.25">
      <c r="C442">
        <v>346</v>
      </c>
      <c r="D442" s="10">
        <v>0.22522522522522523</v>
      </c>
      <c r="E442">
        <v>111</v>
      </c>
      <c r="F442">
        <v>25</v>
      </c>
    </row>
    <row r="443" spans="3:6" x14ac:dyDescent="0.25">
      <c r="C443">
        <v>347</v>
      </c>
      <c r="D443" s="10">
        <v>0.11627906976744186</v>
      </c>
      <c r="E443">
        <v>86</v>
      </c>
      <c r="F443">
        <v>10</v>
      </c>
    </row>
    <row r="444" spans="3:6" x14ac:dyDescent="0.25">
      <c r="C444">
        <v>348</v>
      </c>
      <c r="D444" s="10">
        <v>0.22105263157894736</v>
      </c>
      <c r="E444">
        <v>95</v>
      </c>
      <c r="F444">
        <v>21</v>
      </c>
    </row>
    <row r="445" spans="3:6" x14ac:dyDescent="0.25">
      <c r="C445">
        <v>349</v>
      </c>
      <c r="D445" s="10">
        <v>8.98876404494382E-2</v>
      </c>
      <c r="E445">
        <v>89</v>
      </c>
      <c r="F445">
        <v>8</v>
      </c>
    </row>
    <row r="446" spans="3:6" x14ac:dyDescent="0.25">
      <c r="C446">
        <v>350</v>
      </c>
      <c r="D446" s="10">
        <v>0.16831683168316833</v>
      </c>
      <c r="E446">
        <v>101</v>
      </c>
      <c r="F446">
        <v>17</v>
      </c>
    </row>
    <row r="447" spans="3:6" x14ac:dyDescent="0.25">
      <c r="C447">
        <v>351</v>
      </c>
      <c r="D447" s="10">
        <v>0.21428571428571427</v>
      </c>
      <c r="E447">
        <v>98</v>
      </c>
      <c r="F447">
        <v>21</v>
      </c>
    </row>
    <row r="448" spans="3:6" x14ac:dyDescent="0.25">
      <c r="C448">
        <v>352</v>
      </c>
      <c r="D448" s="10">
        <v>0.12820512820512819</v>
      </c>
      <c r="E448">
        <v>78</v>
      </c>
      <c r="F448">
        <v>10</v>
      </c>
    </row>
    <row r="449" spans="3:6" x14ac:dyDescent="0.25">
      <c r="C449">
        <v>353</v>
      </c>
      <c r="D449" s="10">
        <v>9.5238095238095233E-2</v>
      </c>
      <c r="E449">
        <v>84</v>
      </c>
      <c r="F449">
        <v>8</v>
      </c>
    </row>
    <row r="450" spans="3:6" x14ac:dyDescent="0.25">
      <c r="C450">
        <v>354</v>
      </c>
      <c r="D450" s="10">
        <v>0.18888888888888888</v>
      </c>
      <c r="E450">
        <v>90</v>
      </c>
      <c r="F450">
        <v>17</v>
      </c>
    </row>
    <row r="451" spans="3:6" x14ac:dyDescent="0.25">
      <c r="C451">
        <v>355</v>
      </c>
      <c r="D451" s="10">
        <v>4.8192771084337352E-2</v>
      </c>
      <c r="E451">
        <v>83</v>
      </c>
      <c r="F451">
        <v>4</v>
      </c>
    </row>
    <row r="452" spans="3:6" x14ac:dyDescent="0.25">
      <c r="C452">
        <v>356</v>
      </c>
      <c r="D452" s="10">
        <v>0.15789473684210525</v>
      </c>
      <c r="E452">
        <v>95</v>
      </c>
      <c r="F452">
        <v>15</v>
      </c>
    </row>
    <row r="453" spans="3:6" x14ac:dyDescent="0.25">
      <c r="C453">
        <v>357</v>
      </c>
      <c r="D453" s="10">
        <v>0.1702127659574468</v>
      </c>
      <c r="E453">
        <v>94</v>
      </c>
      <c r="F453">
        <v>16</v>
      </c>
    </row>
    <row r="454" spans="3:6" x14ac:dyDescent="0.25">
      <c r="C454">
        <v>358</v>
      </c>
      <c r="D454" s="10">
        <v>0.18</v>
      </c>
      <c r="E454">
        <v>100</v>
      </c>
      <c r="F454">
        <v>18</v>
      </c>
    </row>
    <row r="455" spans="3:6" x14ac:dyDescent="0.25">
      <c r="C455">
        <v>359</v>
      </c>
      <c r="D455" s="10">
        <v>0.23008849557522124</v>
      </c>
      <c r="E455">
        <v>113</v>
      </c>
      <c r="F455">
        <v>26</v>
      </c>
    </row>
    <row r="456" spans="3:6" x14ac:dyDescent="0.25">
      <c r="C456">
        <v>360</v>
      </c>
      <c r="D456" s="10">
        <v>0.22429906542056074</v>
      </c>
      <c r="E456">
        <v>107</v>
      </c>
      <c r="F456">
        <v>24</v>
      </c>
    </row>
    <row r="457" spans="3:6" x14ac:dyDescent="0.25">
      <c r="C457">
        <v>361</v>
      </c>
      <c r="D457" s="10">
        <v>0.16129032258064516</v>
      </c>
      <c r="E457">
        <v>93</v>
      </c>
      <c r="F457">
        <v>15</v>
      </c>
    </row>
    <row r="458" spans="3:6" x14ac:dyDescent="0.25">
      <c r="C458">
        <v>362</v>
      </c>
      <c r="D458" s="10">
        <v>0.2</v>
      </c>
      <c r="E458">
        <v>105</v>
      </c>
      <c r="F458">
        <v>21</v>
      </c>
    </row>
    <row r="459" spans="3:6" x14ac:dyDescent="0.25">
      <c r="C459">
        <v>363</v>
      </c>
      <c r="D459" s="10">
        <v>0.21904761904761905</v>
      </c>
      <c r="E459">
        <v>105</v>
      </c>
      <c r="F459">
        <v>23</v>
      </c>
    </row>
    <row r="460" spans="3:6" x14ac:dyDescent="0.25">
      <c r="C460">
        <v>364</v>
      </c>
      <c r="D460" s="10">
        <v>0.16494845360824742</v>
      </c>
      <c r="E460">
        <v>97</v>
      </c>
      <c r="F460">
        <v>16</v>
      </c>
    </row>
    <row r="461" spans="3:6" x14ac:dyDescent="0.25">
      <c r="C461">
        <v>365</v>
      </c>
      <c r="D461" s="10">
        <v>0.14130434782608695</v>
      </c>
      <c r="E461">
        <v>92</v>
      </c>
      <c r="F461">
        <v>13</v>
      </c>
    </row>
    <row r="462" spans="3:6" x14ac:dyDescent="0.25">
      <c r="C462">
        <v>366</v>
      </c>
      <c r="D462" s="10">
        <v>0.18947368421052632</v>
      </c>
      <c r="E462">
        <v>95</v>
      </c>
      <c r="F462">
        <v>18</v>
      </c>
    </row>
    <row r="463" spans="3:6" x14ac:dyDescent="0.25">
      <c r="C463">
        <v>367</v>
      </c>
      <c r="D463" s="10">
        <v>0.2</v>
      </c>
      <c r="E463">
        <v>80</v>
      </c>
      <c r="F463">
        <v>16</v>
      </c>
    </row>
    <row r="464" spans="3:6" x14ac:dyDescent="0.25">
      <c r="C464">
        <v>368</v>
      </c>
      <c r="D464" s="10">
        <v>2.7397260273972601E-2</v>
      </c>
      <c r="E464">
        <v>73</v>
      </c>
      <c r="F464">
        <v>2</v>
      </c>
    </row>
    <row r="465" spans="3:6" x14ac:dyDescent="0.25">
      <c r="C465">
        <v>369</v>
      </c>
      <c r="D465" s="10">
        <v>0.1326530612244898</v>
      </c>
      <c r="E465">
        <v>98</v>
      </c>
      <c r="F465">
        <v>13</v>
      </c>
    </row>
    <row r="466" spans="3:6" x14ac:dyDescent="0.25">
      <c r="C466">
        <v>370</v>
      </c>
      <c r="D466" s="10">
        <v>0.25892857142857145</v>
      </c>
      <c r="E466">
        <v>112</v>
      </c>
      <c r="F466">
        <v>29</v>
      </c>
    </row>
    <row r="467" spans="3:6" x14ac:dyDescent="0.25">
      <c r="C467">
        <v>371</v>
      </c>
      <c r="D467" s="10">
        <v>2.7027027027027029E-2</v>
      </c>
      <c r="E467">
        <v>74</v>
      </c>
      <c r="F467">
        <v>2</v>
      </c>
    </row>
    <row r="468" spans="3:6" x14ac:dyDescent="0.25">
      <c r="C468">
        <v>372</v>
      </c>
      <c r="D468" s="10">
        <v>0.19230769230769232</v>
      </c>
      <c r="E468">
        <v>104</v>
      </c>
      <c r="F468">
        <v>20</v>
      </c>
    </row>
    <row r="469" spans="3:6" x14ac:dyDescent="0.25">
      <c r="C469">
        <v>373</v>
      </c>
      <c r="D469" s="10">
        <v>0.10526315789473684</v>
      </c>
      <c r="E469">
        <v>95</v>
      </c>
      <c r="F469">
        <v>10</v>
      </c>
    </row>
    <row r="470" spans="3:6" x14ac:dyDescent="0.25">
      <c r="C470">
        <v>374</v>
      </c>
      <c r="D470" s="10">
        <v>0.20833333333333334</v>
      </c>
      <c r="E470">
        <v>96</v>
      </c>
      <c r="F470">
        <v>20</v>
      </c>
    </row>
    <row r="471" spans="3:6" x14ac:dyDescent="0.25">
      <c r="C471">
        <v>375</v>
      </c>
      <c r="D471" s="10">
        <v>0.15294117647058825</v>
      </c>
      <c r="E471">
        <v>85</v>
      </c>
      <c r="F471">
        <v>13</v>
      </c>
    </row>
    <row r="472" spans="3:6" x14ac:dyDescent="0.25">
      <c r="C472">
        <v>376</v>
      </c>
      <c r="D472" s="10">
        <v>0.14606741573033707</v>
      </c>
      <c r="E472">
        <v>89</v>
      </c>
      <c r="F472">
        <v>13</v>
      </c>
    </row>
    <row r="473" spans="3:6" x14ac:dyDescent="0.25">
      <c r="C473">
        <v>377</v>
      </c>
      <c r="D473" s="10">
        <v>0.16470588235294117</v>
      </c>
      <c r="E473">
        <v>85</v>
      </c>
      <c r="F473">
        <v>14</v>
      </c>
    </row>
    <row r="474" spans="3:6" x14ac:dyDescent="0.25">
      <c r="C474">
        <v>378</v>
      </c>
      <c r="D474" s="10">
        <v>0.16666666666666666</v>
      </c>
      <c r="E474">
        <v>96</v>
      </c>
      <c r="F474">
        <v>16</v>
      </c>
    </row>
    <row r="475" spans="3:6" x14ac:dyDescent="0.25">
      <c r="C475">
        <v>379</v>
      </c>
      <c r="D475" s="10">
        <v>0.27731092436974791</v>
      </c>
      <c r="E475">
        <v>119</v>
      </c>
      <c r="F475">
        <v>33</v>
      </c>
    </row>
    <row r="476" spans="3:6" x14ac:dyDescent="0.25">
      <c r="C476">
        <v>380</v>
      </c>
      <c r="D476" s="10">
        <v>2.3809523809523808E-2</v>
      </c>
      <c r="E476">
        <v>84</v>
      </c>
      <c r="F476">
        <v>2</v>
      </c>
    </row>
    <row r="477" spans="3:6" x14ac:dyDescent="0.25">
      <c r="C477">
        <v>381</v>
      </c>
      <c r="D477" s="10">
        <v>9.6385542168674704E-2</v>
      </c>
      <c r="E477">
        <v>83</v>
      </c>
      <c r="F477">
        <v>8</v>
      </c>
    </row>
    <row r="478" spans="3:6" x14ac:dyDescent="0.25">
      <c r="C478">
        <v>382</v>
      </c>
      <c r="D478" s="10">
        <v>0.20370370370370369</v>
      </c>
      <c r="E478">
        <v>108</v>
      </c>
      <c r="F478">
        <v>22</v>
      </c>
    </row>
    <row r="479" spans="3:6" x14ac:dyDescent="0.25">
      <c r="C479">
        <v>383</v>
      </c>
      <c r="D479" s="10">
        <v>0.20202020202020202</v>
      </c>
      <c r="E479">
        <v>99</v>
      </c>
      <c r="F479">
        <v>20</v>
      </c>
    </row>
    <row r="480" spans="3:6" x14ac:dyDescent="0.25">
      <c r="C480">
        <v>384</v>
      </c>
      <c r="D480" s="10">
        <v>7.3170731707317069E-2</v>
      </c>
      <c r="E480">
        <v>82</v>
      </c>
      <c r="F480">
        <v>6</v>
      </c>
    </row>
    <row r="481" spans="3:6" x14ac:dyDescent="0.25">
      <c r="C481">
        <v>385</v>
      </c>
      <c r="D481" s="10">
        <v>0.21428571428571427</v>
      </c>
      <c r="E481">
        <v>98</v>
      </c>
      <c r="F481">
        <v>21</v>
      </c>
    </row>
    <row r="482" spans="3:6" x14ac:dyDescent="0.25">
      <c r="C482">
        <v>386</v>
      </c>
      <c r="D482" s="10">
        <v>0.31578947368421051</v>
      </c>
      <c r="E482">
        <v>114</v>
      </c>
      <c r="F482">
        <v>36</v>
      </c>
    </row>
    <row r="483" spans="3:6" x14ac:dyDescent="0.25">
      <c r="C483">
        <v>387</v>
      </c>
      <c r="D483" s="10">
        <v>0.25233644859813081</v>
      </c>
      <c r="E483">
        <v>107</v>
      </c>
      <c r="F483">
        <v>27</v>
      </c>
    </row>
    <row r="484" spans="3:6" x14ac:dyDescent="0.25">
      <c r="C484">
        <v>388</v>
      </c>
      <c r="D484" s="10">
        <v>0.24038461538461539</v>
      </c>
      <c r="E484">
        <v>104</v>
      </c>
      <c r="F484">
        <v>25</v>
      </c>
    </row>
    <row r="485" spans="3:6" x14ac:dyDescent="0.25">
      <c r="C485">
        <v>389</v>
      </c>
      <c r="D485" s="10">
        <v>0.10752688172043011</v>
      </c>
      <c r="E485">
        <v>93</v>
      </c>
      <c r="F485">
        <v>10</v>
      </c>
    </row>
    <row r="486" spans="3:6" x14ac:dyDescent="0.25">
      <c r="C486">
        <v>390</v>
      </c>
      <c r="D486" s="10">
        <v>0.18</v>
      </c>
      <c r="E486">
        <v>100</v>
      </c>
      <c r="F486">
        <v>18</v>
      </c>
    </row>
    <row r="487" spans="3:6" x14ac:dyDescent="0.25">
      <c r="C487">
        <v>391</v>
      </c>
      <c r="D487" s="10">
        <v>0.31775700934579437</v>
      </c>
      <c r="E487">
        <v>107</v>
      </c>
      <c r="F487">
        <v>34</v>
      </c>
    </row>
    <row r="488" spans="3:6" x14ac:dyDescent="0.25">
      <c r="C488">
        <v>392</v>
      </c>
      <c r="D488" s="10">
        <v>0.13592233009708737</v>
      </c>
      <c r="E488">
        <v>103</v>
      </c>
      <c r="F488">
        <v>14</v>
      </c>
    </row>
    <row r="489" spans="3:6" x14ac:dyDescent="0.25">
      <c r="C489">
        <v>393</v>
      </c>
      <c r="D489" s="10">
        <v>0.17142857142857143</v>
      </c>
      <c r="E489">
        <v>105</v>
      </c>
      <c r="F489">
        <v>18</v>
      </c>
    </row>
    <row r="490" spans="3:6" x14ac:dyDescent="0.25">
      <c r="C490">
        <v>394</v>
      </c>
      <c r="D490" s="10">
        <v>0.20909090909090908</v>
      </c>
      <c r="E490">
        <v>110</v>
      </c>
      <c r="F490">
        <v>23</v>
      </c>
    </row>
    <row r="491" spans="3:6" x14ac:dyDescent="0.25">
      <c r="C491">
        <v>395</v>
      </c>
      <c r="D491" s="10">
        <v>0.10344827586206896</v>
      </c>
      <c r="E491">
        <v>87</v>
      </c>
      <c r="F491">
        <v>9</v>
      </c>
    </row>
    <row r="492" spans="3:6" x14ac:dyDescent="0.25">
      <c r="C492">
        <v>396</v>
      </c>
      <c r="D492" s="10">
        <v>0.16666666666666666</v>
      </c>
      <c r="E492">
        <v>96</v>
      </c>
      <c r="F492">
        <v>16</v>
      </c>
    </row>
    <row r="493" spans="3:6" x14ac:dyDescent="0.25">
      <c r="C493">
        <v>397</v>
      </c>
      <c r="D493" s="10">
        <v>7.2916666666666671E-2</v>
      </c>
      <c r="E493">
        <v>96</v>
      </c>
      <c r="F493">
        <v>7</v>
      </c>
    </row>
    <row r="494" spans="3:6" x14ac:dyDescent="0.25">
      <c r="C494">
        <v>398</v>
      </c>
      <c r="D494" s="10">
        <v>7.7777777777777779E-2</v>
      </c>
      <c r="E494">
        <v>90</v>
      </c>
      <c r="F494">
        <v>7</v>
      </c>
    </row>
    <row r="495" spans="3:6" x14ac:dyDescent="0.25">
      <c r="C495">
        <v>399</v>
      </c>
      <c r="D495" s="10">
        <v>0.16091954022988506</v>
      </c>
      <c r="E495">
        <v>87</v>
      </c>
      <c r="F495">
        <v>14</v>
      </c>
    </row>
    <row r="496" spans="3:6" x14ac:dyDescent="0.25">
      <c r="C496">
        <v>400</v>
      </c>
      <c r="D496" s="10">
        <v>0.22772277227722773</v>
      </c>
      <c r="E496">
        <v>101</v>
      </c>
      <c r="F496">
        <v>23</v>
      </c>
    </row>
    <row r="497" spans="3:6" x14ac:dyDescent="0.25">
      <c r="C497">
        <v>401</v>
      </c>
      <c r="D497" s="10">
        <v>8.6419753086419748E-2</v>
      </c>
      <c r="E497">
        <v>81</v>
      </c>
      <c r="F497">
        <v>7</v>
      </c>
    </row>
    <row r="498" spans="3:6" x14ac:dyDescent="0.25">
      <c r="C498">
        <v>402</v>
      </c>
      <c r="D498" s="10">
        <v>0.17924528301886791</v>
      </c>
      <c r="E498">
        <v>106</v>
      </c>
      <c r="F498">
        <v>19</v>
      </c>
    </row>
    <row r="499" spans="3:6" x14ac:dyDescent="0.25">
      <c r="C499">
        <v>403</v>
      </c>
      <c r="D499" s="10">
        <v>0.14814814814814814</v>
      </c>
      <c r="E499">
        <v>81</v>
      </c>
      <c r="F499">
        <v>12</v>
      </c>
    </row>
    <row r="500" spans="3:6" x14ac:dyDescent="0.25">
      <c r="C500">
        <v>404</v>
      </c>
      <c r="D500" s="10">
        <v>0.10752688172043011</v>
      </c>
      <c r="E500">
        <v>93</v>
      </c>
      <c r="F500">
        <v>10</v>
      </c>
    </row>
    <row r="501" spans="3:6" x14ac:dyDescent="0.25">
      <c r="C501">
        <v>405</v>
      </c>
      <c r="D501" s="10">
        <v>0.17391304347826086</v>
      </c>
      <c r="E501">
        <v>92</v>
      </c>
      <c r="F501">
        <v>16</v>
      </c>
    </row>
    <row r="502" spans="3:6" x14ac:dyDescent="0.25">
      <c r="C502">
        <v>406</v>
      </c>
      <c r="D502" s="10">
        <v>0.17346938775510204</v>
      </c>
      <c r="E502">
        <v>98</v>
      </c>
      <c r="F502">
        <v>17</v>
      </c>
    </row>
    <row r="503" spans="3:6" x14ac:dyDescent="0.25">
      <c r="C503">
        <v>407</v>
      </c>
      <c r="D503" s="10">
        <v>0.31304347826086959</v>
      </c>
      <c r="E503">
        <v>115</v>
      </c>
      <c r="F503">
        <v>36</v>
      </c>
    </row>
    <row r="504" spans="3:6" x14ac:dyDescent="0.25">
      <c r="C504">
        <v>408</v>
      </c>
      <c r="D504" s="10">
        <v>0.12941176470588237</v>
      </c>
      <c r="E504">
        <v>85</v>
      </c>
      <c r="F504">
        <v>11</v>
      </c>
    </row>
    <row r="505" spans="3:6" x14ac:dyDescent="0.25">
      <c r="C505">
        <v>409</v>
      </c>
      <c r="D505" s="10">
        <v>0.24561403508771928</v>
      </c>
      <c r="E505">
        <v>114</v>
      </c>
      <c r="F505">
        <v>28</v>
      </c>
    </row>
    <row r="506" spans="3:6" x14ac:dyDescent="0.25">
      <c r="C506">
        <v>410</v>
      </c>
      <c r="D506" s="10">
        <v>0.20408163265306123</v>
      </c>
      <c r="E506">
        <v>98</v>
      </c>
      <c r="F506">
        <v>20</v>
      </c>
    </row>
    <row r="507" spans="3:6" x14ac:dyDescent="0.25">
      <c r="C507">
        <v>411</v>
      </c>
      <c r="D507" s="10">
        <v>9.6774193548387094E-2</v>
      </c>
      <c r="E507">
        <v>93</v>
      </c>
      <c r="F507">
        <v>9</v>
      </c>
    </row>
    <row r="508" spans="3:6" x14ac:dyDescent="0.25">
      <c r="C508">
        <v>412</v>
      </c>
      <c r="D508" s="10">
        <v>0.25</v>
      </c>
      <c r="E508">
        <v>96</v>
      </c>
      <c r="F508">
        <v>24</v>
      </c>
    </row>
    <row r="509" spans="3:6" x14ac:dyDescent="0.25">
      <c r="C509">
        <v>413</v>
      </c>
      <c r="D509" s="10">
        <v>7.6923076923076927E-2</v>
      </c>
      <c r="E509">
        <v>91</v>
      </c>
      <c r="F509">
        <v>7</v>
      </c>
    </row>
    <row r="510" spans="3:6" x14ac:dyDescent="0.25">
      <c r="C510">
        <v>414</v>
      </c>
      <c r="D510" s="10">
        <v>0.27192982456140352</v>
      </c>
      <c r="E510">
        <v>114</v>
      </c>
      <c r="F510">
        <v>31</v>
      </c>
    </row>
    <row r="511" spans="3:6" x14ac:dyDescent="0.25">
      <c r="C511">
        <v>415</v>
      </c>
      <c r="D511" s="10">
        <v>4.8192771084337352E-2</v>
      </c>
      <c r="E511">
        <v>83</v>
      </c>
      <c r="F511">
        <v>4</v>
      </c>
    </row>
    <row r="512" spans="3:6" x14ac:dyDescent="0.25">
      <c r="C512">
        <v>416</v>
      </c>
      <c r="D512" s="10">
        <v>0.19587628865979381</v>
      </c>
      <c r="E512">
        <v>97</v>
      </c>
      <c r="F512">
        <v>19</v>
      </c>
    </row>
    <row r="513" spans="3:6" x14ac:dyDescent="0.25">
      <c r="C513">
        <v>417</v>
      </c>
      <c r="D513" s="10">
        <v>0.125</v>
      </c>
      <c r="E513">
        <v>80</v>
      </c>
      <c r="F513">
        <v>10</v>
      </c>
    </row>
    <row r="514" spans="3:6" x14ac:dyDescent="0.25">
      <c r="C514">
        <v>418</v>
      </c>
      <c r="D514" s="10">
        <v>0.15217391304347827</v>
      </c>
      <c r="E514">
        <v>92</v>
      </c>
      <c r="F514">
        <v>14</v>
      </c>
    </row>
    <row r="515" spans="3:6" x14ac:dyDescent="0.25">
      <c r="C515">
        <v>419</v>
      </c>
      <c r="D515" s="10">
        <v>0.19767441860465115</v>
      </c>
      <c r="E515">
        <v>86</v>
      </c>
      <c r="F515">
        <v>17</v>
      </c>
    </row>
    <row r="516" spans="3:6" x14ac:dyDescent="0.25">
      <c r="C516">
        <v>420</v>
      </c>
      <c r="D516" s="10">
        <v>0.18947368421052632</v>
      </c>
      <c r="E516">
        <v>95</v>
      </c>
      <c r="F516">
        <v>18</v>
      </c>
    </row>
    <row r="517" spans="3:6" x14ac:dyDescent="0.25">
      <c r="C517">
        <v>421</v>
      </c>
      <c r="D517" s="10">
        <v>0.16842105263157894</v>
      </c>
      <c r="E517">
        <v>95</v>
      </c>
      <c r="F517">
        <v>16</v>
      </c>
    </row>
    <row r="518" spans="3:6" x14ac:dyDescent="0.25">
      <c r="C518">
        <v>422</v>
      </c>
      <c r="D518" s="10">
        <v>0.2</v>
      </c>
      <c r="E518">
        <v>110</v>
      </c>
      <c r="F518">
        <v>22</v>
      </c>
    </row>
    <row r="519" spans="3:6" x14ac:dyDescent="0.25">
      <c r="C519">
        <v>423</v>
      </c>
      <c r="D519" s="10">
        <v>0.14130434782608695</v>
      </c>
      <c r="E519">
        <v>92</v>
      </c>
      <c r="F519">
        <v>13</v>
      </c>
    </row>
    <row r="520" spans="3:6" x14ac:dyDescent="0.25">
      <c r="C520">
        <v>424</v>
      </c>
      <c r="D520" s="10">
        <v>2.4390243902439025E-2</v>
      </c>
      <c r="E520">
        <v>82</v>
      </c>
      <c r="F520">
        <v>2</v>
      </c>
    </row>
    <row r="521" spans="3:6" x14ac:dyDescent="0.25">
      <c r="C521">
        <v>425</v>
      </c>
      <c r="D521" s="10">
        <v>0.14563106796116504</v>
      </c>
      <c r="E521">
        <v>103</v>
      </c>
      <c r="F521">
        <v>15</v>
      </c>
    </row>
    <row r="522" spans="3:6" x14ac:dyDescent="0.25">
      <c r="C522">
        <v>426</v>
      </c>
      <c r="D522" s="10">
        <v>0.23893805309734514</v>
      </c>
      <c r="E522">
        <v>113</v>
      </c>
      <c r="F522">
        <v>27</v>
      </c>
    </row>
    <row r="523" spans="3:6" x14ac:dyDescent="0.25">
      <c r="C523">
        <v>427</v>
      </c>
      <c r="D523" s="10">
        <v>0.10344827586206896</v>
      </c>
      <c r="E523">
        <v>87</v>
      </c>
      <c r="F523">
        <v>9</v>
      </c>
    </row>
    <row r="524" spans="3:6" x14ac:dyDescent="0.25">
      <c r="C524">
        <v>428</v>
      </c>
      <c r="D524" s="10">
        <v>0.15294117647058825</v>
      </c>
      <c r="E524">
        <v>85</v>
      </c>
      <c r="F524">
        <v>13</v>
      </c>
    </row>
    <row r="525" spans="3:6" x14ac:dyDescent="0.25">
      <c r="C525">
        <v>429</v>
      </c>
      <c r="D525" s="10">
        <v>0.125</v>
      </c>
      <c r="E525">
        <v>80</v>
      </c>
      <c r="F525">
        <v>10</v>
      </c>
    </row>
    <row r="526" spans="3:6" x14ac:dyDescent="0.25">
      <c r="C526">
        <v>430</v>
      </c>
      <c r="D526" s="10">
        <v>0.23</v>
      </c>
      <c r="E526">
        <v>100</v>
      </c>
      <c r="F526">
        <v>23</v>
      </c>
    </row>
    <row r="527" spans="3:6" x14ac:dyDescent="0.25">
      <c r="C527">
        <v>431</v>
      </c>
      <c r="D527" s="10">
        <v>0.24528301886792453</v>
      </c>
      <c r="E527">
        <v>106</v>
      </c>
      <c r="F527">
        <v>26</v>
      </c>
    </row>
    <row r="528" spans="3:6" x14ac:dyDescent="0.25">
      <c r="C528">
        <v>432</v>
      </c>
      <c r="D528" s="10">
        <v>0.11235955056179775</v>
      </c>
      <c r="E528">
        <v>89</v>
      </c>
      <c r="F528">
        <v>10</v>
      </c>
    </row>
    <row r="529" spans="3:6" x14ac:dyDescent="0.25">
      <c r="C529">
        <v>433</v>
      </c>
      <c r="D529" s="10">
        <v>0.24509803921568626</v>
      </c>
      <c r="E529">
        <v>102</v>
      </c>
      <c r="F529">
        <v>25</v>
      </c>
    </row>
    <row r="530" spans="3:6" x14ac:dyDescent="0.25">
      <c r="C530">
        <v>434</v>
      </c>
      <c r="D530" s="10">
        <v>0.10843373493975904</v>
      </c>
      <c r="E530">
        <v>83</v>
      </c>
      <c r="F530">
        <v>9</v>
      </c>
    </row>
    <row r="531" spans="3:6" x14ac:dyDescent="0.25">
      <c r="C531">
        <v>435</v>
      </c>
      <c r="D531" s="10">
        <v>0.10112359550561797</v>
      </c>
      <c r="E531">
        <v>89</v>
      </c>
      <c r="F531">
        <v>9</v>
      </c>
    </row>
    <row r="532" spans="3:6" x14ac:dyDescent="0.25">
      <c r="C532">
        <v>436</v>
      </c>
      <c r="D532" s="10">
        <v>0.16279069767441862</v>
      </c>
      <c r="E532">
        <v>86</v>
      </c>
      <c r="F532">
        <v>14</v>
      </c>
    </row>
    <row r="533" spans="3:6" x14ac:dyDescent="0.25">
      <c r="C533">
        <v>437</v>
      </c>
      <c r="D533" s="10">
        <v>0.15384615384615385</v>
      </c>
      <c r="E533">
        <v>91</v>
      </c>
      <c r="F533">
        <v>14</v>
      </c>
    </row>
    <row r="534" spans="3:6" x14ac:dyDescent="0.25">
      <c r="C534">
        <v>438</v>
      </c>
      <c r="D534" s="10">
        <v>0.20792079207920791</v>
      </c>
      <c r="E534">
        <v>101</v>
      </c>
      <c r="F534">
        <v>21</v>
      </c>
    </row>
    <row r="535" spans="3:6" x14ac:dyDescent="0.25">
      <c r="C535">
        <v>439</v>
      </c>
      <c r="D535" s="10">
        <v>0.16304347826086957</v>
      </c>
      <c r="E535">
        <v>92</v>
      </c>
      <c r="F535">
        <v>15</v>
      </c>
    </row>
    <row r="536" spans="3:6" x14ac:dyDescent="0.25">
      <c r="C536">
        <v>440</v>
      </c>
      <c r="D536" s="10">
        <v>0.25688073394495414</v>
      </c>
      <c r="E536">
        <v>109</v>
      </c>
      <c r="F536">
        <v>28</v>
      </c>
    </row>
    <row r="537" spans="3:6" x14ac:dyDescent="0.25">
      <c r="C537">
        <v>441</v>
      </c>
      <c r="D537" s="10">
        <v>0.15909090909090909</v>
      </c>
      <c r="E537">
        <v>88</v>
      </c>
      <c r="F537">
        <v>14</v>
      </c>
    </row>
    <row r="538" spans="3:6" x14ac:dyDescent="0.25">
      <c r="C538">
        <v>442</v>
      </c>
      <c r="D538" s="10">
        <v>0.1095890410958904</v>
      </c>
      <c r="E538">
        <v>73</v>
      </c>
      <c r="F538">
        <v>8</v>
      </c>
    </row>
    <row r="539" spans="3:6" x14ac:dyDescent="0.25">
      <c r="C539">
        <v>443</v>
      </c>
      <c r="D539" s="10">
        <v>0.21052631578947367</v>
      </c>
      <c r="E539">
        <v>95</v>
      </c>
      <c r="F539">
        <v>20</v>
      </c>
    </row>
    <row r="540" spans="3:6" x14ac:dyDescent="0.25">
      <c r="C540">
        <v>444</v>
      </c>
      <c r="D540" s="10">
        <v>0.13131313131313133</v>
      </c>
      <c r="E540">
        <v>99</v>
      </c>
      <c r="F540">
        <v>13</v>
      </c>
    </row>
    <row r="541" spans="3:6" x14ac:dyDescent="0.25">
      <c r="C541">
        <v>445</v>
      </c>
      <c r="D541" s="10">
        <v>0.1981981981981982</v>
      </c>
      <c r="E541">
        <v>111</v>
      </c>
      <c r="F541">
        <v>22</v>
      </c>
    </row>
    <row r="542" spans="3:6" x14ac:dyDescent="0.25">
      <c r="C542">
        <v>446</v>
      </c>
      <c r="D542" s="10">
        <v>0.18947368421052632</v>
      </c>
      <c r="E542">
        <v>95</v>
      </c>
      <c r="F542">
        <v>18</v>
      </c>
    </row>
    <row r="543" spans="3:6" x14ac:dyDescent="0.25">
      <c r="C543">
        <v>447</v>
      </c>
      <c r="D543" s="10">
        <v>0.18181818181818182</v>
      </c>
      <c r="E543">
        <v>99</v>
      </c>
      <c r="F543">
        <v>18</v>
      </c>
    </row>
    <row r="544" spans="3:6" x14ac:dyDescent="0.25">
      <c r="C544">
        <v>448</v>
      </c>
      <c r="D544" s="10">
        <v>0.12195121951219512</v>
      </c>
      <c r="E544">
        <v>82</v>
      </c>
      <c r="F544">
        <v>10</v>
      </c>
    </row>
    <row r="545" spans="3:6" x14ac:dyDescent="0.25">
      <c r="C545">
        <v>449</v>
      </c>
      <c r="D545" s="10">
        <v>0.1875</v>
      </c>
      <c r="E545">
        <v>96</v>
      </c>
      <c r="F545">
        <v>18</v>
      </c>
    </row>
    <row r="546" spans="3:6" x14ac:dyDescent="0.25">
      <c r="C546">
        <v>450</v>
      </c>
      <c r="D546" s="10">
        <v>0.12222222222222222</v>
      </c>
      <c r="E546">
        <v>90</v>
      </c>
      <c r="F546">
        <v>11</v>
      </c>
    </row>
    <row r="547" spans="3:6" x14ac:dyDescent="0.25">
      <c r="C547">
        <v>451</v>
      </c>
      <c r="D547" s="10">
        <v>0.14772727272727273</v>
      </c>
      <c r="E547">
        <v>88</v>
      </c>
      <c r="F547">
        <v>13</v>
      </c>
    </row>
    <row r="548" spans="3:6" x14ac:dyDescent="0.25">
      <c r="C548">
        <v>452</v>
      </c>
      <c r="D548" s="10">
        <v>0.24210526315789474</v>
      </c>
      <c r="E548">
        <v>95</v>
      </c>
      <c r="F548">
        <v>23</v>
      </c>
    </row>
    <row r="549" spans="3:6" x14ac:dyDescent="0.25">
      <c r="C549">
        <v>453</v>
      </c>
      <c r="D549" s="10">
        <v>2.5316455696202531E-2</v>
      </c>
      <c r="E549">
        <v>79</v>
      </c>
      <c r="F549">
        <v>2</v>
      </c>
    </row>
    <row r="550" spans="3:6" x14ac:dyDescent="0.25">
      <c r="C550">
        <v>454</v>
      </c>
      <c r="D550" s="10">
        <v>0.20388349514563106</v>
      </c>
      <c r="E550">
        <v>103</v>
      </c>
      <c r="F550">
        <v>21</v>
      </c>
    </row>
    <row r="551" spans="3:6" x14ac:dyDescent="0.25">
      <c r="C551">
        <v>455</v>
      </c>
      <c r="D551" s="10">
        <v>0.13725490196078433</v>
      </c>
      <c r="E551">
        <v>102</v>
      </c>
      <c r="F551">
        <v>14</v>
      </c>
    </row>
    <row r="552" spans="3:6" x14ac:dyDescent="0.25">
      <c r="C552">
        <v>456</v>
      </c>
      <c r="D552" s="10">
        <v>0.16494845360824742</v>
      </c>
      <c r="E552">
        <v>97</v>
      </c>
      <c r="F552">
        <v>16</v>
      </c>
    </row>
    <row r="553" spans="3:6" x14ac:dyDescent="0.25">
      <c r="C553">
        <v>457</v>
      </c>
      <c r="D553" s="10">
        <v>0.14285714285714285</v>
      </c>
      <c r="E553">
        <v>98</v>
      </c>
      <c r="F553">
        <v>14</v>
      </c>
    </row>
    <row r="554" spans="3:6" x14ac:dyDescent="0.25">
      <c r="C554">
        <v>458</v>
      </c>
      <c r="D554" s="10">
        <v>0.2</v>
      </c>
      <c r="E554">
        <v>100</v>
      </c>
      <c r="F554">
        <v>20</v>
      </c>
    </row>
    <row r="555" spans="3:6" x14ac:dyDescent="0.25">
      <c r="C555">
        <v>459</v>
      </c>
      <c r="D555" s="10">
        <v>0.24</v>
      </c>
      <c r="E555">
        <v>100</v>
      </c>
      <c r="F555">
        <v>24</v>
      </c>
    </row>
    <row r="556" spans="3:6" x14ac:dyDescent="0.25">
      <c r="C556">
        <v>460</v>
      </c>
      <c r="D556" s="10">
        <v>0.2</v>
      </c>
      <c r="E556">
        <v>95</v>
      </c>
      <c r="F556">
        <v>19</v>
      </c>
    </row>
    <row r="557" spans="3:6" x14ac:dyDescent="0.25">
      <c r="C557">
        <v>461</v>
      </c>
      <c r="D557" s="10">
        <v>0.28695652173913044</v>
      </c>
      <c r="E557">
        <v>115</v>
      </c>
      <c r="F557">
        <v>33</v>
      </c>
    </row>
    <row r="558" spans="3:6" x14ac:dyDescent="0.25">
      <c r="C558">
        <v>462</v>
      </c>
      <c r="D558" s="10">
        <v>0.33070866141732286</v>
      </c>
      <c r="E558">
        <v>127</v>
      </c>
      <c r="F558">
        <v>42</v>
      </c>
    </row>
    <row r="559" spans="3:6" x14ac:dyDescent="0.25">
      <c r="C559">
        <v>463</v>
      </c>
      <c r="D559" s="10">
        <v>0.12790697674418605</v>
      </c>
      <c r="E559">
        <v>86</v>
      </c>
      <c r="F559">
        <v>11</v>
      </c>
    </row>
    <row r="560" spans="3:6" x14ac:dyDescent="0.25">
      <c r="C560">
        <v>464</v>
      </c>
      <c r="D560" s="10">
        <v>8.7912087912087919E-2</v>
      </c>
      <c r="E560">
        <v>91</v>
      </c>
      <c r="F560">
        <v>8</v>
      </c>
    </row>
    <row r="561" spans="3:6" x14ac:dyDescent="0.25">
      <c r="C561">
        <v>465</v>
      </c>
      <c r="D561" s="10">
        <v>6.741573033707865E-2</v>
      </c>
      <c r="E561">
        <v>89</v>
      </c>
      <c r="F561">
        <v>6</v>
      </c>
    </row>
    <row r="562" spans="3:6" x14ac:dyDescent="0.25">
      <c r="C562">
        <v>466</v>
      </c>
      <c r="D562" s="10">
        <v>7.9545454545454544E-2</v>
      </c>
      <c r="E562">
        <v>88</v>
      </c>
      <c r="F562">
        <v>7</v>
      </c>
    </row>
    <row r="563" spans="3:6" x14ac:dyDescent="0.25">
      <c r="C563">
        <v>467</v>
      </c>
      <c r="D563" s="10">
        <v>0.21649484536082475</v>
      </c>
      <c r="E563">
        <v>97</v>
      </c>
      <c r="F563">
        <v>21</v>
      </c>
    </row>
    <row r="564" spans="3:6" x14ac:dyDescent="0.25">
      <c r="C564">
        <v>468</v>
      </c>
      <c r="D564" s="10">
        <v>0.19191919191919191</v>
      </c>
      <c r="E564">
        <v>99</v>
      </c>
      <c r="F564">
        <v>19</v>
      </c>
    </row>
    <row r="565" spans="3:6" x14ac:dyDescent="0.25">
      <c r="C565">
        <v>469</v>
      </c>
      <c r="D565" s="10">
        <v>0.16161616161616163</v>
      </c>
      <c r="E565">
        <v>99</v>
      </c>
      <c r="F565">
        <v>16</v>
      </c>
    </row>
    <row r="566" spans="3:6" x14ac:dyDescent="0.25">
      <c r="C566">
        <v>470</v>
      </c>
      <c r="D566" s="10">
        <v>8.98876404494382E-2</v>
      </c>
      <c r="E566">
        <v>89</v>
      </c>
      <c r="F566">
        <v>8</v>
      </c>
    </row>
    <row r="567" spans="3:6" x14ac:dyDescent="0.25">
      <c r="C567">
        <v>471</v>
      </c>
      <c r="D567" s="10">
        <v>0.21052631578947367</v>
      </c>
      <c r="E567">
        <v>95</v>
      </c>
      <c r="F567">
        <v>20</v>
      </c>
    </row>
    <row r="568" spans="3:6" x14ac:dyDescent="0.25">
      <c r="C568">
        <v>472</v>
      </c>
      <c r="D568" s="10">
        <v>0.20192307692307693</v>
      </c>
      <c r="E568">
        <v>104</v>
      </c>
      <c r="F568">
        <v>21</v>
      </c>
    </row>
    <row r="569" spans="3:6" x14ac:dyDescent="0.25">
      <c r="C569">
        <v>473</v>
      </c>
      <c r="D569" s="10">
        <v>0.1</v>
      </c>
      <c r="E569">
        <v>90</v>
      </c>
      <c r="F569">
        <v>9</v>
      </c>
    </row>
    <row r="570" spans="3:6" x14ac:dyDescent="0.25">
      <c r="C570">
        <v>474</v>
      </c>
      <c r="D570" s="10">
        <v>0.18367346938775511</v>
      </c>
      <c r="E570">
        <v>98</v>
      </c>
      <c r="F570">
        <v>18</v>
      </c>
    </row>
    <row r="571" spans="3:6" x14ac:dyDescent="0.25">
      <c r="C571">
        <v>475</v>
      </c>
      <c r="D571" s="10">
        <v>0.14423076923076922</v>
      </c>
      <c r="E571">
        <v>104</v>
      </c>
      <c r="F571">
        <v>15</v>
      </c>
    </row>
    <row r="572" spans="3:6" x14ac:dyDescent="0.25">
      <c r="C572">
        <v>476</v>
      </c>
      <c r="D572" s="10">
        <v>0.16129032258064516</v>
      </c>
      <c r="E572">
        <v>93</v>
      </c>
      <c r="F572">
        <v>15</v>
      </c>
    </row>
    <row r="573" spans="3:6" x14ac:dyDescent="0.25">
      <c r="C573">
        <v>477</v>
      </c>
      <c r="D573" s="10">
        <v>0.12790697674418605</v>
      </c>
      <c r="E573">
        <v>86</v>
      </c>
      <c r="F573">
        <v>11</v>
      </c>
    </row>
    <row r="574" spans="3:6" x14ac:dyDescent="0.25">
      <c r="C574">
        <v>478</v>
      </c>
      <c r="D574" s="10">
        <v>0.23300970873786409</v>
      </c>
      <c r="E574">
        <v>103</v>
      </c>
      <c r="F574">
        <v>24</v>
      </c>
    </row>
    <row r="575" spans="3:6" x14ac:dyDescent="0.25">
      <c r="C575">
        <v>479</v>
      </c>
      <c r="D575" s="10">
        <v>0.10989010989010989</v>
      </c>
      <c r="E575">
        <v>91</v>
      </c>
      <c r="F575">
        <v>10</v>
      </c>
    </row>
    <row r="576" spans="3:6" x14ac:dyDescent="0.25">
      <c r="C576">
        <v>480</v>
      </c>
      <c r="D576" s="10">
        <v>0.14851485148514851</v>
      </c>
      <c r="E576">
        <v>101</v>
      </c>
      <c r="F576">
        <v>15</v>
      </c>
    </row>
    <row r="577" spans="3:6" x14ac:dyDescent="0.25">
      <c r="C577">
        <v>481</v>
      </c>
      <c r="D577" s="10">
        <v>0.16129032258064516</v>
      </c>
      <c r="E577">
        <v>93</v>
      </c>
      <c r="F577">
        <v>15</v>
      </c>
    </row>
    <row r="578" spans="3:6" x14ac:dyDescent="0.25">
      <c r="C578">
        <v>482</v>
      </c>
      <c r="D578" s="10">
        <v>0.20175438596491227</v>
      </c>
      <c r="E578">
        <v>114</v>
      </c>
      <c r="F578">
        <v>23</v>
      </c>
    </row>
    <row r="579" spans="3:6" x14ac:dyDescent="0.25">
      <c r="C579">
        <v>483</v>
      </c>
      <c r="D579" s="10">
        <v>5.2631578947368418E-2</v>
      </c>
      <c r="E579">
        <v>76</v>
      </c>
      <c r="F579">
        <v>4</v>
      </c>
    </row>
    <row r="580" spans="3:6" x14ac:dyDescent="0.25">
      <c r="C580">
        <v>484</v>
      </c>
      <c r="D580" s="10">
        <v>0.11235955056179775</v>
      </c>
      <c r="E580">
        <v>89</v>
      </c>
      <c r="F580">
        <v>10</v>
      </c>
    </row>
    <row r="581" spans="3:6" x14ac:dyDescent="0.25">
      <c r="C581">
        <v>485</v>
      </c>
      <c r="D581" s="10">
        <v>0.10989010989010989</v>
      </c>
      <c r="E581">
        <v>91</v>
      </c>
      <c r="F581">
        <v>10</v>
      </c>
    </row>
    <row r="582" spans="3:6" x14ac:dyDescent="0.25">
      <c r="C582">
        <v>486</v>
      </c>
      <c r="D582" s="10">
        <v>0.15116279069767441</v>
      </c>
      <c r="E582">
        <v>86</v>
      </c>
      <c r="F582">
        <v>13</v>
      </c>
    </row>
    <row r="583" spans="3:6" x14ac:dyDescent="0.25">
      <c r="C583">
        <v>487</v>
      </c>
      <c r="D583" s="10">
        <v>0.1744186046511628</v>
      </c>
      <c r="E583">
        <v>86</v>
      </c>
      <c r="F583">
        <v>15</v>
      </c>
    </row>
    <row r="584" spans="3:6" x14ac:dyDescent="0.25">
      <c r="C584">
        <v>488</v>
      </c>
      <c r="D584" s="10">
        <v>9.3023255813953487E-2</v>
      </c>
      <c r="E584">
        <v>86</v>
      </c>
      <c r="F584">
        <v>8</v>
      </c>
    </row>
    <row r="585" spans="3:6" x14ac:dyDescent="0.25">
      <c r="C585">
        <v>489</v>
      </c>
      <c r="D585" s="10">
        <v>0.24545454545454545</v>
      </c>
      <c r="E585">
        <v>110</v>
      </c>
      <c r="F585">
        <v>27</v>
      </c>
    </row>
    <row r="586" spans="3:6" x14ac:dyDescent="0.25">
      <c r="C586">
        <v>490</v>
      </c>
      <c r="D586" s="10">
        <v>0.19801980198019803</v>
      </c>
      <c r="E586">
        <v>101</v>
      </c>
      <c r="F586">
        <v>20</v>
      </c>
    </row>
    <row r="587" spans="3:6" x14ac:dyDescent="0.25">
      <c r="C587">
        <v>491</v>
      </c>
      <c r="D587" s="10">
        <v>0.18867924528301888</v>
      </c>
      <c r="E587">
        <v>106</v>
      </c>
      <c r="F587">
        <v>20</v>
      </c>
    </row>
    <row r="588" spans="3:6" x14ac:dyDescent="0.25">
      <c r="C588">
        <v>492</v>
      </c>
      <c r="D588" s="10">
        <v>0.25</v>
      </c>
      <c r="E588">
        <v>112</v>
      </c>
      <c r="F588">
        <v>28</v>
      </c>
    </row>
    <row r="589" spans="3:6" x14ac:dyDescent="0.25">
      <c r="C589">
        <v>493</v>
      </c>
      <c r="D589" s="10">
        <v>0.23300970873786409</v>
      </c>
      <c r="E589">
        <v>103</v>
      </c>
      <c r="F589">
        <v>24</v>
      </c>
    </row>
    <row r="590" spans="3:6" x14ac:dyDescent="0.25">
      <c r="C590">
        <v>494</v>
      </c>
      <c r="D590" s="10">
        <v>0.15887850467289719</v>
      </c>
      <c r="E590">
        <v>107</v>
      </c>
      <c r="F590">
        <v>17</v>
      </c>
    </row>
    <row r="591" spans="3:6" x14ac:dyDescent="0.25">
      <c r="C591">
        <v>495</v>
      </c>
      <c r="D591" s="10">
        <v>0.13541666666666666</v>
      </c>
      <c r="E591">
        <v>96</v>
      </c>
      <c r="F591">
        <v>13</v>
      </c>
    </row>
    <row r="592" spans="3:6" x14ac:dyDescent="0.25">
      <c r="C592">
        <v>496</v>
      </c>
      <c r="D592" s="10">
        <v>0.22549019607843138</v>
      </c>
      <c r="E592">
        <v>102</v>
      </c>
      <c r="F592">
        <v>23</v>
      </c>
    </row>
    <row r="593" spans="3:6" x14ac:dyDescent="0.25">
      <c r="C593">
        <v>497</v>
      </c>
      <c r="D593" s="10">
        <v>0.15116279069767441</v>
      </c>
      <c r="E593">
        <v>86</v>
      </c>
      <c r="F593">
        <v>13</v>
      </c>
    </row>
    <row r="594" spans="3:6" x14ac:dyDescent="0.25">
      <c r="C594">
        <v>498</v>
      </c>
      <c r="D594" s="10">
        <v>0.125</v>
      </c>
      <c r="E594">
        <v>96</v>
      </c>
      <c r="F594">
        <v>12</v>
      </c>
    </row>
    <row r="595" spans="3:6" x14ac:dyDescent="0.25">
      <c r="C595">
        <v>499</v>
      </c>
      <c r="D595" s="10">
        <v>0.21052631578947367</v>
      </c>
      <c r="E595">
        <v>95</v>
      </c>
      <c r="F595">
        <v>20</v>
      </c>
    </row>
    <row r="596" spans="3:6" x14ac:dyDescent="0.25">
      <c r="C596">
        <v>500</v>
      </c>
      <c r="D596" s="10">
        <v>0.24074074074074073</v>
      </c>
      <c r="E596">
        <v>108</v>
      </c>
      <c r="F596">
        <v>26</v>
      </c>
    </row>
    <row r="597" spans="3:6" x14ac:dyDescent="0.25">
      <c r="C597">
        <v>501</v>
      </c>
      <c r="D597" s="10">
        <v>0.10588235294117647</v>
      </c>
      <c r="E597">
        <v>85</v>
      </c>
      <c r="F597">
        <v>9</v>
      </c>
    </row>
    <row r="598" spans="3:6" x14ac:dyDescent="0.25">
      <c r="C598">
        <v>502</v>
      </c>
      <c r="D598" s="10">
        <v>0.10416666666666667</v>
      </c>
      <c r="E598">
        <v>96</v>
      </c>
      <c r="F598">
        <v>10</v>
      </c>
    </row>
    <row r="599" spans="3:6" x14ac:dyDescent="0.25">
      <c r="C599">
        <v>503</v>
      </c>
      <c r="D599" s="10">
        <v>0.13636363636363635</v>
      </c>
      <c r="E599">
        <v>88</v>
      </c>
      <c r="F599">
        <v>12</v>
      </c>
    </row>
    <row r="600" spans="3:6" x14ac:dyDescent="0.25">
      <c r="C600">
        <v>504</v>
      </c>
      <c r="D600" s="10">
        <v>0.21</v>
      </c>
      <c r="E600">
        <v>100</v>
      </c>
      <c r="F600">
        <v>21</v>
      </c>
    </row>
    <row r="601" spans="3:6" x14ac:dyDescent="0.25">
      <c r="C601">
        <v>505</v>
      </c>
      <c r="D601" s="10">
        <v>0.14457831325301204</v>
      </c>
      <c r="E601">
        <v>83</v>
      </c>
      <c r="F601">
        <v>12</v>
      </c>
    </row>
    <row r="602" spans="3:6" x14ac:dyDescent="0.25">
      <c r="C602">
        <v>506</v>
      </c>
      <c r="D602" s="10">
        <v>0.14634146341463414</v>
      </c>
      <c r="E602">
        <v>82</v>
      </c>
      <c r="F602">
        <v>12</v>
      </c>
    </row>
    <row r="603" spans="3:6" x14ac:dyDescent="0.25">
      <c r="C603">
        <v>507</v>
      </c>
      <c r="D603" s="10">
        <v>0.23232323232323232</v>
      </c>
      <c r="E603">
        <v>99</v>
      </c>
      <c r="F603">
        <v>23</v>
      </c>
    </row>
    <row r="604" spans="3:6" x14ac:dyDescent="0.25">
      <c r="C604">
        <v>508</v>
      </c>
      <c r="D604" s="10">
        <v>0.24</v>
      </c>
      <c r="E604">
        <v>100</v>
      </c>
      <c r="F604">
        <v>24</v>
      </c>
    </row>
    <row r="605" spans="3:6" x14ac:dyDescent="0.25">
      <c r="C605">
        <v>509</v>
      </c>
      <c r="D605" s="10">
        <v>0.1276595744680851</v>
      </c>
      <c r="E605">
        <v>94</v>
      </c>
      <c r="F605">
        <v>12</v>
      </c>
    </row>
    <row r="606" spans="3:6" x14ac:dyDescent="0.25">
      <c r="C606">
        <v>510</v>
      </c>
      <c r="D606" s="10">
        <v>0.14814814814814814</v>
      </c>
      <c r="E606">
        <v>81</v>
      </c>
      <c r="F606">
        <v>12</v>
      </c>
    </row>
    <row r="607" spans="3:6" x14ac:dyDescent="0.25">
      <c r="C607">
        <v>511</v>
      </c>
      <c r="D607" s="10">
        <v>0.15463917525773196</v>
      </c>
      <c r="E607">
        <v>97</v>
      </c>
      <c r="F607">
        <v>15</v>
      </c>
    </row>
    <row r="608" spans="3:6" x14ac:dyDescent="0.25">
      <c r="C608">
        <v>512</v>
      </c>
      <c r="D608" s="10">
        <v>0.11627906976744186</v>
      </c>
      <c r="E608">
        <v>86</v>
      </c>
      <c r="F608">
        <v>10</v>
      </c>
    </row>
    <row r="609" spans="3:6" x14ac:dyDescent="0.25">
      <c r="C609">
        <v>513</v>
      </c>
      <c r="D609" s="10">
        <v>0.17307692307692307</v>
      </c>
      <c r="E609">
        <v>104</v>
      </c>
      <c r="F609">
        <v>18</v>
      </c>
    </row>
    <row r="610" spans="3:6" x14ac:dyDescent="0.25">
      <c r="C610">
        <v>514</v>
      </c>
      <c r="D610" s="10">
        <v>0.15789473684210525</v>
      </c>
      <c r="E610">
        <v>95</v>
      </c>
      <c r="F610">
        <v>15</v>
      </c>
    </row>
    <row r="611" spans="3:6" x14ac:dyDescent="0.25">
      <c r="C611">
        <v>515</v>
      </c>
      <c r="D611" s="10">
        <v>0.20833333333333334</v>
      </c>
      <c r="E611">
        <v>96</v>
      </c>
      <c r="F611">
        <v>20</v>
      </c>
    </row>
    <row r="612" spans="3:6" x14ac:dyDescent="0.25">
      <c r="C612">
        <v>516</v>
      </c>
      <c r="D612" s="10">
        <v>0.16494845360824742</v>
      </c>
      <c r="E612">
        <v>97</v>
      </c>
      <c r="F612">
        <v>16</v>
      </c>
    </row>
    <row r="613" spans="3:6" x14ac:dyDescent="0.25">
      <c r="C613">
        <v>517</v>
      </c>
      <c r="D613" s="10">
        <v>0.18556701030927836</v>
      </c>
      <c r="E613">
        <v>97</v>
      </c>
      <c r="F613">
        <v>18</v>
      </c>
    </row>
    <row r="614" spans="3:6" x14ac:dyDescent="0.25">
      <c r="C614">
        <v>518</v>
      </c>
      <c r="D614" s="10">
        <v>0.22413793103448276</v>
      </c>
      <c r="E614">
        <v>116</v>
      </c>
      <c r="F614">
        <v>26</v>
      </c>
    </row>
    <row r="615" spans="3:6" x14ac:dyDescent="0.25">
      <c r="C615">
        <v>519</v>
      </c>
      <c r="D615" s="10">
        <v>0.18181818181818182</v>
      </c>
      <c r="E615">
        <v>99</v>
      </c>
      <c r="F615">
        <v>18</v>
      </c>
    </row>
    <row r="616" spans="3:6" x14ac:dyDescent="0.25">
      <c r="C616">
        <v>520</v>
      </c>
      <c r="D616" s="10">
        <v>0.17204301075268819</v>
      </c>
      <c r="E616">
        <v>93</v>
      </c>
      <c r="F616">
        <v>16</v>
      </c>
    </row>
    <row r="617" spans="3:6" x14ac:dyDescent="0.25">
      <c r="C617">
        <v>521</v>
      </c>
      <c r="D617" s="10">
        <v>0.27927927927927926</v>
      </c>
      <c r="E617">
        <v>111</v>
      </c>
      <c r="F617">
        <v>31</v>
      </c>
    </row>
    <row r="618" spans="3:6" x14ac:dyDescent="0.25">
      <c r="C618">
        <v>522</v>
      </c>
      <c r="D618" s="10">
        <v>0.20388349514563106</v>
      </c>
      <c r="E618">
        <v>103</v>
      </c>
      <c r="F618">
        <v>21</v>
      </c>
    </row>
    <row r="619" spans="3:6" x14ac:dyDescent="0.25">
      <c r="C619">
        <v>523</v>
      </c>
      <c r="D619" s="10">
        <v>9.7560975609756101E-2</v>
      </c>
      <c r="E619">
        <v>82</v>
      </c>
      <c r="F619">
        <v>8</v>
      </c>
    </row>
    <row r="620" spans="3:6" x14ac:dyDescent="0.25">
      <c r="C620">
        <v>524</v>
      </c>
      <c r="D620" s="10">
        <v>0.11627906976744186</v>
      </c>
      <c r="E620">
        <v>86</v>
      </c>
      <c r="F620">
        <v>10</v>
      </c>
    </row>
    <row r="621" spans="3:6" x14ac:dyDescent="0.25">
      <c r="C621">
        <v>525</v>
      </c>
      <c r="D621" s="10">
        <v>0.15789473684210525</v>
      </c>
      <c r="E621">
        <v>95</v>
      </c>
      <c r="F621">
        <v>15</v>
      </c>
    </row>
    <row r="622" spans="3:6" x14ac:dyDescent="0.25">
      <c r="C622">
        <v>526</v>
      </c>
      <c r="D622" s="10">
        <v>0.23469387755102042</v>
      </c>
      <c r="E622">
        <v>98</v>
      </c>
      <c r="F622">
        <v>23</v>
      </c>
    </row>
    <row r="623" spans="3:6" x14ac:dyDescent="0.25">
      <c r="C623">
        <v>527</v>
      </c>
      <c r="D623" s="10">
        <v>0.12359550561797752</v>
      </c>
      <c r="E623">
        <v>89</v>
      </c>
      <c r="F623">
        <v>11</v>
      </c>
    </row>
    <row r="624" spans="3:6" x14ac:dyDescent="0.25">
      <c r="C624">
        <v>528</v>
      </c>
      <c r="D624" s="10">
        <v>8.1395348837209308E-2</v>
      </c>
      <c r="E624">
        <v>86</v>
      </c>
      <c r="F624">
        <v>7</v>
      </c>
    </row>
    <row r="625" spans="3:6" x14ac:dyDescent="0.25">
      <c r="C625">
        <v>529</v>
      </c>
      <c r="D625" s="10">
        <v>0.22115384615384615</v>
      </c>
      <c r="E625">
        <v>104</v>
      </c>
      <c r="F625">
        <v>23</v>
      </c>
    </row>
    <row r="626" spans="3:6" x14ac:dyDescent="0.25">
      <c r="C626">
        <v>530</v>
      </c>
      <c r="D626" s="10">
        <v>0.17391304347826086</v>
      </c>
      <c r="E626">
        <v>92</v>
      </c>
      <c r="F626">
        <v>16</v>
      </c>
    </row>
    <row r="627" spans="3:6" x14ac:dyDescent="0.25">
      <c r="C627">
        <v>531</v>
      </c>
      <c r="D627" s="10">
        <v>0.11578947368421053</v>
      </c>
      <c r="E627">
        <v>95</v>
      </c>
      <c r="F627">
        <v>11</v>
      </c>
    </row>
    <row r="628" spans="3:6" x14ac:dyDescent="0.25">
      <c r="C628">
        <v>532</v>
      </c>
      <c r="D628" s="10">
        <v>0.13636363636363635</v>
      </c>
      <c r="E628">
        <v>88</v>
      </c>
      <c r="F628">
        <v>12</v>
      </c>
    </row>
    <row r="629" spans="3:6" x14ac:dyDescent="0.25">
      <c r="C629">
        <v>533</v>
      </c>
      <c r="D629" s="10">
        <v>0.18181818181818182</v>
      </c>
      <c r="E629">
        <v>110</v>
      </c>
      <c r="F629">
        <v>20</v>
      </c>
    </row>
    <row r="630" spans="3:6" x14ac:dyDescent="0.25">
      <c r="C630">
        <v>534</v>
      </c>
      <c r="D630" s="10">
        <v>8.98876404494382E-2</v>
      </c>
      <c r="E630">
        <v>89</v>
      </c>
      <c r="F630">
        <v>8</v>
      </c>
    </row>
    <row r="631" spans="3:6" x14ac:dyDescent="0.25">
      <c r="C631">
        <v>535</v>
      </c>
      <c r="D631" s="10">
        <v>0.10309278350515463</v>
      </c>
      <c r="E631">
        <v>97</v>
      </c>
      <c r="F631">
        <v>10</v>
      </c>
    </row>
    <row r="632" spans="3:6" x14ac:dyDescent="0.25">
      <c r="C632">
        <v>536</v>
      </c>
      <c r="D632" s="10">
        <v>0.17171717171717171</v>
      </c>
      <c r="E632">
        <v>99</v>
      </c>
      <c r="F632">
        <v>17</v>
      </c>
    </row>
    <row r="633" spans="3:6" x14ac:dyDescent="0.25">
      <c r="C633">
        <v>537</v>
      </c>
      <c r="D633" s="10">
        <v>7.1428571428571425E-2</v>
      </c>
      <c r="E633">
        <v>84</v>
      </c>
      <c r="F633">
        <v>6</v>
      </c>
    </row>
    <row r="634" spans="3:6" x14ac:dyDescent="0.25">
      <c r="C634">
        <v>538</v>
      </c>
      <c r="D634" s="10">
        <v>0.14000000000000001</v>
      </c>
      <c r="E634">
        <v>100</v>
      </c>
      <c r="F634">
        <v>14</v>
      </c>
    </row>
    <row r="635" spans="3:6" x14ac:dyDescent="0.25">
      <c r="C635">
        <v>539</v>
      </c>
      <c r="D635" s="10">
        <v>0.26363636363636361</v>
      </c>
      <c r="E635">
        <v>110</v>
      </c>
      <c r="F635">
        <v>29</v>
      </c>
    </row>
    <row r="636" spans="3:6" x14ac:dyDescent="0.25">
      <c r="C636">
        <v>540</v>
      </c>
      <c r="D636" s="10">
        <v>0.14285714285714285</v>
      </c>
      <c r="E636">
        <v>98</v>
      </c>
      <c r="F636">
        <v>14</v>
      </c>
    </row>
    <row r="637" spans="3:6" x14ac:dyDescent="0.25">
      <c r="C637">
        <v>541</v>
      </c>
      <c r="D637" s="10">
        <v>0.22549019607843138</v>
      </c>
      <c r="E637">
        <v>102</v>
      </c>
      <c r="F637">
        <v>23</v>
      </c>
    </row>
    <row r="638" spans="3:6" x14ac:dyDescent="0.25">
      <c r="C638">
        <v>542</v>
      </c>
      <c r="D638" s="10">
        <v>0.16161616161616163</v>
      </c>
      <c r="E638">
        <v>99</v>
      </c>
      <c r="F638">
        <v>16</v>
      </c>
    </row>
    <row r="639" spans="3:6" x14ac:dyDescent="0.25">
      <c r="C639">
        <v>543</v>
      </c>
      <c r="D639" s="10">
        <v>0.22448979591836735</v>
      </c>
      <c r="E639">
        <v>98</v>
      </c>
      <c r="F639">
        <v>22</v>
      </c>
    </row>
    <row r="640" spans="3:6" x14ac:dyDescent="0.25">
      <c r="C640">
        <v>544</v>
      </c>
      <c r="D640" s="10">
        <v>0.13793103448275862</v>
      </c>
      <c r="E640">
        <v>87</v>
      </c>
      <c r="F640">
        <v>12</v>
      </c>
    </row>
    <row r="641" spans="3:6" x14ac:dyDescent="0.25">
      <c r="C641">
        <v>545</v>
      </c>
      <c r="D641" s="10">
        <v>0.15909090909090909</v>
      </c>
      <c r="E641">
        <v>88</v>
      </c>
      <c r="F641">
        <v>14</v>
      </c>
    </row>
    <row r="642" spans="3:6" x14ac:dyDescent="0.25">
      <c r="C642">
        <v>546</v>
      </c>
      <c r="D642" s="10">
        <v>0.19</v>
      </c>
      <c r="E642">
        <v>100</v>
      </c>
      <c r="F642">
        <v>19</v>
      </c>
    </row>
    <row r="643" spans="3:6" x14ac:dyDescent="0.25">
      <c r="C643">
        <v>547</v>
      </c>
      <c r="D643" s="10">
        <v>9.0909090909090912E-2</v>
      </c>
      <c r="E643">
        <v>99</v>
      </c>
      <c r="F643">
        <v>9</v>
      </c>
    </row>
    <row r="644" spans="3:6" x14ac:dyDescent="0.25">
      <c r="C644">
        <v>548</v>
      </c>
      <c r="D644" s="10">
        <v>7.3170731707317069E-2</v>
      </c>
      <c r="E644">
        <v>82</v>
      </c>
      <c r="F644">
        <v>6</v>
      </c>
    </row>
    <row r="645" spans="3:6" x14ac:dyDescent="0.25">
      <c r="C645">
        <v>549</v>
      </c>
      <c r="D645" s="10">
        <v>0.11235955056179775</v>
      </c>
      <c r="E645">
        <v>89</v>
      </c>
      <c r="F645">
        <v>10</v>
      </c>
    </row>
    <row r="646" spans="3:6" x14ac:dyDescent="0.25">
      <c r="C646">
        <v>550</v>
      </c>
      <c r="D646" s="10">
        <v>0.21551724137931033</v>
      </c>
      <c r="E646">
        <v>116</v>
      </c>
      <c r="F646">
        <v>25</v>
      </c>
    </row>
    <row r="647" spans="3:6" x14ac:dyDescent="0.25">
      <c r="C647">
        <v>551</v>
      </c>
      <c r="D647" s="10">
        <v>8.7499999999999994E-2</v>
      </c>
      <c r="E647">
        <v>80</v>
      </c>
      <c r="F647">
        <v>7</v>
      </c>
    </row>
    <row r="648" spans="3:6" x14ac:dyDescent="0.25">
      <c r="C648">
        <v>552</v>
      </c>
      <c r="D648" s="10">
        <v>0.1134020618556701</v>
      </c>
      <c r="E648">
        <v>97</v>
      </c>
      <c r="F648">
        <v>11</v>
      </c>
    </row>
    <row r="649" spans="3:6" x14ac:dyDescent="0.25">
      <c r="C649">
        <v>553</v>
      </c>
      <c r="D649" s="10">
        <v>0.22641509433962265</v>
      </c>
      <c r="E649">
        <v>106</v>
      </c>
      <c r="F649">
        <v>24</v>
      </c>
    </row>
    <row r="650" spans="3:6" x14ac:dyDescent="0.25">
      <c r="C650">
        <v>554</v>
      </c>
      <c r="D650" s="10">
        <v>2.8169014084507043E-2</v>
      </c>
      <c r="E650">
        <v>71</v>
      </c>
      <c r="F650">
        <v>2</v>
      </c>
    </row>
    <row r="651" spans="3:6" x14ac:dyDescent="0.25">
      <c r="C651">
        <v>555</v>
      </c>
      <c r="D651" s="10">
        <v>0.24210526315789474</v>
      </c>
      <c r="E651">
        <v>95</v>
      </c>
      <c r="F651">
        <v>23</v>
      </c>
    </row>
    <row r="652" spans="3:6" x14ac:dyDescent="0.25">
      <c r="C652">
        <v>556</v>
      </c>
      <c r="D652" s="10">
        <v>0.18947368421052632</v>
      </c>
      <c r="E652">
        <v>95</v>
      </c>
      <c r="F652">
        <v>18</v>
      </c>
    </row>
    <row r="653" spans="3:6" x14ac:dyDescent="0.25">
      <c r="C653">
        <v>557</v>
      </c>
      <c r="D653" s="10">
        <v>6.8181818181818177E-2</v>
      </c>
      <c r="E653">
        <v>88</v>
      </c>
      <c r="F653">
        <v>6</v>
      </c>
    </row>
    <row r="654" spans="3:6" x14ac:dyDescent="0.25">
      <c r="C654">
        <v>558</v>
      </c>
      <c r="D654" s="10">
        <v>0.14893617021276595</v>
      </c>
      <c r="E654">
        <v>94</v>
      </c>
      <c r="F654">
        <v>14</v>
      </c>
    </row>
    <row r="655" spans="3:6" x14ac:dyDescent="0.25">
      <c r="C655">
        <v>559</v>
      </c>
      <c r="D655" s="10">
        <v>0.18085106382978725</v>
      </c>
      <c r="E655">
        <v>94</v>
      </c>
      <c r="F655">
        <v>17</v>
      </c>
    </row>
    <row r="656" spans="3:6" x14ac:dyDescent="0.25">
      <c r="C656">
        <v>560</v>
      </c>
      <c r="D656" s="10">
        <v>0.1702127659574468</v>
      </c>
      <c r="E656">
        <v>94</v>
      </c>
      <c r="F656">
        <v>16</v>
      </c>
    </row>
    <row r="657" spans="3:6" x14ac:dyDescent="0.25">
      <c r="C657">
        <v>561</v>
      </c>
      <c r="D657" s="10">
        <v>0.1</v>
      </c>
      <c r="E657">
        <v>90</v>
      </c>
      <c r="F657">
        <v>9</v>
      </c>
    </row>
    <row r="658" spans="3:6" x14ac:dyDescent="0.25">
      <c r="C658">
        <v>562</v>
      </c>
      <c r="D658" s="10">
        <v>0.16326530612244897</v>
      </c>
      <c r="E658">
        <v>98</v>
      </c>
      <c r="F658">
        <v>16</v>
      </c>
    </row>
    <row r="659" spans="3:6" x14ac:dyDescent="0.25">
      <c r="C659">
        <v>563</v>
      </c>
      <c r="D659" s="10">
        <v>0.14772727272727273</v>
      </c>
      <c r="E659">
        <v>88</v>
      </c>
      <c r="F659">
        <v>13</v>
      </c>
    </row>
    <row r="660" spans="3:6" x14ac:dyDescent="0.25">
      <c r="C660">
        <v>564</v>
      </c>
      <c r="D660" s="10">
        <v>0.18556701030927836</v>
      </c>
      <c r="E660">
        <v>97</v>
      </c>
      <c r="F660">
        <v>18</v>
      </c>
    </row>
    <row r="661" spans="3:6" x14ac:dyDescent="0.25">
      <c r="C661">
        <v>565</v>
      </c>
      <c r="D661" s="10">
        <v>0.15463917525773196</v>
      </c>
      <c r="E661">
        <v>97</v>
      </c>
      <c r="F661">
        <v>15</v>
      </c>
    </row>
    <row r="662" spans="3:6" x14ac:dyDescent="0.25">
      <c r="C662">
        <v>566</v>
      </c>
      <c r="D662" s="10">
        <v>0.23148148148148148</v>
      </c>
      <c r="E662">
        <v>108</v>
      </c>
      <c r="F662">
        <v>25</v>
      </c>
    </row>
    <row r="663" spans="3:6" x14ac:dyDescent="0.25">
      <c r="C663">
        <v>567</v>
      </c>
      <c r="D663" s="10">
        <v>0.19354838709677419</v>
      </c>
      <c r="E663">
        <v>93</v>
      </c>
      <c r="F663">
        <v>18</v>
      </c>
    </row>
    <row r="664" spans="3:6" x14ac:dyDescent="0.25">
      <c r="C664">
        <v>568</v>
      </c>
      <c r="D664" s="10">
        <v>0.11235955056179775</v>
      </c>
      <c r="E664">
        <v>89</v>
      </c>
      <c r="F664">
        <v>10</v>
      </c>
    </row>
    <row r="665" spans="3:6" x14ac:dyDescent="0.25">
      <c r="C665">
        <v>569</v>
      </c>
      <c r="D665" s="10">
        <v>0.18947368421052632</v>
      </c>
      <c r="E665">
        <v>95</v>
      </c>
      <c r="F665">
        <v>18</v>
      </c>
    </row>
    <row r="666" spans="3:6" x14ac:dyDescent="0.25">
      <c r="C666">
        <v>570</v>
      </c>
      <c r="D666" s="10">
        <v>0.10843373493975904</v>
      </c>
      <c r="E666">
        <v>83</v>
      </c>
      <c r="F666">
        <v>9</v>
      </c>
    </row>
    <row r="667" spans="3:6" x14ac:dyDescent="0.25">
      <c r="C667">
        <v>571</v>
      </c>
      <c r="D667" s="10">
        <v>0.2831858407079646</v>
      </c>
      <c r="E667">
        <v>113</v>
      </c>
      <c r="F667">
        <v>32</v>
      </c>
    </row>
    <row r="668" spans="3:6" x14ac:dyDescent="0.25">
      <c r="C668">
        <v>572</v>
      </c>
      <c r="D668" s="10">
        <v>0.14705882352941177</v>
      </c>
      <c r="E668">
        <v>102</v>
      </c>
      <c r="F668">
        <v>15</v>
      </c>
    </row>
    <row r="669" spans="3:6" x14ac:dyDescent="0.25">
      <c r="C669">
        <v>573</v>
      </c>
      <c r="D669" s="10">
        <v>0.10843373493975904</v>
      </c>
      <c r="E669">
        <v>83</v>
      </c>
      <c r="F669">
        <v>9</v>
      </c>
    </row>
    <row r="670" spans="3:6" x14ac:dyDescent="0.25">
      <c r="C670">
        <v>574</v>
      </c>
      <c r="D670" s="10">
        <v>0.27966101694915252</v>
      </c>
      <c r="E670">
        <v>118</v>
      </c>
      <c r="F670">
        <v>33</v>
      </c>
    </row>
    <row r="671" spans="3:6" x14ac:dyDescent="0.25">
      <c r="C671">
        <v>575</v>
      </c>
      <c r="D671" s="10">
        <v>0.12345679012345678</v>
      </c>
      <c r="E671">
        <v>81</v>
      </c>
      <c r="F671">
        <v>10</v>
      </c>
    </row>
    <row r="672" spans="3:6" x14ac:dyDescent="0.25">
      <c r="C672">
        <v>576</v>
      </c>
      <c r="D672" s="10">
        <v>0.14942528735632185</v>
      </c>
      <c r="E672">
        <v>87</v>
      </c>
      <c r="F672">
        <v>13</v>
      </c>
    </row>
    <row r="673" spans="3:6" x14ac:dyDescent="0.25">
      <c r="C673">
        <v>577</v>
      </c>
      <c r="D673" s="10">
        <v>0.15476190476190477</v>
      </c>
      <c r="E673">
        <v>84</v>
      </c>
      <c r="F673">
        <v>13</v>
      </c>
    </row>
    <row r="674" spans="3:6" x14ac:dyDescent="0.25">
      <c r="C674">
        <v>578</v>
      </c>
      <c r="D674" s="10">
        <v>0.16483516483516483</v>
      </c>
      <c r="E674">
        <v>91</v>
      </c>
      <c r="F674">
        <v>15</v>
      </c>
    </row>
    <row r="675" spans="3:6" x14ac:dyDescent="0.25">
      <c r="C675">
        <v>579</v>
      </c>
      <c r="D675" s="10">
        <v>0.14736842105263157</v>
      </c>
      <c r="E675">
        <v>95</v>
      </c>
      <c r="F675">
        <v>14</v>
      </c>
    </row>
    <row r="676" spans="3:6" x14ac:dyDescent="0.25">
      <c r="C676">
        <v>580</v>
      </c>
      <c r="D676" s="10">
        <v>0.16304347826086957</v>
      </c>
      <c r="E676">
        <v>92</v>
      </c>
      <c r="F676">
        <v>15</v>
      </c>
    </row>
    <row r="677" spans="3:6" x14ac:dyDescent="0.25">
      <c r="C677">
        <v>581</v>
      </c>
      <c r="D677" s="10">
        <v>0.18367346938775511</v>
      </c>
      <c r="E677">
        <v>98</v>
      </c>
      <c r="F677">
        <v>18</v>
      </c>
    </row>
    <row r="678" spans="3:6" x14ac:dyDescent="0.25">
      <c r="C678">
        <v>582</v>
      </c>
      <c r="D678" s="10">
        <v>0.14285714285714285</v>
      </c>
      <c r="E678">
        <v>91</v>
      </c>
      <c r="F678">
        <v>13</v>
      </c>
    </row>
    <row r="679" spans="3:6" x14ac:dyDescent="0.25">
      <c r="C679">
        <v>583</v>
      </c>
      <c r="D679" s="10">
        <v>0.16666666666666666</v>
      </c>
      <c r="E679">
        <v>96</v>
      </c>
      <c r="F679">
        <v>16</v>
      </c>
    </row>
    <row r="680" spans="3:6" x14ac:dyDescent="0.25">
      <c r="C680">
        <v>584</v>
      </c>
      <c r="D680" s="10">
        <v>0.24561403508771928</v>
      </c>
      <c r="E680">
        <v>114</v>
      </c>
      <c r="F680">
        <v>28</v>
      </c>
    </row>
    <row r="681" spans="3:6" x14ac:dyDescent="0.25">
      <c r="C681">
        <v>585</v>
      </c>
      <c r="D681" s="10">
        <v>0.25714285714285712</v>
      </c>
      <c r="E681">
        <v>105</v>
      </c>
      <c r="F681">
        <v>27</v>
      </c>
    </row>
    <row r="682" spans="3:6" x14ac:dyDescent="0.25">
      <c r="C682">
        <v>586</v>
      </c>
      <c r="D682" s="10">
        <v>0.19047619047619047</v>
      </c>
      <c r="E682">
        <v>84</v>
      </c>
      <c r="F682">
        <v>16</v>
      </c>
    </row>
    <row r="683" spans="3:6" x14ac:dyDescent="0.25">
      <c r="C683">
        <v>587</v>
      </c>
      <c r="D683" s="10">
        <v>5.8139534883720929E-2</v>
      </c>
      <c r="E683">
        <v>86</v>
      </c>
      <c r="F683">
        <v>5</v>
      </c>
    </row>
    <row r="684" spans="3:6" x14ac:dyDescent="0.25">
      <c r="C684">
        <v>588</v>
      </c>
      <c r="D684" s="10">
        <v>0.21</v>
      </c>
      <c r="E684">
        <v>100</v>
      </c>
      <c r="F684">
        <v>21</v>
      </c>
    </row>
    <row r="685" spans="3:6" x14ac:dyDescent="0.25">
      <c r="C685">
        <v>589</v>
      </c>
      <c r="D685" s="10">
        <v>0.23404255319148937</v>
      </c>
      <c r="E685">
        <v>94</v>
      </c>
      <c r="F685">
        <v>22</v>
      </c>
    </row>
    <row r="686" spans="3:6" x14ac:dyDescent="0.25">
      <c r="C686">
        <v>590</v>
      </c>
      <c r="D686" s="10">
        <v>0.12643678160919541</v>
      </c>
      <c r="E686">
        <v>87</v>
      </c>
      <c r="F686">
        <v>11</v>
      </c>
    </row>
    <row r="687" spans="3:6" x14ac:dyDescent="0.25">
      <c r="C687">
        <v>591</v>
      </c>
      <c r="D687" s="10">
        <v>0.19047619047619047</v>
      </c>
      <c r="E687">
        <v>105</v>
      </c>
      <c r="F687">
        <v>20</v>
      </c>
    </row>
    <row r="688" spans="3:6" x14ac:dyDescent="0.25">
      <c r="C688">
        <v>592</v>
      </c>
      <c r="D688" s="10">
        <v>3.7974683544303799E-2</v>
      </c>
      <c r="E688">
        <v>79</v>
      </c>
      <c r="F688">
        <v>3</v>
      </c>
    </row>
    <row r="689" spans="3:6" x14ac:dyDescent="0.25">
      <c r="C689">
        <v>593</v>
      </c>
      <c r="D689" s="10">
        <v>2.4390243902439025E-2</v>
      </c>
      <c r="E689">
        <v>82</v>
      </c>
      <c r="F689">
        <v>2</v>
      </c>
    </row>
    <row r="690" spans="3:6" x14ac:dyDescent="0.25">
      <c r="C690">
        <v>594</v>
      </c>
      <c r="D690" s="10">
        <v>0.19090909090909092</v>
      </c>
      <c r="E690">
        <v>110</v>
      </c>
      <c r="F690">
        <v>21</v>
      </c>
    </row>
    <row r="691" spans="3:6" x14ac:dyDescent="0.25">
      <c r="C691">
        <v>595</v>
      </c>
      <c r="D691" s="10">
        <v>0.1111111111111111</v>
      </c>
      <c r="E691">
        <v>90</v>
      </c>
      <c r="F691">
        <v>10</v>
      </c>
    </row>
    <row r="692" spans="3:6" x14ac:dyDescent="0.25">
      <c r="C692">
        <v>596</v>
      </c>
      <c r="D692" s="10">
        <v>0.15476190476190477</v>
      </c>
      <c r="E692">
        <v>84</v>
      </c>
      <c r="F692">
        <v>13</v>
      </c>
    </row>
    <row r="693" spans="3:6" x14ac:dyDescent="0.25">
      <c r="C693">
        <v>597</v>
      </c>
      <c r="D693" s="10">
        <v>0.17647058823529413</v>
      </c>
      <c r="E693">
        <v>102</v>
      </c>
      <c r="F693">
        <v>18</v>
      </c>
    </row>
    <row r="694" spans="3:6" x14ac:dyDescent="0.25">
      <c r="C694">
        <v>598</v>
      </c>
      <c r="D694" s="10">
        <v>0.16129032258064516</v>
      </c>
      <c r="E694">
        <v>93</v>
      </c>
      <c r="F694">
        <v>15</v>
      </c>
    </row>
    <row r="695" spans="3:6" x14ac:dyDescent="0.25">
      <c r="C695">
        <v>599</v>
      </c>
      <c r="D695" s="10">
        <v>0.1326530612244898</v>
      </c>
      <c r="E695">
        <v>98</v>
      </c>
      <c r="F695">
        <v>13</v>
      </c>
    </row>
    <row r="696" spans="3:6" x14ac:dyDescent="0.25">
      <c r="C696">
        <v>600</v>
      </c>
      <c r="D696" s="10">
        <v>0.2</v>
      </c>
      <c r="E696">
        <v>90</v>
      </c>
      <c r="F696">
        <v>18</v>
      </c>
    </row>
    <row r="697" spans="3:6" x14ac:dyDescent="0.25">
      <c r="C697">
        <v>601</v>
      </c>
      <c r="D697" s="10">
        <v>0.1702127659574468</v>
      </c>
      <c r="E697">
        <v>94</v>
      </c>
      <c r="F697">
        <v>16</v>
      </c>
    </row>
    <row r="698" spans="3:6" x14ac:dyDescent="0.25">
      <c r="C698">
        <v>602</v>
      </c>
      <c r="D698" s="10">
        <v>0.20388349514563106</v>
      </c>
      <c r="E698">
        <v>103</v>
      </c>
      <c r="F698">
        <v>21</v>
      </c>
    </row>
    <row r="699" spans="3:6" x14ac:dyDescent="0.25">
      <c r="C699">
        <v>603</v>
      </c>
      <c r="D699" s="10">
        <v>0.26262626262626265</v>
      </c>
      <c r="E699">
        <v>99</v>
      </c>
      <c r="F699">
        <v>26</v>
      </c>
    </row>
    <row r="700" spans="3:6" x14ac:dyDescent="0.25">
      <c r="C700">
        <v>604</v>
      </c>
      <c r="D700" s="10">
        <v>0.25</v>
      </c>
      <c r="E700">
        <v>100</v>
      </c>
      <c r="F700">
        <v>25</v>
      </c>
    </row>
    <row r="701" spans="3:6" x14ac:dyDescent="0.25">
      <c r="C701">
        <v>605</v>
      </c>
      <c r="D701" s="10">
        <v>0.22222222222222221</v>
      </c>
      <c r="E701">
        <v>108</v>
      </c>
      <c r="F701">
        <v>24</v>
      </c>
    </row>
    <row r="702" spans="3:6" x14ac:dyDescent="0.25">
      <c r="C702">
        <v>606</v>
      </c>
      <c r="D702" s="10">
        <v>0.18292682926829268</v>
      </c>
      <c r="E702">
        <v>82</v>
      </c>
      <c r="F702">
        <v>15</v>
      </c>
    </row>
    <row r="703" spans="3:6" x14ac:dyDescent="0.25">
      <c r="C703">
        <v>607</v>
      </c>
      <c r="D703" s="10">
        <v>0.12745098039215685</v>
      </c>
      <c r="E703">
        <v>102</v>
      </c>
      <c r="F703">
        <v>13</v>
      </c>
    </row>
    <row r="704" spans="3:6" x14ac:dyDescent="0.25">
      <c r="C704">
        <v>608</v>
      </c>
      <c r="D704" s="10">
        <v>0.25</v>
      </c>
      <c r="E704">
        <v>96</v>
      </c>
      <c r="F704">
        <v>24</v>
      </c>
    </row>
    <row r="705" spans="3:6" x14ac:dyDescent="0.25">
      <c r="C705">
        <v>609</v>
      </c>
      <c r="D705" s="10">
        <v>0.1702127659574468</v>
      </c>
      <c r="E705">
        <v>94</v>
      </c>
      <c r="F705">
        <v>16</v>
      </c>
    </row>
    <row r="706" spans="3:6" x14ac:dyDescent="0.25">
      <c r="C706">
        <v>610</v>
      </c>
      <c r="D706" s="10">
        <v>0.21276595744680851</v>
      </c>
      <c r="E706">
        <v>94</v>
      </c>
      <c r="F706">
        <v>20</v>
      </c>
    </row>
    <row r="707" spans="3:6" x14ac:dyDescent="0.25">
      <c r="C707">
        <v>611</v>
      </c>
      <c r="D707" s="10">
        <v>0.22772277227722773</v>
      </c>
      <c r="E707">
        <v>101</v>
      </c>
      <c r="F707">
        <v>23</v>
      </c>
    </row>
    <row r="708" spans="3:6" x14ac:dyDescent="0.25">
      <c r="C708">
        <v>612</v>
      </c>
      <c r="D708" s="10">
        <v>0.11538461538461539</v>
      </c>
      <c r="E708">
        <v>78</v>
      </c>
      <c r="F708">
        <v>9</v>
      </c>
    </row>
    <row r="709" spans="3:6" x14ac:dyDescent="0.25">
      <c r="C709">
        <v>613</v>
      </c>
      <c r="D709" s="10">
        <v>0.15625</v>
      </c>
      <c r="E709">
        <v>96</v>
      </c>
      <c r="F709">
        <v>15</v>
      </c>
    </row>
    <row r="710" spans="3:6" x14ac:dyDescent="0.25">
      <c r="C710">
        <v>614</v>
      </c>
      <c r="D710" s="10">
        <v>0.14141414141414141</v>
      </c>
      <c r="E710">
        <v>99</v>
      </c>
      <c r="F710">
        <v>14</v>
      </c>
    </row>
    <row r="711" spans="3:6" x14ac:dyDescent="0.25">
      <c r="C711">
        <v>615</v>
      </c>
      <c r="D711" s="10">
        <v>0.22727272727272727</v>
      </c>
      <c r="E711">
        <v>110</v>
      </c>
      <c r="F711">
        <v>25</v>
      </c>
    </row>
    <row r="712" spans="3:6" x14ac:dyDescent="0.25">
      <c r="C712">
        <v>616</v>
      </c>
      <c r="D712" s="10">
        <v>0.11235955056179775</v>
      </c>
      <c r="E712">
        <v>89</v>
      </c>
      <c r="F712">
        <v>10</v>
      </c>
    </row>
    <row r="713" spans="3:6" x14ac:dyDescent="0.25">
      <c r="C713">
        <v>617</v>
      </c>
      <c r="D713" s="10">
        <v>6.1728395061728392E-2</v>
      </c>
      <c r="E713">
        <v>81</v>
      </c>
      <c r="F713">
        <v>5</v>
      </c>
    </row>
    <row r="714" spans="3:6" x14ac:dyDescent="0.25">
      <c r="C714">
        <v>618</v>
      </c>
      <c r="D714" s="10">
        <v>0.20388349514563106</v>
      </c>
      <c r="E714">
        <v>103</v>
      </c>
      <c r="F714">
        <v>21</v>
      </c>
    </row>
    <row r="715" spans="3:6" x14ac:dyDescent="0.25">
      <c r="C715">
        <v>619</v>
      </c>
      <c r="D715" s="10">
        <v>0.23478260869565218</v>
      </c>
      <c r="E715">
        <v>115</v>
      </c>
      <c r="F715">
        <v>27</v>
      </c>
    </row>
    <row r="716" spans="3:6" x14ac:dyDescent="0.25">
      <c r="C716">
        <v>620</v>
      </c>
      <c r="D716" s="10">
        <v>0.12162162162162163</v>
      </c>
      <c r="E716">
        <v>74</v>
      </c>
      <c r="F716">
        <v>9</v>
      </c>
    </row>
    <row r="717" spans="3:6" x14ac:dyDescent="0.25">
      <c r="C717">
        <v>621</v>
      </c>
      <c r="D717" s="10">
        <v>0.10112359550561797</v>
      </c>
      <c r="E717">
        <v>89</v>
      </c>
      <c r="F717">
        <v>9</v>
      </c>
    </row>
    <row r="718" spans="3:6" x14ac:dyDescent="0.25">
      <c r="C718">
        <v>622</v>
      </c>
      <c r="D718" s="10">
        <v>8.9743589743589744E-2</v>
      </c>
      <c r="E718">
        <v>78</v>
      </c>
      <c r="F718">
        <v>7</v>
      </c>
    </row>
    <row r="719" spans="3:6" x14ac:dyDescent="0.25">
      <c r="C719">
        <v>623</v>
      </c>
      <c r="D719" s="10">
        <v>6.4102564102564097E-2</v>
      </c>
      <c r="E719">
        <v>78</v>
      </c>
      <c r="F719">
        <v>5</v>
      </c>
    </row>
    <row r="720" spans="3:6" x14ac:dyDescent="0.25">
      <c r="C720">
        <v>624</v>
      </c>
      <c r="D720" s="10">
        <v>0.23423423423423423</v>
      </c>
      <c r="E720">
        <v>111</v>
      </c>
      <c r="F720">
        <v>26</v>
      </c>
    </row>
    <row r="721" spans="3:6" x14ac:dyDescent="0.25">
      <c r="C721">
        <v>625</v>
      </c>
      <c r="D721" s="10">
        <v>0.17346938775510204</v>
      </c>
      <c r="E721">
        <v>98</v>
      </c>
      <c r="F721">
        <v>17</v>
      </c>
    </row>
    <row r="722" spans="3:6" x14ac:dyDescent="0.25">
      <c r="C722">
        <v>626</v>
      </c>
      <c r="D722" s="10">
        <v>7.4999999999999997E-2</v>
      </c>
      <c r="E722">
        <v>80</v>
      </c>
      <c r="F722">
        <v>6</v>
      </c>
    </row>
    <row r="723" spans="3:6" x14ac:dyDescent="0.25">
      <c r="C723">
        <v>627</v>
      </c>
      <c r="D723" s="10">
        <v>4.5977011494252873E-2</v>
      </c>
      <c r="E723">
        <v>87</v>
      </c>
      <c r="F723">
        <v>4</v>
      </c>
    </row>
    <row r="724" spans="3:6" x14ac:dyDescent="0.25">
      <c r="C724">
        <v>628</v>
      </c>
      <c r="D724" s="10">
        <v>0.10526315789473684</v>
      </c>
      <c r="E724">
        <v>76</v>
      </c>
      <c r="F724">
        <v>8</v>
      </c>
    </row>
    <row r="725" spans="3:6" x14ac:dyDescent="0.25">
      <c r="C725">
        <v>629</v>
      </c>
      <c r="D725" s="10">
        <v>0.13725490196078433</v>
      </c>
      <c r="E725">
        <v>102</v>
      </c>
      <c r="F725">
        <v>14</v>
      </c>
    </row>
    <row r="726" spans="3:6" x14ac:dyDescent="0.25">
      <c r="C726">
        <v>630</v>
      </c>
      <c r="D726" s="10">
        <v>0.13978494623655913</v>
      </c>
      <c r="E726">
        <v>93</v>
      </c>
      <c r="F726">
        <v>13</v>
      </c>
    </row>
    <row r="727" spans="3:6" x14ac:dyDescent="0.25">
      <c r="C727">
        <v>631</v>
      </c>
      <c r="D727" s="10">
        <v>0.20408163265306123</v>
      </c>
      <c r="E727">
        <v>98</v>
      </c>
      <c r="F727">
        <v>20</v>
      </c>
    </row>
    <row r="728" spans="3:6" x14ac:dyDescent="0.25">
      <c r="C728">
        <v>632</v>
      </c>
      <c r="D728" s="10">
        <v>0.19191919191919191</v>
      </c>
      <c r="E728">
        <v>99</v>
      </c>
      <c r="F728">
        <v>19</v>
      </c>
    </row>
    <row r="729" spans="3:6" x14ac:dyDescent="0.25">
      <c r="C729">
        <v>633</v>
      </c>
      <c r="D729" s="10">
        <v>7.2289156626506021E-2</v>
      </c>
      <c r="E729">
        <v>83</v>
      </c>
      <c r="F729">
        <v>6</v>
      </c>
    </row>
    <row r="730" spans="3:6" x14ac:dyDescent="0.25">
      <c r="C730">
        <v>634</v>
      </c>
      <c r="D730" s="10">
        <v>0.20909090909090908</v>
      </c>
      <c r="E730">
        <v>110</v>
      </c>
      <c r="F730">
        <v>23</v>
      </c>
    </row>
    <row r="731" spans="3:6" x14ac:dyDescent="0.25">
      <c r="C731">
        <v>635</v>
      </c>
      <c r="D731" s="10">
        <v>0.1702127659574468</v>
      </c>
      <c r="E731">
        <v>94</v>
      </c>
      <c r="F731">
        <v>16</v>
      </c>
    </row>
    <row r="732" spans="3:6" x14ac:dyDescent="0.25">
      <c r="C732">
        <v>636</v>
      </c>
      <c r="D732" s="10">
        <v>9.7826086956521743E-2</v>
      </c>
      <c r="E732">
        <v>92</v>
      </c>
      <c r="F732">
        <v>9</v>
      </c>
    </row>
    <row r="733" spans="3:6" x14ac:dyDescent="0.25">
      <c r="C733">
        <v>637</v>
      </c>
      <c r="D733" s="10">
        <v>0.28828828828828829</v>
      </c>
      <c r="E733">
        <v>111</v>
      </c>
      <c r="F733">
        <v>32</v>
      </c>
    </row>
    <row r="734" spans="3:6" x14ac:dyDescent="0.25">
      <c r="C734">
        <v>638</v>
      </c>
      <c r="D734" s="10">
        <v>0.20408163265306123</v>
      </c>
      <c r="E734">
        <v>98</v>
      </c>
      <c r="F734">
        <v>20</v>
      </c>
    </row>
    <row r="735" spans="3:6" x14ac:dyDescent="0.25">
      <c r="C735">
        <v>639</v>
      </c>
      <c r="D735" s="10">
        <v>0.21621621621621623</v>
      </c>
      <c r="E735">
        <v>111</v>
      </c>
      <c r="F735">
        <v>24</v>
      </c>
    </row>
    <row r="736" spans="3:6" x14ac:dyDescent="0.25">
      <c r="C736">
        <v>640</v>
      </c>
      <c r="D736" s="10">
        <v>0.23711340206185566</v>
      </c>
      <c r="E736">
        <v>97</v>
      </c>
      <c r="F736">
        <v>23</v>
      </c>
    </row>
    <row r="737" spans="3:6" x14ac:dyDescent="0.25">
      <c r="C737">
        <v>641</v>
      </c>
      <c r="D737" s="10">
        <v>0.24509803921568626</v>
      </c>
      <c r="E737">
        <v>102</v>
      </c>
      <c r="F737">
        <v>25</v>
      </c>
    </row>
    <row r="738" spans="3:6" x14ac:dyDescent="0.25">
      <c r="C738">
        <v>642</v>
      </c>
      <c r="D738" s="10">
        <v>0.13186813186813187</v>
      </c>
      <c r="E738">
        <v>91</v>
      </c>
      <c r="F738">
        <v>12</v>
      </c>
    </row>
    <row r="739" spans="3:6" x14ac:dyDescent="0.25">
      <c r="C739">
        <v>643</v>
      </c>
      <c r="D739" s="10">
        <v>0.24509803921568626</v>
      </c>
      <c r="E739">
        <v>102</v>
      </c>
      <c r="F739">
        <v>25</v>
      </c>
    </row>
    <row r="740" spans="3:6" x14ac:dyDescent="0.25">
      <c r="C740">
        <v>644</v>
      </c>
      <c r="D740" s="10">
        <v>0.125</v>
      </c>
      <c r="E740">
        <v>80</v>
      </c>
      <c r="F740">
        <v>10</v>
      </c>
    </row>
    <row r="741" spans="3:6" x14ac:dyDescent="0.25">
      <c r="C741">
        <v>645</v>
      </c>
      <c r="D741" s="10">
        <v>0.15306122448979592</v>
      </c>
      <c r="E741">
        <v>98</v>
      </c>
      <c r="F741">
        <v>15</v>
      </c>
    </row>
    <row r="742" spans="3:6" x14ac:dyDescent="0.25">
      <c r="C742">
        <v>646</v>
      </c>
      <c r="D742" s="10">
        <v>9.3023255813953487E-2</v>
      </c>
      <c r="E742">
        <v>86</v>
      </c>
      <c r="F742">
        <v>8</v>
      </c>
    </row>
    <row r="743" spans="3:6" x14ac:dyDescent="0.25">
      <c r="C743">
        <v>647</v>
      </c>
      <c r="D743" s="10">
        <v>0.16666666666666666</v>
      </c>
      <c r="E743">
        <v>90</v>
      </c>
      <c r="F743">
        <v>15</v>
      </c>
    </row>
    <row r="744" spans="3:6" x14ac:dyDescent="0.25">
      <c r="C744">
        <v>648</v>
      </c>
      <c r="D744" s="10">
        <v>0.13978494623655913</v>
      </c>
      <c r="E744">
        <v>93</v>
      </c>
      <c r="F744">
        <v>13</v>
      </c>
    </row>
    <row r="745" spans="3:6" x14ac:dyDescent="0.25">
      <c r="C745">
        <v>649</v>
      </c>
      <c r="D745" s="10">
        <v>0.18367346938775511</v>
      </c>
      <c r="E745">
        <v>98</v>
      </c>
      <c r="F745">
        <v>18</v>
      </c>
    </row>
    <row r="746" spans="3:6" x14ac:dyDescent="0.25">
      <c r="C746">
        <v>650</v>
      </c>
      <c r="D746" s="10">
        <v>0.23853211009174313</v>
      </c>
      <c r="E746">
        <v>109</v>
      </c>
      <c r="F746">
        <v>26</v>
      </c>
    </row>
    <row r="747" spans="3:6" x14ac:dyDescent="0.25">
      <c r="C747">
        <v>651</v>
      </c>
      <c r="D747" s="10">
        <v>0.11578947368421053</v>
      </c>
      <c r="E747">
        <v>95</v>
      </c>
      <c r="F747">
        <v>11</v>
      </c>
    </row>
    <row r="748" spans="3:6" x14ac:dyDescent="0.25">
      <c r="C748">
        <v>652</v>
      </c>
      <c r="D748" s="10">
        <v>0.14285714285714285</v>
      </c>
      <c r="E748">
        <v>98</v>
      </c>
      <c r="F748">
        <v>14</v>
      </c>
    </row>
    <row r="749" spans="3:6" x14ac:dyDescent="0.25">
      <c r="C749">
        <v>653</v>
      </c>
      <c r="D749" s="10">
        <v>2.5974025974025976E-2</v>
      </c>
      <c r="E749">
        <v>77</v>
      </c>
      <c r="F749">
        <v>2</v>
      </c>
    </row>
    <row r="750" spans="3:6" x14ac:dyDescent="0.25">
      <c r="C750">
        <v>654</v>
      </c>
      <c r="D750" s="10">
        <v>7.7777777777777779E-2</v>
      </c>
      <c r="E750">
        <v>90</v>
      </c>
      <c r="F750">
        <v>7</v>
      </c>
    </row>
    <row r="751" spans="3:6" x14ac:dyDescent="0.25">
      <c r="C751">
        <v>655</v>
      </c>
      <c r="D751" s="10">
        <v>0.14432989690721648</v>
      </c>
      <c r="E751">
        <v>97</v>
      </c>
      <c r="F751">
        <v>14</v>
      </c>
    </row>
    <row r="752" spans="3:6" x14ac:dyDescent="0.25">
      <c r="C752">
        <v>656</v>
      </c>
      <c r="D752" s="10">
        <v>0.10638297872340426</v>
      </c>
      <c r="E752">
        <v>94</v>
      </c>
      <c r="F752">
        <v>10</v>
      </c>
    </row>
    <row r="753" spans="3:6" x14ac:dyDescent="0.25">
      <c r="C753">
        <v>657</v>
      </c>
      <c r="D753" s="10">
        <v>0.17307692307692307</v>
      </c>
      <c r="E753">
        <v>104</v>
      </c>
      <c r="F753">
        <v>18</v>
      </c>
    </row>
    <row r="754" spans="3:6" x14ac:dyDescent="0.25">
      <c r="C754">
        <v>658</v>
      </c>
      <c r="D754" s="10">
        <v>9.7826086956521743E-2</v>
      </c>
      <c r="E754">
        <v>92</v>
      </c>
      <c r="F754">
        <v>9</v>
      </c>
    </row>
    <row r="755" spans="3:6" x14ac:dyDescent="0.25">
      <c r="C755">
        <v>659</v>
      </c>
      <c r="D755" s="10">
        <v>0.26605504587155965</v>
      </c>
      <c r="E755">
        <v>109</v>
      </c>
      <c r="F755">
        <v>29</v>
      </c>
    </row>
    <row r="756" spans="3:6" x14ac:dyDescent="0.25">
      <c r="C756">
        <v>660</v>
      </c>
      <c r="D756" s="10">
        <v>9.8765432098765427E-2</v>
      </c>
      <c r="E756">
        <v>81</v>
      </c>
      <c r="F756">
        <v>8</v>
      </c>
    </row>
    <row r="757" spans="3:6" x14ac:dyDescent="0.25">
      <c r="C757">
        <v>661</v>
      </c>
      <c r="D757" s="10">
        <v>0.14285714285714285</v>
      </c>
      <c r="E757">
        <v>84</v>
      </c>
      <c r="F757">
        <v>12</v>
      </c>
    </row>
    <row r="758" spans="3:6" x14ac:dyDescent="0.25">
      <c r="C758">
        <v>662</v>
      </c>
      <c r="D758" s="10">
        <v>9.0909090909090912E-2</v>
      </c>
      <c r="E758">
        <v>77</v>
      </c>
      <c r="F758">
        <v>7</v>
      </c>
    </row>
    <row r="759" spans="3:6" x14ac:dyDescent="0.25">
      <c r="C759">
        <v>663</v>
      </c>
      <c r="D759" s="10">
        <v>0.14772727272727273</v>
      </c>
      <c r="E759">
        <v>88</v>
      </c>
      <c r="F759">
        <v>13</v>
      </c>
    </row>
    <row r="760" spans="3:6" x14ac:dyDescent="0.25">
      <c r="C760">
        <v>664</v>
      </c>
      <c r="D760" s="10">
        <v>0.12903225806451613</v>
      </c>
      <c r="E760">
        <v>93</v>
      </c>
      <c r="F760">
        <v>12</v>
      </c>
    </row>
    <row r="761" spans="3:6" x14ac:dyDescent="0.25">
      <c r="C761">
        <v>665</v>
      </c>
      <c r="D761" s="10">
        <v>0.13253012048192772</v>
      </c>
      <c r="E761">
        <v>83</v>
      </c>
      <c r="F761">
        <v>11</v>
      </c>
    </row>
    <row r="762" spans="3:6" x14ac:dyDescent="0.25">
      <c r="C762">
        <v>666</v>
      </c>
      <c r="D762" s="10">
        <v>0.14736842105263157</v>
      </c>
      <c r="E762">
        <v>95</v>
      </c>
      <c r="F762">
        <v>14</v>
      </c>
    </row>
    <row r="763" spans="3:6" x14ac:dyDescent="0.25">
      <c r="C763">
        <v>667</v>
      </c>
      <c r="D763" s="10">
        <v>0.29203539823008851</v>
      </c>
      <c r="E763">
        <v>113</v>
      </c>
      <c r="F763">
        <v>33</v>
      </c>
    </row>
    <row r="764" spans="3:6" x14ac:dyDescent="0.25">
      <c r="C764">
        <v>668</v>
      </c>
      <c r="D764" s="10">
        <v>0.24038461538461539</v>
      </c>
      <c r="E764">
        <v>104</v>
      </c>
      <c r="F764">
        <v>25</v>
      </c>
    </row>
    <row r="765" spans="3:6" x14ac:dyDescent="0.25">
      <c r="C765">
        <v>669</v>
      </c>
      <c r="D765" s="10">
        <v>0.11458333333333333</v>
      </c>
      <c r="E765">
        <v>96</v>
      </c>
      <c r="F765">
        <v>11</v>
      </c>
    </row>
    <row r="766" spans="3:6" x14ac:dyDescent="0.25">
      <c r="C766">
        <v>670</v>
      </c>
      <c r="D766" s="10">
        <v>8.8607594936708861E-2</v>
      </c>
      <c r="E766">
        <v>79</v>
      </c>
      <c r="F766">
        <v>7</v>
      </c>
    </row>
    <row r="767" spans="3:6" x14ac:dyDescent="0.25">
      <c r="C767">
        <v>671</v>
      </c>
      <c r="D767" s="10">
        <v>0.13829787234042554</v>
      </c>
      <c r="E767">
        <v>94</v>
      </c>
      <c r="F767">
        <v>13</v>
      </c>
    </row>
    <row r="768" spans="3:6" x14ac:dyDescent="0.25">
      <c r="C768">
        <v>672</v>
      </c>
      <c r="D768" s="10">
        <v>6.8181818181818177E-2</v>
      </c>
      <c r="E768">
        <v>88</v>
      </c>
      <c r="F768">
        <v>6</v>
      </c>
    </row>
    <row r="769" spans="3:6" x14ac:dyDescent="0.25">
      <c r="C769">
        <v>673</v>
      </c>
      <c r="D769" s="10">
        <v>0.11827956989247312</v>
      </c>
      <c r="E769">
        <v>93</v>
      </c>
      <c r="F769">
        <v>11</v>
      </c>
    </row>
    <row r="770" spans="3:6" x14ac:dyDescent="0.25">
      <c r="C770">
        <v>674</v>
      </c>
      <c r="D770" s="10">
        <v>0.13541666666666666</v>
      </c>
      <c r="E770">
        <v>96</v>
      </c>
      <c r="F770">
        <v>13</v>
      </c>
    </row>
    <row r="771" spans="3:6" x14ac:dyDescent="0.25">
      <c r="C771">
        <v>675</v>
      </c>
      <c r="D771" s="10">
        <v>6.6666666666666666E-2</v>
      </c>
      <c r="E771">
        <v>90</v>
      </c>
      <c r="F771">
        <v>6</v>
      </c>
    </row>
    <row r="772" spans="3:6" x14ac:dyDescent="0.25">
      <c r="C772">
        <v>676</v>
      </c>
      <c r="D772" s="10">
        <v>0.1875</v>
      </c>
      <c r="E772">
        <v>96</v>
      </c>
      <c r="F772">
        <v>18</v>
      </c>
    </row>
    <row r="773" spans="3:6" x14ac:dyDescent="0.25">
      <c r="C773">
        <v>677</v>
      </c>
      <c r="D773" s="10">
        <v>0.10638297872340426</v>
      </c>
      <c r="E773">
        <v>94</v>
      </c>
      <c r="F773">
        <v>10</v>
      </c>
    </row>
    <row r="774" spans="3:6" x14ac:dyDescent="0.25">
      <c r="C774">
        <v>678</v>
      </c>
      <c r="D774" s="10">
        <v>0.11578947368421053</v>
      </c>
      <c r="E774">
        <v>95</v>
      </c>
      <c r="F774">
        <v>11</v>
      </c>
    </row>
    <row r="775" spans="3:6" x14ac:dyDescent="0.25">
      <c r="C775">
        <v>679</v>
      </c>
      <c r="D775" s="10">
        <v>0.24489795918367346</v>
      </c>
      <c r="E775">
        <v>98</v>
      </c>
      <c r="F775">
        <v>24</v>
      </c>
    </row>
    <row r="776" spans="3:6" x14ac:dyDescent="0.25">
      <c r="C776">
        <v>680</v>
      </c>
      <c r="D776" s="10">
        <v>0.24778761061946902</v>
      </c>
      <c r="E776">
        <v>113</v>
      </c>
      <c r="F776">
        <v>28</v>
      </c>
    </row>
    <row r="777" spans="3:6" x14ac:dyDescent="0.25">
      <c r="C777">
        <v>681</v>
      </c>
      <c r="D777" s="10">
        <v>8.98876404494382E-2</v>
      </c>
      <c r="E777">
        <v>89</v>
      </c>
      <c r="F777">
        <v>8</v>
      </c>
    </row>
    <row r="778" spans="3:6" x14ac:dyDescent="0.25">
      <c r="C778">
        <v>682</v>
      </c>
      <c r="D778" s="10">
        <v>0.14606741573033707</v>
      </c>
      <c r="E778">
        <v>89</v>
      </c>
      <c r="F778">
        <v>13</v>
      </c>
    </row>
    <row r="779" spans="3:6" x14ac:dyDescent="0.25">
      <c r="C779">
        <v>683</v>
      </c>
      <c r="D779" s="10">
        <v>0.11904761904761904</v>
      </c>
      <c r="E779">
        <v>84</v>
      </c>
      <c r="F779">
        <v>10</v>
      </c>
    </row>
    <row r="780" spans="3:6" x14ac:dyDescent="0.25">
      <c r="C780">
        <v>684</v>
      </c>
      <c r="D780" s="10">
        <v>0.14285714285714285</v>
      </c>
      <c r="E780">
        <v>91</v>
      </c>
      <c r="F780">
        <v>13</v>
      </c>
    </row>
    <row r="781" spans="3:6" x14ac:dyDescent="0.25">
      <c r="C781">
        <v>685</v>
      </c>
      <c r="D781" s="10">
        <v>0.12359550561797752</v>
      </c>
      <c r="E781">
        <v>89</v>
      </c>
      <c r="F781">
        <v>11</v>
      </c>
    </row>
    <row r="782" spans="3:6" x14ac:dyDescent="0.25">
      <c r="C782">
        <v>686</v>
      </c>
      <c r="D782" s="10">
        <v>0.14444444444444443</v>
      </c>
      <c r="E782">
        <v>90</v>
      </c>
      <c r="F782">
        <v>13</v>
      </c>
    </row>
    <row r="783" spans="3:6" x14ac:dyDescent="0.25">
      <c r="C783">
        <v>687</v>
      </c>
      <c r="D783" s="10">
        <v>0.24107142857142858</v>
      </c>
      <c r="E783">
        <v>112</v>
      </c>
      <c r="F783">
        <v>27</v>
      </c>
    </row>
    <row r="784" spans="3:6" x14ac:dyDescent="0.25">
      <c r="C784">
        <v>688</v>
      </c>
      <c r="D784" s="10">
        <v>0.125</v>
      </c>
      <c r="E784">
        <v>88</v>
      </c>
      <c r="F784">
        <v>11</v>
      </c>
    </row>
    <row r="785" spans="3:6" x14ac:dyDescent="0.25">
      <c r="C785">
        <v>689</v>
      </c>
      <c r="D785" s="10">
        <v>0.15909090909090909</v>
      </c>
      <c r="E785">
        <v>88</v>
      </c>
      <c r="F785">
        <v>14</v>
      </c>
    </row>
    <row r="786" spans="3:6" x14ac:dyDescent="0.25">
      <c r="C786">
        <v>690</v>
      </c>
      <c r="D786" s="10">
        <v>0.21153846153846154</v>
      </c>
      <c r="E786">
        <v>104</v>
      </c>
      <c r="F786">
        <v>22</v>
      </c>
    </row>
    <row r="787" spans="3:6" x14ac:dyDescent="0.25">
      <c r="C787">
        <v>691</v>
      </c>
      <c r="D787" s="10">
        <v>0.28695652173913044</v>
      </c>
      <c r="E787">
        <v>115</v>
      </c>
      <c r="F787">
        <v>33</v>
      </c>
    </row>
    <row r="788" spans="3:6" x14ac:dyDescent="0.25">
      <c r="C788">
        <v>692</v>
      </c>
      <c r="D788" s="10">
        <v>0.20588235294117646</v>
      </c>
      <c r="E788">
        <v>102</v>
      </c>
      <c r="F788">
        <v>21</v>
      </c>
    </row>
    <row r="789" spans="3:6" x14ac:dyDescent="0.25">
      <c r="C789">
        <v>693</v>
      </c>
      <c r="D789" s="10">
        <v>0.17391304347826086</v>
      </c>
      <c r="E789">
        <v>92</v>
      </c>
      <c r="F789">
        <v>16</v>
      </c>
    </row>
    <row r="790" spans="3:6" x14ac:dyDescent="0.25">
      <c r="C790">
        <v>694</v>
      </c>
      <c r="D790" s="10">
        <v>0.21</v>
      </c>
      <c r="E790">
        <v>100</v>
      </c>
      <c r="F790">
        <v>21</v>
      </c>
    </row>
    <row r="791" spans="3:6" x14ac:dyDescent="0.25">
      <c r="C791">
        <v>695</v>
      </c>
      <c r="D791" s="10">
        <v>0.23300970873786409</v>
      </c>
      <c r="E791">
        <v>103</v>
      </c>
      <c r="F791">
        <v>24</v>
      </c>
    </row>
    <row r="792" spans="3:6" x14ac:dyDescent="0.25">
      <c r="C792">
        <v>696</v>
      </c>
      <c r="D792" s="10">
        <v>0.20792079207920791</v>
      </c>
      <c r="E792">
        <v>101</v>
      </c>
      <c r="F792">
        <v>21</v>
      </c>
    </row>
    <row r="793" spans="3:6" x14ac:dyDescent="0.25">
      <c r="C793">
        <v>697</v>
      </c>
      <c r="D793" s="10">
        <v>7.9545454545454544E-2</v>
      </c>
      <c r="E793">
        <v>88</v>
      </c>
      <c r="F793">
        <v>7</v>
      </c>
    </row>
    <row r="794" spans="3:6" x14ac:dyDescent="0.25">
      <c r="C794">
        <v>698</v>
      </c>
      <c r="D794" s="10">
        <v>0.15686274509803921</v>
      </c>
      <c r="E794">
        <v>102</v>
      </c>
      <c r="F794">
        <v>16</v>
      </c>
    </row>
    <row r="795" spans="3:6" x14ac:dyDescent="0.25">
      <c r="C795">
        <v>699</v>
      </c>
      <c r="D795" s="10">
        <v>0.20202020202020202</v>
      </c>
      <c r="E795">
        <v>99</v>
      </c>
      <c r="F795">
        <v>20</v>
      </c>
    </row>
    <row r="796" spans="3:6" x14ac:dyDescent="0.25">
      <c r="C796">
        <v>700</v>
      </c>
      <c r="D796" s="10">
        <v>0.16842105263157894</v>
      </c>
      <c r="E796">
        <v>95</v>
      </c>
      <c r="F796">
        <v>16</v>
      </c>
    </row>
    <row r="797" spans="3:6" x14ac:dyDescent="0.25">
      <c r="C797">
        <v>701</v>
      </c>
      <c r="D797" s="10">
        <v>0.10714285714285714</v>
      </c>
      <c r="E797">
        <v>84</v>
      </c>
      <c r="F797">
        <v>9</v>
      </c>
    </row>
    <row r="798" spans="3:6" x14ac:dyDescent="0.25">
      <c r="C798">
        <v>702</v>
      </c>
      <c r="D798" s="10">
        <v>0.17708333333333334</v>
      </c>
      <c r="E798">
        <v>96</v>
      </c>
      <c r="F798">
        <v>17</v>
      </c>
    </row>
    <row r="799" spans="3:6" x14ac:dyDescent="0.25">
      <c r="C799">
        <v>703</v>
      </c>
      <c r="D799" s="10">
        <v>0.24</v>
      </c>
      <c r="E799">
        <v>100</v>
      </c>
      <c r="F799">
        <v>24</v>
      </c>
    </row>
    <row r="800" spans="3:6" x14ac:dyDescent="0.25">
      <c r="C800">
        <v>704</v>
      </c>
      <c r="D800" s="10">
        <v>0.17708333333333334</v>
      </c>
      <c r="E800">
        <v>96</v>
      </c>
      <c r="F800">
        <v>17</v>
      </c>
    </row>
    <row r="801" spans="3:6" x14ac:dyDescent="0.25">
      <c r="C801">
        <v>705</v>
      </c>
      <c r="D801" s="10">
        <v>0.10588235294117647</v>
      </c>
      <c r="E801">
        <v>85</v>
      </c>
      <c r="F801">
        <v>9</v>
      </c>
    </row>
    <row r="802" spans="3:6" x14ac:dyDescent="0.25">
      <c r="C802">
        <v>706</v>
      </c>
      <c r="D802" s="10">
        <v>8.5365853658536592E-2</v>
      </c>
      <c r="E802">
        <v>82</v>
      </c>
      <c r="F802">
        <v>7</v>
      </c>
    </row>
    <row r="803" spans="3:6" x14ac:dyDescent="0.25">
      <c r="C803">
        <v>707</v>
      </c>
      <c r="D803" s="10">
        <v>0.19801980198019803</v>
      </c>
      <c r="E803">
        <v>101</v>
      </c>
      <c r="F803">
        <v>20</v>
      </c>
    </row>
    <row r="804" spans="3:6" x14ac:dyDescent="0.25">
      <c r="C804">
        <v>708</v>
      </c>
      <c r="D804" s="10">
        <v>0.14772727272727273</v>
      </c>
      <c r="E804">
        <v>88</v>
      </c>
      <c r="F804">
        <v>13</v>
      </c>
    </row>
    <row r="805" spans="3:6" x14ac:dyDescent="0.25">
      <c r="C805">
        <v>709</v>
      </c>
      <c r="D805" s="10">
        <v>0.19</v>
      </c>
      <c r="E805">
        <v>100</v>
      </c>
      <c r="F805">
        <v>19</v>
      </c>
    </row>
    <row r="806" spans="3:6" x14ac:dyDescent="0.25">
      <c r="C806">
        <v>710</v>
      </c>
      <c r="D806" s="10">
        <v>0.16129032258064516</v>
      </c>
      <c r="E806">
        <v>93</v>
      </c>
      <c r="F806">
        <v>15</v>
      </c>
    </row>
    <row r="807" spans="3:6" x14ac:dyDescent="0.25">
      <c r="C807">
        <v>711</v>
      </c>
      <c r="D807" s="10">
        <v>0.18556701030927836</v>
      </c>
      <c r="E807">
        <v>97</v>
      </c>
      <c r="F807">
        <v>18</v>
      </c>
    </row>
    <row r="808" spans="3:6" x14ac:dyDescent="0.25">
      <c r="C808">
        <v>712</v>
      </c>
      <c r="D808" s="10">
        <v>0.14285714285714285</v>
      </c>
      <c r="E808">
        <v>91</v>
      </c>
      <c r="F808">
        <v>13</v>
      </c>
    </row>
    <row r="809" spans="3:6" x14ac:dyDescent="0.25">
      <c r="C809">
        <v>713</v>
      </c>
      <c r="D809" s="10">
        <v>0.10588235294117647</v>
      </c>
      <c r="E809">
        <v>85</v>
      </c>
      <c r="F809">
        <v>9</v>
      </c>
    </row>
    <row r="810" spans="3:6" x14ac:dyDescent="0.25">
      <c r="C810">
        <v>714</v>
      </c>
      <c r="D810" s="10">
        <v>0.10112359550561797</v>
      </c>
      <c r="E810">
        <v>89</v>
      </c>
      <c r="F810">
        <v>9</v>
      </c>
    </row>
    <row r="811" spans="3:6" x14ac:dyDescent="0.25">
      <c r="C811">
        <v>715</v>
      </c>
      <c r="D811" s="10">
        <v>0.11842105263157894</v>
      </c>
      <c r="E811">
        <v>76</v>
      </c>
      <c r="F811">
        <v>9</v>
      </c>
    </row>
    <row r="812" spans="3:6" x14ac:dyDescent="0.25">
      <c r="C812">
        <v>716</v>
      </c>
      <c r="D812" s="10">
        <v>0.25925925925925924</v>
      </c>
      <c r="E812">
        <v>108</v>
      </c>
      <c r="F812">
        <v>28</v>
      </c>
    </row>
    <row r="813" spans="3:6" x14ac:dyDescent="0.25">
      <c r="C813">
        <v>717</v>
      </c>
      <c r="D813" s="10">
        <v>0.24528301886792453</v>
      </c>
      <c r="E813">
        <v>106</v>
      </c>
      <c r="F813">
        <v>26</v>
      </c>
    </row>
    <row r="814" spans="3:6" x14ac:dyDescent="0.25">
      <c r="C814">
        <v>718</v>
      </c>
      <c r="D814" s="10">
        <v>0.10752688172043011</v>
      </c>
      <c r="E814">
        <v>93</v>
      </c>
      <c r="F814">
        <v>10</v>
      </c>
    </row>
    <row r="815" spans="3:6" x14ac:dyDescent="0.25">
      <c r="C815">
        <v>719</v>
      </c>
      <c r="D815" s="10">
        <v>0.21</v>
      </c>
      <c r="E815">
        <v>100</v>
      </c>
      <c r="F815">
        <v>21</v>
      </c>
    </row>
    <row r="816" spans="3:6" x14ac:dyDescent="0.25">
      <c r="C816">
        <v>720</v>
      </c>
      <c r="D816" s="10">
        <v>0.13636363636363635</v>
      </c>
      <c r="E816">
        <v>88</v>
      </c>
      <c r="F816">
        <v>12</v>
      </c>
    </row>
    <row r="817" spans="3:6" x14ac:dyDescent="0.25">
      <c r="C817">
        <v>721</v>
      </c>
      <c r="D817" s="10">
        <v>0.12790697674418605</v>
      </c>
      <c r="E817">
        <v>86</v>
      </c>
      <c r="F817">
        <v>11</v>
      </c>
    </row>
    <row r="818" spans="3:6" x14ac:dyDescent="0.25">
      <c r="C818">
        <v>722</v>
      </c>
      <c r="D818" s="10">
        <v>0.15294117647058825</v>
      </c>
      <c r="E818">
        <v>85</v>
      </c>
      <c r="F818">
        <v>13</v>
      </c>
    </row>
    <row r="819" spans="3:6" x14ac:dyDescent="0.25">
      <c r="C819">
        <v>723</v>
      </c>
      <c r="D819" s="10">
        <v>0.2767857142857143</v>
      </c>
      <c r="E819">
        <v>112</v>
      </c>
      <c r="F819">
        <v>31</v>
      </c>
    </row>
    <row r="820" spans="3:6" x14ac:dyDescent="0.25">
      <c r="C820">
        <v>724</v>
      </c>
      <c r="D820" s="10">
        <v>0.28205128205128205</v>
      </c>
      <c r="E820">
        <v>117</v>
      </c>
      <c r="F820">
        <v>33</v>
      </c>
    </row>
    <row r="821" spans="3:6" x14ac:dyDescent="0.25">
      <c r="C821">
        <v>725</v>
      </c>
      <c r="D821" s="10">
        <v>0.1</v>
      </c>
      <c r="E821">
        <v>90</v>
      </c>
      <c r="F821">
        <v>9</v>
      </c>
    </row>
    <row r="822" spans="3:6" x14ac:dyDescent="0.25">
      <c r="C822">
        <v>726</v>
      </c>
      <c r="D822" s="10">
        <v>0.1875</v>
      </c>
      <c r="E822">
        <v>96</v>
      </c>
      <c r="F822">
        <v>18</v>
      </c>
    </row>
    <row r="823" spans="3:6" x14ac:dyDescent="0.25">
      <c r="C823">
        <v>727</v>
      </c>
      <c r="D823" s="10">
        <v>0.14285714285714285</v>
      </c>
      <c r="E823">
        <v>84</v>
      </c>
      <c r="F823">
        <v>12</v>
      </c>
    </row>
    <row r="824" spans="3:6" x14ac:dyDescent="0.25">
      <c r="C824">
        <v>728</v>
      </c>
      <c r="D824" s="10">
        <v>8.9743589743589744E-2</v>
      </c>
      <c r="E824">
        <v>78</v>
      </c>
      <c r="F824">
        <v>7</v>
      </c>
    </row>
    <row r="825" spans="3:6" x14ac:dyDescent="0.25">
      <c r="C825">
        <v>729</v>
      </c>
      <c r="D825" s="10">
        <v>0.14444444444444443</v>
      </c>
      <c r="E825">
        <v>90</v>
      </c>
      <c r="F825">
        <v>13</v>
      </c>
    </row>
    <row r="826" spans="3:6" x14ac:dyDescent="0.25">
      <c r="C826">
        <v>730</v>
      </c>
      <c r="D826" s="10">
        <v>0.15555555555555556</v>
      </c>
      <c r="E826">
        <v>90</v>
      </c>
      <c r="F826">
        <v>14</v>
      </c>
    </row>
    <row r="827" spans="3:6" x14ac:dyDescent="0.25">
      <c r="C827">
        <v>731</v>
      </c>
      <c r="D827" s="10">
        <v>0.20618556701030927</v>
      </c>
      <c r="E827">
        <v>97</v>
      </c>
      <c r="F827">
        <v>20</v>
      </c>
    </row>
    <row r="828" spans="3:6" x14ac:dyDescent="0.25">
      <c r="C828">
        <v>732</v>
      </c>
      <c r="D828" s="10">
        <v>0.1650485436893204</v>
      </c>
      <c r="E828">
        <v>103</v>
      </c>
      <c r="F828">
        <v>17</v>
      </c>
    </row>
    <row r="829" spans="3:6" x14ac:dyDescent="0.25">
      <c r="C829">
        <v>733</v>
      </c>
      <c r="D829" s="10">
        <v>0.21100917431192662</v>
      </c>
      <c r="E829">
        <v>109</v>
      </c>
      <c r="F829">
        <v>23</v>
      </c>
    </row>
    <row r="830" spans="3:6" x14ac:dyDescent="0.25">
      <c r="C830">
        <v>734</v>
      </c>
      <c r="D830" s="10">
        <v>0.11702127659574468</v>
      </c>
      <c r="E830">
        <v>94</v>
      </c>
      <c r="F830">
        <v>11</v>
      </c>
    </row>
    <row r="831" spans="3:6" x14ac:dyDescent="0.25">
      <c r="C831">
        <v>735</v>
      </c>
      <c r="D831" s="10">
        <v>0.22105263157894736</v>
      </c>
      <c r="E831">
        <v>95</v>
      </c>
      <c r="F831">
        <v>21</v>
      </c>
    </row>
    <row r="832" spans="3:6" x14ac:dyDescent="0.25">
      <c r="C832">
        <v>736</v>
      </c>
      <c r="D832" s="10">
        <v>0.20792079207920791</v>
      </c>
      <c r="E832">
        <v>101</v>
      </c>
      <c r="F832">
        <v>21</v>
      </c>
    </row>
    <row r="833" spans="3:6" x14ac:dyDescent="0.25">
      <c r="C833">
        <v>737</v>
      </c>
      <c r="D833" s="10">
        <v>0.1650485436893204</v>
      </c>
      <c r="E833">
        <v>103</v>
      </c>
      <c r="F833">
        <v>17</v>
      </c>
    </row>
    <row r="834" spans="3:6" x14ac:dyDescent="0.25">
      <c r="C834">
        <v>738</v>
      </c>
      <c r="D834" s="10">
        <v>0.26271186440677968</v>
      </c>
      <c r="E834">
        <v>118</v>
      </c>
      <c r="F834">
        <v>31</v>
      </c>
    </row>
    <row r="835" spans="3:6" x14ac:dyDescent="0.25">
      <c r="C835">
        <v>739</v>
      </c>
      <c r="D835" s="10">
        <v>0.18518518518518517</v>
      </c>
      <c r="E835">
        <v>108</v>
      </c>
      <c r="F835">
        <v>20</v>
      </c>
    </row>
    <row r="836" spans="3:6" x14ac:dyDescent="0.25">
      <c r="C836">
        <v>740</v>
      </c>
      <c r="D836" s="10">
        <v>0.16279069767441862</v>
      </c>
      <c r="E836">
        <v>86</v>
      </c>
      <c r="F836">
        <v>14</v>
      </c>
    </row>
    <row r="837" spans="3:6" x14ac:dyDescent="0.25">
      <c r="C837">
        <v>741</v>
      </c>
      <c r="D837" s="10">
        <v>0.15151515151515152</v>
      </c>
      <c r="E837">
        <v>99</v>
      </c>
      <c r="F837">
        <v>15</v>
      </c>
    </row>
    <row r="838" spans="3:6" x14ac:dyDescent="0.25">
      <c r="C838">
        <v>742</v>
      </c>
      <c r="D838" s="10">
        <v>0.17777777777777778</v>
      </c>
      <c r="E838">
        <v>90</v>
      </c>
      <c r="F838">
        <v>16</v>
      </c>
    </row>
    <row r="839" spans="3:6" x14ac:dyDescent="0.25">
      <c r="C839">
        <v>743</v>
      </c>
      <c r="D839" s="10">
        <v>9.4117647058823528E-2</v>
      </c>
      <c r="E839">
        <v>85</v>
      </c>
      <c r="F839">
        <v>8</v>
      </c>
    </row>
    <row r="840" spans="3:6" x14ac:dyDescent="0.25">
      <c r="C840">
        <v>744</v>
      </c>
      <c r="D840" s="10">
        <v>0.21505376344086022</v>
      </c>
      <c r="E840">
        <v>93</v>
      </c>
      <c r="F840">
        <v>20</v>
      </c>
    </row>
    <row r="841" spans="3:6" x14ac:dyDescent="0.25">
      <c r="C841">
        <v>745</v>
      </c>
      <c r="D841" s="10">
        <v>0.14432989690721648</v>
      </c>
      <c r="E841">
        <v>97</v>
      </c>
      <c r="F841">
        <v>14</v>
      </c>
    </row>
    <row r="842" spans="3:6" x14ac:dyDescent="0.25">
      <c r="C842">
        <v>746</v>
      </c>
      <c r="D842" s="10">
        <v>0.17894736842105263</v>
      </c>
      <c r="E842">
        <v>95</v>
      </c>
      <c r="F842">
        <v>17</v>
      </c>
    </row>
    <row r="843" spans="3:6" x14ac:dyDescent="0.25">
      <c r="C843">
        <v>747</v>
      </c>
      <c r="D843" s="10">
        <v>0.21359223300970873</v>
      </c>
      <c r="E843">
        <v>103</v>
      </c>
      <c r="F843">
        <v>22</v>
      </c>
    </row>
    <row r="844" spans="3:6" x14ac:dyDescent="0.25">
      <c r="C844">
        <v>748</v>
      </c>
      <c r="D844" s="10">
        <v>0.16981132075471697</v>
      </c>
      <c r="E844">
        <v>106</v>
      </c>
      <c r="F844">
        <v>18</v>
      </c>
    </row>
    <row r="845" spans="3:6" x14ac:dyDescent="0.25">
      <c r="C845">
        <v>749</v>
      </c>
      <c r="D845" s="10">
        <v>0.17525773195876287</v>
      </c>
      <c r="E845">
        <v>97</v>
      </c>
      <c r="F845">
        <v>17</v>
      </c>
    </row>
    <row r="846" spans="3:6" x14ac:dyDescent="0.25">
      <c r="C846">
        <v>750</v>
      </c>
      <c r="D846" s="10">
        <v>0.13186813186813187</v>
      </c>
      <c r="E846">
        <v>91</v>
      </c>
      <c r="F846">
        <v>12</v>
      </c>
    </row>
    <row r="847" spans="3:6" x14ac:dyDescent="0.25">
      <c r="C847">
        <v>751</v>
      </c>
      <c r="D847" s="10">
        <v>0.17475728155339806</v>
      </c>
      <c r="E847">
        <v>103</v>
      </c>
      <c r="F847">
        <v>18</v>
      </c>
    </row>
    <row r="848" spans="3:6" x14ac:dyDescent="0.25">
      <c r="C848">
        <v>752</v>
      </c>
      <c r="D848" s="10">
        <v>9.5744680851063829E-2</v>
      </c>
      <c r="E848">
        <v>94</v>
      </c>
      <c r="F848">
        <v>9</v>
      </c>
    </row>
    <row r="849" spans="3:6" x14ac:dyDescent="0.25">
      <c r="C849">
        <v>753</v>
      </c>
      <c r="D849" s="10">
        <v>9.5238095238095233E-2</v>
      </c>
      <c r="E849">
        <v>84</v>
      </c>
      <c r="F849">
        <v>8</v>
      </c>
    </row>
    <row r="850" spans="3:6" x14ac:dyDescent="0.25">
      <c r="C850">
        <v>754</v>
      </c>
      <c r="D850" s="10">
        <v>0.12087912087912088</v>
      </c>
      <c r="E850">
        <v>91</v>
      </c>
      <c r="F850">
        <v>11</v>
      </c>
    </row>
    <row r="851" spans="3:6" x14ac:dyDescent="0.25">
      <c r="C851">
        <v>755</v>
      </c>
      <c r="D851" s="10">
        <v>0.19148936170212766</v>
      </c>
      <c r="E851">
        <v>94</v>
      </c>
      <c r="F851">
        <v>18</v>
      </c>
    </row>
    <row r="852" spans="3:6" x14ac:dyDescent="0.25">
      <c r="C852">
        <v>756</v>
      </c>
      <c r="D852" s="10">
        <v>0.23148148148148148</v>
      </c>
      <c r="E852">
        <v>108</v>
      </c>
      <c r="F852">
        <v>25</v>
      </c>
    </row>
    <row r="853" spans="3:6" x14ac:dyDescent="0.25">
      <c r="C853">
        <v>757</v>
      </c>
      <c r="D853" s="10">
        <v>0.15909090909090909</v>
      </c>
      <c r="E853">
        <v>88</v>
      </c>
      <c r="F853">
        <v>14</v>
      </c>
    </row>
    <row r="854" spans="3:6" x14ac:dyDescent="0.25">
      <c r="C854">
        <v>758</v>
      </c>
      <c r="D854" s="10">
        <v>0.21153846153846154</v>
      </c>
      <c r="E854">
        <v>104</v>
      </c>
      <c r="F854">
        <v>22</v>
      </c>
    </row>
    <row r="855" spans="3:6" x14ac:dyDescent="0.25">
      <c r="C855">
        <v>759</v>
      </c>
      <c r="D855" s="10">
        <v>0.18181818181818182</v>
      </c>
      <c r="E855">
        <v>110</v>
      </c>
      <c r="F855">
        <v>20</v>
      </c>
    </row>
    <row r="856" spans="3:6" x14ac:dyDescent="0.25">
      <c r="C856">
        <v>760</v>
      </c>
      <c r="D856" s="10">
        <v>0.14736842105263157</v>
      </c>
      <c r="E856">
        <v>95</v>
      </c>
      <c r="F856">
        <v>14</v>
      </c>
    </row>
    <row r="857" spans="3:6" x14ac:dyDescent="0.25">
      <c r="C857">
        <v>761</v>
      </c>
      <c r="D857" s="10">
        <v>0.24242424242424243</v>
      </c>
      <c r="E857">
        <v>99</v>
      </c>
      <c r="F857">
        <v>24</v>
      </c>
    </row>
    <row r="858" spans="3:6" x14ac:dyDescent="0.25">
      <c r="C858">
        <v>762</v>
      </c>
      <c r="D858" s="10">
        <v>0.18292682926829268</v>
      </c>
      <c r="E858">
        <v>82</v>
      </c>
      <c r="F858">
        <v>15</v>
      </c>
    </row>
    <row r="859" spans="3:6" x14ac:dyDescent="0.25">
      <c r="C859">
        <v>763</v>
      </c>
      <c r="D859" s="10">
        <v>0.14893617021276595</v>
      </c>
      <c r="E859">
        <v>94</v>
      </c>
      <c r="F859">
        <v>14</v>
      </c>
    </row>
    <row r="860" spans="3:6" x14ac:dyDescent="0.25">
      <c r="C860">
        <v>764</v>
      </c>
      <c r="D860" s="10">
        <v>0.13953488372093023</v>
      </c>
      <c r="E860">
        <v>86</v>
      </c>
      <c r="F860">
        <v>12</v>
      </c>
    </row>
    <row r="861" spans="3:6" x14ac:dyDescent="0.25">
      <c r="C861">
        <v>765</v>
      </c>
      <c r="D861" s="10">
        <v>0.13186813186813187</v>
      </c>
      <c r="E861">
        <v>91</v>
      </c>
      <c r="F861">
        <v>12</v>
      </c>
    </row>
    <row r="862" spans="3:6" x14ac:dyDescent="0.25">
      <c r="C862">
        <v>766</v>
      </c>
      <c r="D862" s="10">
        <v>0.1125</v>
      </c>
      <c r="E862">
        <v>80</v>
      </c>
      <c r="F862">
        <v>9</v>
      </c>
    </row>
    <row r="863" spans="3:6" x14ac:dyDescent="0.25">
      <c r="C863">
        <v>767</v>
      </c>
      <c r="D863" s="10">
        <v>0.16129032258064516</v>
      </c>
      <c r="E863">
        <v>93</v>
      </c>
      <c r="F863">
        <v>15</v>
      </c>
    </row>
    <row r="864" spans="3:6" x14ac:dyDescent="0.25">
      <c r="C864">
        <v>768</v>
      </c>
      <c r="D864" s="10">
        <v>7.2289156626506021E-2</v>
      </c>
      <c r="E864">
        <v>83</v>
      </c>
      <c r="F864">
        <v>6</v>
      </c>
    </row>
    <row r="865" spans="3:6" x14ac:dyDescent="0.25">
      <c r="C865">
        <v>769</v>
      </c>
      <c r="D865" s="10">
        <v>0.10975609756097561</v>
      </c>
      <c r="E865">
        <v>82</v>
      </c>
      <c r="F865">
        <v>9</v>
      </c>
    </row>
    <row r="866" spans="3:6" x14ac:dyDescent="0.25">
      <c r="C866">
        <v>770</v>
      </c>
      <c r="D866" s="10">
        <v>0.18</v>
      </c>
      <c r="E866">
        <v>100</v>
      </c>
      <c r="F866">
        <v>18</v>
      </c>
    </row>
    <row r="867" spans="3:6" x14ac:dyDescent="0.25">
      <c r="C867">
        <v>771</v>
      </c>
      <c r="D867" s="10">
        <v>0.23636363636363636</v>
      </c>
      <c r="E867">
        <v>110</v>
      </c>
      <c r="F867">
        <v>26</v>
      </c>
    </row>
    <row r="868" spans="3:6" x14ac:dyDescent="0.25">
      <c r="C868">
        <v>772</v>
      </c>
      <c r="D868" s="10">
        <v>0.15555555555555556</v>
      </c>
      <c r="E868">
        <v>90</v>
      </c>
      <c r="F868">
        <v>14</v>
      </c>
    </row>
    <row r="869" spans="3:6" x14ac:dyDescent="0.25">
      <c r="C869">
        <v>773</v>
      </c>
      <c r="D869" s="10">
        <v>1.4925373134328358E-2</v>
      </c>
      <c r="E869">
        <v>67</v>
      </c>
      <c r="F869">
        <v>1</v>
      </c>
    </row>
    <row r="870" spans="3:6" x14ac:dyDescent="0.25">
      <c r="C870">
        <v>774</v>
      </c>
      <c r="D870" s="10">
        <v>0.12</v>
      </c>
      <c r="E870">
        <v>100</v>
      </c>
      <c r="F870">
        <v>12</v>
      </c>
    </row>
    <row r="871" spans="3:6" x14ac:dyDescent="0.25">
      <c r="C871">
        <v>775</v>
      </c>
      <c r="D871" s="10">
        <v>1.1904761904761904E-2</v>
      </c>
      <c r="E871">
        <v>84</v>
      </c>
      <c r="F871">
        <v>1</v>
      </c>
    </row>
    <row r="872" spans="3:6" x14ac:dyDescent="0.25">
      <c r="C872">
        <v>776</v>
      </c>
      <c r="D872" s="10">
        <v>0.25242718446601942</v>
      </c>
      <c r="E872">
        <v>103</v>
      </c>
      <c r="F872">
        <v>26</v>
      </c>
    </row>
    <row r="873" spans="3:6" x14ac:dyDescent="0.25">
      <c r="C873">
        <v>777</v>
      </c>
      <c r="D873" s="10">
        <v>0.125</v>
      </c>
      <c r="E873">
        <v>88</v>
      </c>
      <c r="F873">
        <v>11</v>
      </c>
    </row>
    <row r="874" spans="3:6" x14ac:dyDescent="0.25">
      <c r="C874">
        <v>778</v>
      </c>
      <c r="D874" s="10">
        <v>0.19607843137254902</v>
      </c>
      <c r="E874">
        <v>102</v>
      </c>
      <c r="F874">
        <v>20</v>
      </c>
    </row>
    <row r="875" spans="3:6" x14ac:dyDescent="0.25">
      <c r="C875">
        <v>779</v>
      </c>
      <c r="D875" s="10">
        <v>0.13793103448275862</v>
      </c>
      <c r="E875">
        <v>87</v>
      </c>
      <c r="F875">
        <v>12</v>
      </c>
    </row>
    <row r="876" spans="3:6" x14ac:dyDescent="0.25">
      <c r="C876">
        <v>780</v>
      </c>
      <c r="D876" s="10">
        <v>0.1368421052631579</v>
      </c>
      <c r="E876">
        <v>95</v>
      </c>
      <c r="F876">
        <v>13</v>
      </c>
    </row>
    <row r="877" spans="3:6" x14ac:dyDescent="0.25">
      <c r="C877">
        <v>781</v>
      </c>
      <c r="D877" s="10">
        <v>0.20202020202020202</v>
      </c>
      <c r="E877">
        <v>99</v>
      </c>
      <c r="F877">
        <v>20</v>
      </c>
    </row>
    <row r="878" spans="3:6" x14ac:dyDescent="0.25">
      <c r="C878">
        <v>782</v>
      </c>
      <c r="D878" s="10">
        <v>0.10714285714285714</v>
      </c>
      <c r="E878">
        <v>84</v>
      </c>
      <c r="F878">
        <v>9</v>
      </c>
    </row>
    <row r="879" spans="3:6" x14ac:dyDescent="0.25">
      <c r="C879">
        <v>783</v>
      </c>
      <c r="D879" s="10">
        <v>4.2253521126760563E-2</v>
      </c>
      <c r="E879">
        <v>71</v>
      </c>
      <c r="F879">
        <v>3</v>
      </c>
    </row>
    <row r="880" spans="3:6" x14ac:dyDescent="0.25">
      <c r="C880">
        <v>784</v>
      </c>
      <c r="D880" s="10">
        <v>6.9767441860465115E-2</v>
      </c>
      <c r="E880">
        <v>86</v>
      </c>
      <c r="F880">
        <v>6</v>
      </c>
    </row>
    <row r="881" spans="3:6" x14ac:dyDescent="0.25">
      <c r="C881">
        <v>785</v>
      </c>
      <c r="D881" s="10">
        <v>0.13043478260869565</v>
      </c>
      <c r="E881">
        <v>92</v>
      </c>
      <c r="F881">
        <v>12</v>
      </c>
    </row>
    <row r="882" spans="3:6" x14ac:dyDescent="0.25">
      <c r="C882">
        <v>786</v>
      </c>
      <c r="D882" s="10">
        <v>0.26315789473684209</v>
      </c>
      <c r="E882">
        <v>114</v>
      </c>
      <c r="F882">
        <v>30</v>
      </c>
    </row>
    <row r="883" spans="3:6" x14ac:dyDescent="0.25">
      <c r="C883">
        <v>787</v>
      </c>
      <c r="D883" s="10">
        <v>0.2767857142857143</v>
      </c>
      <c r="E883">
        <v>112</v>
      </c>
      <c r="F883">
        <v>31</v>
      </c>
    </row>
    <row r="884" spans="3:6" x14ac:dyDescent="0.25">
      <c r="C884">
        <v>788</v>
      </c>
      <c r="D884" s="10">
        <v>0.21649484536082475</v>
      </c>
      <c r="E884">
        <v>97</v>
      </c>
      <c r="F884">
        <v>21</v>
      </c>
    </row>
    <row r="885" spans="3:6" x14ac:dyDescent="0.25">
      <c r="C885">
        <v>789</v>
      </c>
      <c r="D885" s="10">
        <v>7.2289156626506021E-2</v>
      </c>
      <c r="E885">
        <v>83</v>
      </c>
      <c r="F885">
        <v>6</v>
      </c>
    </row>
    <row r="886" spans="3:6" x14ac:dyDescent="0.25">
      <c r="C886">
        <v>790</v>
      </c>
      <c r="D886" s="10">
        <v>0.12048192771084337</v>
      </c>
      <c r="E886">
        <v>83</v>
      </c>
      <c r="F886">
        <v>10</v>
      </c>
    </row>
    <row r="887" spans="3:6" x14ac:dyDescent="0.25">
      <c r="C887">
        <v>791</v>
      </c>
      <c r="D887" s="10">
        <v>0.22916666666666666</v>
      </c>
      <c r="E887">
        <v>96</v>
      </c>
      <c r="F887">
        <v>22</v>
      </c>
    </row>
    <row r="888" spans="3:6" x14ac:dyDescent="0.25">
      <c r="C888">
        <v>792</v>
      </c>
      <c r="D888" s="10">
        <v>6.741573033707865E-2</v>
      </c>
      <c r="E888">
        <v>89</v>
      </c>
      <c r="F888">
        <v>6</v>
      </c>
    </row>
    <row r="889" spans="3:6" x14ac:dyDescent="0.25">
      <c r="C889">
        <v>793</v>
      </c>
      <c r="D889" s="10">
        <v>0.1111111111111111</v>
      </c>
      <c r="E889">
        <v>81</v>
      </c>
      <c r="F889">
        <v>9</v>
      </c>
    </row>
    <row r="890" spans="3:6" x14ac:dyDescent="0.25">
      <c r="C890">
        <v>794</v>
      </c>
      <c r="D890" s="10">
        <v>0.22772277227722773</v>
      </c>
      <c r="E890">
        <v>101</v>
      </c>
      <c r="F890">
        <v>23</v>
      </c>
    </row>
    <row r="891" spans="3:6" x14ac:dyDescent="0.25">
      <c r="C891">
        <v>795</v>
      </c>
      <c r="D891" s="10">
        <v>0.15887850467289719</v>
      </c>
      <c r="E891">
        <v>107</v>
      </c>
      <c r="F891">
        <v>17</v>
      </c>
    </row>
    <row r="892" spans="3:6" x14ac:dyDescent="0.25">
      <c r="C892">
        <v>796</v>
      </c>
      <c r="D892" s="10">
        <v>0.21359223300970873</v>
      </c>
      <c r="E892">
        <v>103</v>
      </c>
      <c r="F892">
        <v>22</v>
      </c>
    </row>
    <row r="893" spans="3:6" x14ac:dyDescent="0.25">
      <c r="C893">
        <v>797</v>
      </c>
      <c r="D893" s="10">
        <v>0.29473684210526313</v>
      </c>
      <c r="E893">
        <v>95</v>
      </c>
      <c r="F893">
        <v>28</v>
      </c>
    </row>
    <row r="894" spans="3:6" x14ac:dyDescent="0.25">
      <c r="C894">
        <v>798</v>
      </c>
      <c r="D894" s="10">
        <v>0.18181818181818182</v>
      </c>
      <c r="E894">
        <v>99</v>
      </c>
      <c r="F894">
        <v>18</v>
      </c>
    </row>
    <row r="895" spans="3:6" x14ac:dyDescent="0.25">
      <c r="C895">
        <v>799</v>
      </c>
      <c r="D895" s="10">
        <v>0.19277108433734941</v>
      </c>
      <c r="E895">
        <v>83</v>
      </c>
      <c r="F895">
        <v>16</v>
      </c>
    </row>
    <row r="896" spans="3:6" x14ac:dyDescent="0.25">
      <c r="C896">
        <v>800</v>
      </c>
      <c r="D896" s="10">
        <v>0.15116279069767441</v>
      </c>
      <c r="E896">
        <v>86</v>
      </c>
      <c r="F896">
        <v>13</v>
      </c>
    </row>
    <row r="897" spans="3:6" x14ac:dyDescent="0.25">
      <c r="C897">
        <v>801</v>
      </c>
      <c r="D897" s="10">
        <v>0.12162162162162163</v>
      </c>
      <c r="E897">
        <v>74</v>
      </c>
      <c r="F897">
        <v>9</v>
      </c>
    </row>
    <row r="898" spans="3:6" x14ac:dyDescent="0.25">
      <c r="C898">
        <v>802</v>
      </c>
      <c r="D898" s="10">
        <v>0.26851851851851855</v>
      </c>
      <c r="E898">
        <v>108</v>
      </c>
      <c r="F898">
        <v>29</v>
      </c>
    </row>
    <row r="899" spans="3:6" x14ac:dyDescent="0.25">
      <c r="C899">
        <v>803</v>
      </c>
      <c r="D899" s="10">
        <v>0.25714285714285712</v>
      </c>
      <c r="E899">
        <v>105</v>
      </c>
      <c r="F899">
        <v>27</v>
      </c>
    </row>
    <row r="900" spans="3:6" x14ac:dyDescent="0.25">
      <c r="C900">
        <v>804</v>
      </c>
      <c r="D900" s="10">
        <v>0.24038461538461539</v>
      </c>
      <c r="E900">
        <v>104</v>
      </c>
      <c r="F900">
        <v>25</v>
      </c>
    </row>
    <row r="901" spans="3:6" x14ac:dyDescent="0.25">
      <c r="C901">
        <v>805</v>
      </c>
      <c r="D901" s="10">
        <v>0.13725490196078433</v>
      </c>
      <c r="E901">
        <v>102</v>
      </c>
      <c r="F901">
        <v>14</v>
      </c>
    </row>
    <row r="902" spans="3:6" x14ac:dyDescent="0.25">
      <c r="C902">
        <v>806</v>
      </c>
      <c r="D902" s="10">
        <v>0.15</v>
      </c>
      <c r="E902">
        <v>100</v>
      </c>
      <c r="F902">
        <v>15</v>
      </c>
    </row>
    <row r="903" spans="3:6" x14ac:dyDescent="0.25">
      <c r="C903">
        <v>807</v>
      </c>
      <c r="D903" s="10">
        <v>0.2975206611570248</v>
      </c>
      <c r="E903">
        <v>121</v>
      </c>
      <c r="F903">
        <v>36</v>
      </c>
    </row>
    <row r="904" spans="3:6" x14ac:dyDescent="0.25">
      <c r="C904">
        <v>808</v>
      </c>
      <c r="D904" s="10">
        <v>0.1348314606741573</v>
      </c>
      <c r="E904">
        <v>89</v>
      </c>
      <c r="F904">
        <v>12</v>
      </c>
    </row>
    <row r="905" spans="3:6" x14ac:dyDescent="0.25">
      <c r="C905">
        <v>809</v>
      </c>
      <c r="D905" s="10">
        <v>0.1368421052631579</v>
      </c>
      <c r="E905">
        <v>95</v>
      </c>
      <c r="F905">
        <v>13</v>
      </c>
    </row>
    <row r="906" spans="3:6" x14ac:dyDescent="0.25">
      <c r="C906">
        <v>810</v>
      </c>
      <c r="D906" s="10">
        <v>0.05</v>
      </c>
      <c r="E906">
        <v>80</v>
      </c>
      <c r="F906">
        <v>4</v>
      </c>
    </row>
    <row r="907" spans="3:6" x14ac:dyDescent="0.25">
      <c r="C907">
        <v>811</v>
      </c>
      <c r="D907" s="10">
        <v>9.8765432098765427E-2</v>
      </c>
      <c r="E907">
        <v>81</v>
      </c>
      <c r="F907">
        <v>8</v>
      </c>
    </row>
    <row r="908" spans="3:6" x14ac:dyDescent="0.25">
      <c r="C908">
        <v>812</v>
      </c>
      <c r="D908" s="10">
        <v>0.20618556701030927</v>
      </c>
      <c r="E908">
        <v>97</v>
      </c>
      <c r="F908">
        <v>20</v>
      </c>
    </row>
    <row r="909" spans="3:6" x14ac:dyDescent="0.25">
      <c r="C909">
        <v>813</v>
      </c>
      <c r="D909" s="10">
        <v>0.18181818181818182</v>
      </c>
      <c r="E909">
        <v>99</v>
      </c>
      <c r="F909">
        <v>18</v>
      </c>
    </row>
    <row r="910" spans="3:6" x14ac:dyDescent="0.25">
      <c r="C910">
        <v>814</v>
      </c>
      <c r="D910" s="10">
        <v>0.1348314606741573</v>
      </c>
      <c r="E910">
        <v>89</v>
      </c>
      <c r="F910">
        <v>12</v>
      </c>
    </row>
    <row r="911" spans="3:6" x14ac:dyDescent="0.25">
      <c r="C911">
        <v>815</v>
      </c>
      <c r="D911" s="10">
        <v>0.19148936170212766</v>
      </c>
      <c r="E911">
        <v>94</v>
      </c>
      <c r="F911">
        <v>18</v>
      </c>
    </row>
    <row r="912" spans="3:6" x14ac:dyDescent="0.25">
      <c r="C912">
        <v>816</v>
      </c>
      <c r="D912" s="10">
        <v>0.24271844660194175</v>
      </c>
      <c r="E912">
        <v>103</v>
      </c>
      <c r="F912">
        <v>25</v>
      </c>
    </row>
    <row r="913" spans="3:6" x14ac:dyDescent="0.25">
      <c r="C913">
        <v>817</v>
      </c>
      <c r="D913" s="10">
        <v>0.26732673267326734</v>
      </c>
      <c r="E913">
        <v>101</v>
      </c>
      <c r="F913">
        <v>27</v>
      </c>
    </row>
    <row r="914" spans="3:6" x14ac:dyDescent="0.25">
      <c r="C914">
        <v>818</v>
      </c>
      <c r="D914" s="10">
        <v>0.17894736842105263</v>
      </c>
      <c r="E914">
        <v>95</v>
      </c>
      <c r="F914">
        <v>17</v>
      </c>
    </row>
    <row r="915" spans="3:6" x14ac:dyDescent="0.25">
      <c r="C915">
        <v>819</v>
      </c>
      <c r="D915" s="10">
        <v>0.21428571428571427</v>
      </c>
      <c r="E915">
        <v>98</v>
      </c>
      <c r="F915">
        <v>21</v>
      </c>
    </row>
    <row r="916" spans="3:6" x14ac:dyDescent="0.25">
      <c r="C916">
        <v>820</v>
      </c>
      <c r="D916" s="10">
        <v>0.18681318681318682</v>
      </c>
      <c r="E916">
        <v>91</v>
      </c>
      <c r="F916">
        <v>17</v>
      </c>
    </row>
    <row r="917" spans="3:6" x14ac:dyDescent="0.25">
      <c r="C917">
        <v>821</v>
      </c>
      <c r="D917" s="10">
        <v>0.20408163265306123</v>
      </c>
      <c r="E917">
        <v>98</v>
      </c>
      <c r="F917">
        <v>20</v>
      </c>
    </row>
    <row r="918" spans="3:6" x14ac:dyDescent="0.25">
      <c r="C918">
        <v>822</v>
      </c>
      <c r="D918" s="10">
        <v>0.14583333333333334</v>
      </c>
      <c r="E918">
        <v>96</v>
      </c>
      <c r="F918">
        <v>14</v>
      </c>
    </row>
    <row r="919" spans="3:6" x14ac:dyDescent="0.25">
      <c r="C919">
        <v>823</v>
      </c>
      <c r="D919" s="10">
        <v>0.15294117647058825</v>
      </c>
      <c r="E919">
        <v>85</v>
      </c>
      <c r="F919">
        <v>13</v>
      </c>
    </row>
    <row r="920" spans="3:6" x14ac:dyDescent="0.25">
      <c r="C920">
        <v>824</v>
      </c>
      <c r="D920" s="10">
        <v>0.12631578947368421</v>
      </c>
      <c r="E920">
        <v>95</v>
      </c>
      <c r="F920">
        <v>12</v>
      </c>
    </row>
    <row r="921" spans="3:6" x14ac:dyDescent="0.25">
      <c r="C921">
        <v>825</v>
      </c>
      <c r="D921" s="10">
        <v>0.16161616161616163</v>
      </c>
      <c r="E921">
        <v>99</v>
      </c>
      <c r="F921">
        <v>16</v>
      </c>
    </row>
    <row r="922" spans="3:6" x14ac:dyDescent="0.25">
      <c r="C922">
        <v>826</v>
      </c>
      <c r="D922" s="10">
        <v>0.25263157894736843</v>
      </c>
      <c r="E922">
        <v>95</v>
      </c>
      <c r="F922">
        <v>24</v>
      </c>
    </row>
    <row r="923" spans="3:6" x14ac:dyDescent="0.25">
      <c r="C923">
        <v>827</v>
      </c>
      <c r="D923" s="10">
        <v>0.27777777777777779</v>
      </c>
      <c r="E923">
        <v>108</v>
      </c>
      <c r="F923">
        <v>30</v>
      </c>
    </row>
    <row r="924" spans="3:6" x14ac:dyDescent="0.25">
      <c r="C924">
        <v>828</v>
      </c>
      <c r="D924" s="10">
        <v>0.13043478260869565</v>
      </c>
      <c r="E924">
        <v>92</v>
      </c>
      <c r="F924">
        <v>12</v>
      </c>
    </row>
    <row r="925" spans="3:6" x14ac:dyDescent="0.25">
      <c r="C925">
        <v>829</v>
      </c>
      <c r="D925" s="10">
        <v>8.2352941176470587E-2</v>
      </c>
      <c r="E925">
        <v>85</v>
      </c>
      <c r="F925">
        <v>7</v>
      </c>
    </row>
    <row r="926" spans="3:6" x14ac:dyDescent="0.25">
      <c r="C926">
        <v>830</v>
      </c>
      <c r="D926" s="10">
        <v>6.3291139240506333E-2</v>
      </c>
      <c r="E926">
        <v>79</v>
      </c>
      <c r="F926">
        <v>5</v>
      </c>
    </row>
    <row r="927" spans="3:6" x14ac:dyDescent="0.25">
      <c r="C927">
        <v>831</v>
      </c>
      <c r="D927" s="10">
        <v>0.17391304347826086</v>
      </c>
      <c r="E927">
        <v>92</v>
      </c>
      <c r="F927">
        <v>16</v>
      </c>
    </row>
    <row r="928" spans="3:6" x14ac:dyDescent="0.25">
      <c r="C928">
        <v>832</v>
      </c>
      <c r="D928" s="10">
        <v>0.14893617021276595</v>
      </c>
      <c r="E928">
        <v>94</v>
      </c>
      <c r="F928">
        <v>14</v>
      </c>
    </row>
    <row r="929" spans="3:6" x14ac:dyDescent="0.25">
      <c r="C929">
        <v>833</v>
      </c>
      <c r="D929" s="10">
        <v>8.0459770114942528E-2</v>
      </c>
      <c r="E929">
        <v>87</v>
      </c>
      <c r="F929">
        <v>7</v>
      </c>
    </row>
    <row r="930" spans="3:6" x14ac:dyDescent="0.25">
      <c r="C930">
        <v>834</v>
      </c>
      <c r="D930" s="10">
        <v>0.1111111111111111</v>
      </c>
      <c r="E930">
        <v>81</v>
      </c>
      <c r="F930">
        <v>9</v>
      </c>
    </row>
    <row r="931" spans="3:6" x14ac:dyDescent="0.25">
      <c r="C931">
        <v>835</v>
      </c>
      <c r="D931" s="10">
        <v>0.11578947368421053</v>
      </c>
      <c r="E931">
        <v>95</v>
      </c>
      <c r="F931">
        <v>11</v>
      </c>
    </row>
    <row r="932" spans="3:6" x14ac:dyDescent="0.25">
      <c r="C932">
        <v>836</v>
      </c>
      <c r="D932" s="10">
        <v>0.13829787234042554</v>
      </c>
      <c r="E932">
        <v>94</v>
      </c>
      <c r="F932">
        <v>13</v>
      </c>
    </row>
    <row r="933" spans="3:6" x14ac:dyDescent="0.25">
      <c r="C933">
        <v>837</v>
      </c>
      <c r="D933" s="10">
        <v>0.20183486238532111</v>
      </c>
      <c r="E933">
        <v>109</v>
      </c>
      <c r="F933">
        <v>22</v>
      </c>
    </row>
    <row r="934" spans="3:6" x14ac:dyDescent="0.25">
      <c r="C934">
        <v>838</v>
      </c>
      <c r="D934" s="10">
        <v>0.16494845360824742</v>
      </c>
      <c r="E934">
        <v>97</v>
      </c>
      <c r="F934">
        <v>16</v>
      </c>
    </row>
    <row r="935" spans="3:6" x14ac:dyDescent="0.25">
      <c r="C935">
        <v>839</v>
      </c>
      <c r="D935" s="10">
        <v>0.12643678160919541</v>
      </c>
      <c r="E935">
        <v>87</v>
      </c>
      <c r="F935">
        <v>11</v>
      </c>
    </row>
    <row r="936" spans="3:6" x14ac:dyDescent="0.25">
      <c r="C936">
        <v>840</v>
      </c>
      <c r="D936" s="10">
        <v>7.407407407407407E-2</v>
      </c>
      <c r="E936">
        <v>81</v>
      </c>
      <c r="F936">
        <v>6</v>
      </c>
    </row>
    <row r="937" spans="3:6" x14ac:dyDescent="0.25">
      <c r="C937">
        <v>841</v>
      </c>
      <c r="D937" s="10">
        <v>0.1276595744680851</v>
      </c>
      <c r="E937">
        <v>94</v>
      </c>
      <c r="F937">
        <v>12</v>
      </c>
    </row>
    <row r="938" spans="3:6" x14ac:dyDescent="0.25">
      <c r="C938">
        <v>842</v>
      </c>
      <c r="D938" s="10">
        <v>0.15053763440860216</v>
      </c>
      <c r="E938">
        <v>93</v>
      </c>
      <c r="F938">
        <v>14</v>
      </c>
    </row>
    <row r="939" spans="3:6" x14ac:dyDescent="0.25">
      <c r="C939">
        <v>843</v>
      </c>
      <c r="D939" s="10">
        <v>0.20192307692307693</v>
      </c>
      <c r="E939">
        <v>104</v>
      </c>
      <c r="F939">
        <v>21</v>
      </c>
    </row>
    <row r="940" spans="3:6" x14ac:dyDescent="0.25">
      <c r="C940">
        <v>844</v>
      </c>
      <c r="D940" s="10">
        <v>5.6818181818181816E-2</v>
      </c>
      <c r="E940">
        <v>88</v>
      </c>
      <c r="F940">
        <v>5</v>
      </c>
    </row>
    <row r="941" spans="3:6" x14ac:dyDescent="0.25">
      <c r="C941">
        <v>845</v>
      </c>
      <c r="D941" s="10">
        <v>0.10526315789473684</v>
      </c>
      <c r="E941">
        <v>95</v>
      </c>
      <c r="F941">
        <v>10</v>
      </c>
    </row>
    <row r="942" spans="3:6" x14ac:dyDescent="0.25">
      <c r="C942">
        <v>846</v>
      </c>
      <c r="D942" s="10">
        <v>0.12345679012345678</v>
      </c>
      <c r="E942">
        <v>81</v>
      </c>
      <c r="F942">
        <v>10</v>
      </c>
    </row>
    <row r="943" spans="3:6" x14ac:dyDescent="0.25">
      <c r="C943">
        <v>847</v>
      </c>
      <c r="D943" s="10">
        <v>0.11702127659574468</v>
      </c>
      <c r="E943">
        <v>94</v>
      </c>
      <c r="F943">
        <v>11</v>
      </c>
    </row>
    <row r="944" spans="3:6" x14ac:dyDescent="0.25">
      <c r="C944">
        <v>848</v>
      </c>
      <c r="D944" s="10">
        <v>0.25892857142857145</v>
      </c>
      <c r="E944">
        <v>112</v>
      </c>
      <c r="F944">
        <v>29</v>
      </c>
    </row>
    <row r="945" spans="3:6" x14ac:dyDescent="0.25">
      <c r="C945">
        <v>849</v>
      </c>
      <c r="D945" s="10">
        <v>0.19607843137254902</v>
      </c>
      <c r="E945">
        <v>102</v>
      </c>
      <c r="F945">
        <v>20</v>
      </c>
    </row>
    <row r="946" spans="3:6" x14ac:dyDescent="0.25">
      <c r="C946">
        <v>850</v>
      </c>
      <c r="D946" s="10">
        <v>0.20388349514563106</v>
      </c>
      <c r="E946">
        <v>103</v>
      </c>
      <c r="F946">
        <v>21</v>
      </c>
    </row>
    <row r="947" spans="3:6" x14ac:dyDescent="0.25">
      <c r="C947">
        <v>851</v>
      </c>
      <c r="D947" s="10">
        <v>0.16161616161616163</v>
      </c>
      <c r="E947">
        <v>99</v>
      </c>
      <c r="F947">
        <v>16</v>
      </c>
    </row>
    <row r="948" spans="3:6" x14ac:dyDescent="0.25">
      <c r="C948">
        <v>852</v>
      </c>
      <c r="D948" s="10">
        <v>0.11235955056179775</v>
      </c>
      <c r="E948">
        <v>89</v>
      </c>
      <c r="F948">
        <v>10</v>
      </c>
    </row>
    <row r="949" spans="3:6" x14ac:dyDescent="0.25">
      <c r="C949">
        <v>853</v>
      </c>
      <c r="D949" s="10">
        <v>4.9382716049382713E-2</v>
      </c>
      <c r="E949">
        <v>81</v>
      </c>
      <c r="F949">
        <v>4</v>
      </c>
    </row>
    <row r="950" spans="3:6" x14ac:dyDescent="0.25">
      <c r="C950">
        <v>854</v>
      </c>
      <c r="D950" s="10">
        <v>6.1728395061728392E-2</v>
      </c>
      <c r="E950">
        <v>81</v>
      </c>
      <c r="F950">
        <v>5</v>
      </c>
    </row>
    <row r="951" spans="3:6" x14ac:dyDescent="0.25">
      <c r="C951">
        <v>855</v>
      </c>
      <c r="D951" s="10">
        <v>0.21568627450980393</v>
      </c>
      <c r="E951">
        <v>102</v>
      </c>
      <c r="F951">
        <v>22</v>
      </c>
    </row>
    <row r="952" spans="3:6" x14ac:dyDescent="0.25">
      <c r="C952">
        <v>856</v>
      </c>
      <c r="D952" s="10">
        <v>0.22522522522522523</v>
      </c>
      <c r="E952">
        <v>111</v>
      </c>
      <c r="F952">
        <v>25</v>
      </c>
    </row>
    <row r="953" spans="3:6" x14ac:dyDescent="0.25">
      <c r="C953">
        <v>857</v>
      </c>
      <c r="D953" s="10">
        <v>0.20560747663551401</v>
      </c>
      <c r="E953">
        <v>107</v>
      </c>
      <c r="F953">
        <v>22</v>
      </c>
    </row>
    <row r="954" spans="3:6" x14ac:dyDescent="0.25">
      <c r="C954">
        <v>858</v>
      </c>
      <c r="D954" s="10">
        <v>0.18269230769230768</v>
      </c>
      <c r="E954">
        <v>104</v>
      </c>
      <c r="F954">
        <v>19</v>
      </c>
    </row>
    <row r="955" spans="3:6" x14ac:dyDescent="0.25">
      <c r="C955">
        <v>859</v>
      </c>
      <c r="D955" s="10">
        <v>0.10588235294117647</v>
      </c>
      <c r="E955">
        <v>85</v>
      </c>
      <c r="F955">
        <v>9</v>
      </c>
    </row>
    <row r="956" spans="3:6" x14ac:dyDescent="0.25">
      <c r="C956">
        <v>860</v>
      </c>
      <c r="D956" s="10">
        <v>0.26724137931034481</v>
      </c>
      <c r="E956">
        <v>116</v>
      </c>
      <c r="F956">
        <v>31</v>
      </c>
    </row>
    <row r="957" spans="3:6" x14ac:dyDescent="0.25">
      <c r="C957">
        <v>861</v>
      </c>
      <c r="D957" s="10">
        <v>0.19607843137254902</v>
      </c>
      <c r="E957">
        <v>102</v>
      </c>
      <c r="F957">
        <v>20</v>
      </c>
    </row>
    <row r="958" spans="3:6" x14ac:dyDescent="0.25">
      <c r="C958">
        <v>862</v>
      </c>
      <c r="D958" s="10">
        <v>0.20202020202020202</v>
      </c>
      <c r="E958">
        <v>99</v>
      </c>
      <c r="F958">
        <v>20</v>
      </c>
    </row>
    <row r="959" spans="3:6" x14ac:dyDescent="0.25">
      <c r="C959">
        <v>863</v>
      </c>
      <c r="D959" s="10">
        <v>7.3170731707317069E-2</v>
      </c>
      <c r="E959">
        <v>82</v>
      </c>
      <c r="F959">
        <v>6</v>
      </c>
    </row>
    <row r="960" spans="3:6" x14ac:dyDescent="0.25">
      <c r="C960">
        <v>864</v>
      </c>
      <c r="D960" s="10">
        <v>0.13186813186813187</v>
      </c>
      <c r="E960">
        <v>91</v>
      </c>
      <c r="F960">
        <v>12</v>
      </c>
    </row>
    <row r="961" spans="3:6" x14ac:dyDescent="0.25">
      <c r="C961">
        <v>865</v>
      </c>
      <c r="D961" s="10">
        <v>2.1739130434782608E-2</v>
      </c>
      <c r="E961">
        <v>92</v>
      </c>
      <c r="F961">
        <v>2</v>
      </c>
    </row>
    <row r="962" spans="3:6" x14ac:dyDescent="0.25">
      <c r="C962">
        <v>866</v>
      </c>
      <c r="D962" s="10">
        <v>0.16091954022988506</v>
      </c>
      <c r="E962">
        <v>87</v>
      </c>
      <c r="F962">
        <v>14</v>
      </c>
    </row>
    <row r="963" spans="3:6" x14ac:dyDescent="0.25">
      <c r="C963">
        <v>867</v>
      </c>
      <c r="D963" s="10">
        <v>0.25225225225225223</v>
      </c>
      <c r="E963">
        <v>111</v>
      </c>
      <c r="F963">
        <v>28</v>
      </c>
    </row>
    <row r="964" spans="3:6" x14ac:dyDescent="0.25">
      <c r="C964">
        <v>868</v>
      </c>
      <c r="D964" s="10">
        <v>0.24299065420560748</v>
      </c>
      <c r="E964">
        <v>107</v>
      </c>
      <c r="F964">
        <v>26</v>
      </c>
    </row>
    <row r="965" spans="3:6" x14ac:dyDescent="0.25">
      <c r="C965">
        <v>869</v>
      </c>
      <c r="D965" s="10">
        <v>0.16470588235294117</v>
      </c>
      <c r="E965">
        <v>85</v>
      </c>
      <c r="F965">
        <v>14</v>
      </c>
    </row>
    <row r="966" spans="3:6" x14ac:dyDescent="0.25">
      <c r="C966">
        <v>870</v>
      </c>
      <c r="D966" s="10">
        <v>0.15384615384615385</v>
      </c>
      <c r="E966">
        <v>91</v>
      </c>
      <c r="F966">
        <v>14</v>
      </c>
    </row>
    <row r="967" spans="3:6" x14ac:dyDescent="0.25">
      <c r="C967">
        <v>871</v>
      </c>
      <c r="D967" s="10">
        <v>0.13186813186813187</v>
      </c>
      <c r="E967">
        <v>91</v>
      </c>
      <c r="F967">
        <v>12</v>
      </c>
    </row>
    <row r="968" spans="3:6" x14ac:dyDescent="0.25">
      <c r="C968">
        <v>872</v>
      </c>
      <c r="D968" s="10">
        <v>0.20618556701030927</v>
      </c>
      <c r="E968">
        <v>97</v>
      </c>
      <c r="F968">
        <v>20</v>
      </c>
    </row>
    <row r="969" spans="3:6" x14ac:dyDescent="0.25">
      <c r="C969">
        <v>873</v>
      </c>
      <c r="D969" s="10">
        <v>0.13636363636363635</v>
      </c>
      <c r="E969">
        <v>88</v>
      </c>
      <c r="F969">
        <v>12</v>
      </c>
    </row>
    <row r="970" spans="3:6" x14ac:dyDescent="0.25">
      <c r="C970">
        <v>874</v>
      </c>
      <c r="D970" s="10">
        <v>0.14736842105263157</v>
      </c>
      <c r="E970">
        <v>95</v>
      </c>
      <c r="F970">
        <v>14</v>
      </c>
    </row>
    <row r="971" spans="3:6" x14ac:dyDescent="0.25">
      <c r="C971">
        <v>875</v>
      </c>
      <c r="D971" s="10">
        <v>0.13095238095238096</v>
      </c>
      <c r="E971">
        <v>84</v>
      </c>
      <c r="F971">
        <v>11</v>
      </c>
    </row>
    <row r="972" spans="3:6" x14ac:dyDescent="0.25">
      <c r="C972">
        <v>876</v>
      </c>
      <c r="D972" s="10">
        <v>0.19801980198019803</v>
      </c>
      <c r="E972">
        <v>101</v>
      </c>
      <c r="F972">
        <v>20</v>
      </c>
    </row>
    <row r="973" spans="3:6" x14ac:dyDescent="0.25">
      <c r="C973">
        <v>877</v>
      </c>
      <c r="D973" s="10">
        <v>0.11363636363636363</v>
      </c>
      <c r="E973">
        <v>88</v>
      </c>
      <c r="F973">
        <v>10</v>
      </c>
    </row>
    <row r="974" spans="3:6" x14ac:dyDescent="0.25">
      <c r="C974">
        <v>878</v>
      </c>
      <c r="D974" s="10">
        <v>0.14942528735632185</v>
      </c>
      <c r="E974">
        <v>87</v>
      </c>
      <c r="F974">
        <v>13</v>
      </c>
    </row>
    <row r="975" spans="3:6" x14ac:dyDescent="0.25">
      <c r="C975">
        <v>879</v>
      </c>
      <c r="D975" s="10">
        <v>0.16470588235294117</v>
      </c>
      <c r="E975">
        <v>85</v>
      </c>
      <c r="F975">
        <v>14</v>
      </c>
    </row>
    <row r="976" spans="3:6" x14ac:dyDescent="0.25">
      <c r="C976">
        <v>880</v>
      </c>
      <c r="D976" s="10">
        <v>0.25925925925925924</v>
      </c>
      <c r="E976">
        <v>108</v>
      </c>
      <c r="F976">
        <v>28</v>
      </c>
    </row>
    <row r="977" spans="3:6" x14ac:dyDescent="0.25">
      <c r="C977">
        <v>881</v>
      </c>
      <c r="D977" s="10">
        <v>0.20833333333333334</v>
      </c>
      <c r="E977">
        <v>96</v>
      </c>
      <c r="F977">
        <v>20</v>
      </c>
    </row>
    <row r="978" spans="3:6" x14ac:dyDescent="0.25">
      <c r="C978">
        <v>882</v>
      </c>
      <c r="D978" s="10">
        <v>0.18367346938775511</v>
      </c>
      <c r="E978">
        <v>98</v>
      </c>
      <c r="F978">
        <v>18</v>
      </c>
    </row>
    <row r="979" spans="3:6" x14ac:dyDescent="0.25">
      <c r="C979">
        <v>883</v>
      </c>
      <c r="D979" s="10">
        <v>0.24731182795698925</v>
      </c>
      <c r="E979">
        <v>93</v>
      </c>
      <c r="F979">
        <v>23</v>
      </c>
    </row>
    <row r="980" spans="3:6" x14ac:dyDescent="0.25">
      <c r="C980">
        <v>884</v>
      </c>
      <c r="D980" s="10">
        <v>0.18556701030927836</v>
      </c>
      <c r="E980">
        <v>97</v>
      </c>
      <c r="F980">
        <v>18</v>
      </c>
    </row>
    <row r="981" spans="3:6" x14ac:dyDescent="0.25">
      <c r="C981">
        <v>885</v>
      </c>
      <c r="D981" s="10">
        <v>0.16842105263157894</v>
      </c>
      <c r="E981">
        <v>95</v>
      </c>
      <c r="F981">
        <v>16</v>
      </c>
    </row>
    <row r="982" spans="3:6" x14ac:dyDescent="0.25">
      <c r="C982">
        <v>886</v>
      </c>
      <c r="D982" s="10">
        <v>0.19607843137254902</v>
      </c>
      <c r="E982">
        <v>102</v>
      </c>
      <c r="F982">
        <v>20</v>
      </c>
    </row>
    <row r="983" spans="3:6" x14ac:dyDescent="0.25">
      <c r="C983">
        <v>887</v>
      </c>
      <c r="D983" s="10">
        <v>0.21495327102803738</v>
      </c>
      <c r="E983">
        <v>107</v>
      </c>
      <c r="F983">
        <v>23</v>
      </c>
    </row>
    <row r="984" spans="3:6" x14ac:dyDescent="0.25">
      <c r="C984">
        <v>888</v>
      </c>
      <c r="D984" s="10">
        <v>6.6666666666666666E-2</v>
      </c>
      <c r="E984">
        <v>75</v>
      </c>
      <c r="F984">
        <v>5</v>
      </c>
    </row>
    <row r="985" spans="3:6" x14ac:dyDescent="0.25">
      <c r="C985">
        <v>889</v>
      </c>
      <c r="D985" s="10">
        <v>3.7037037037037035E-2</v>
      </c>
      <c r="E985">
        <v>81</v>
      </c>
      <c r="F985">
        <v>3</v>
      </c>
    </row>
    <row r="986" spans="3:6" x14ac:dyDescent="0.25">
      <c r="C986">
        <v>890</v>
      </c>
      <c r="D986" s="10">
        <v>0.16</v>
      </c>
      <c r="E986">
        <v>100</v>
      </c>
      <c r="F986">
        <v>16</v>
      </c>
    </row>
    <row r="987" spans="3:6" x14ac:dyDescent="0.25">
      <c r="C987">
        <v>891</v>
      </c>
      <c r="D987" s="10">
        <v>0.18367346938775511</v>
      </c>
      <c r="E987">
        <v>98</v>
      </c>
      <c r="F987">
        <v>18</v>
      </c>
    </row>
    <row r="988" spans="3:6" x14ac:dyDescent="0.25">
      <c r="C988">
        <v>892</v>
      </c>
      <c r="D988" s="10">
        <v>0.18367346938775511</v>
      </c>
      <c r="E988">
        <v>98</v>
      </c>
      <c r="F988">
        <v>18</v>
      </c>
    </row>
    <row r="989" spans="3:6" x14ac:dyDescent="0.25">
      <c r="C989">
        <v>893</v>
      </c>
      <c r="D989" s="10">
        <v>7.3684210526315783E-2</v>
      </c>
      <c r="E989">
        <v>95</v>
      </c>
      <c r="F989">
        <v>7</v>
      </c>
    </row>
    <row r="990" spans="3:6" x14ac:dyDescent="0.25">
      <c r="C990">
        <v>894</v>
      </c>
      <c r="D990" s="10">
        <v>0.2</v>
      </c>
      <c r="E990">
        <v>90</v>
      </c>
      <c r="F990">
        <v>18</v>
      </c>
    </row>
    <row r="991" spans="3:6" x14ac:dyDescent="0.25">
      <c r="C991">
        <v>895</v>
      </c>
      <c r="D991" s="10">
        <v>0.1553398058252427</v>
      </c>
      <c r="E991">
        <v>103</v>
      </c>
      <c r="F991">
        <v>16</v>
      </c>
    </row>
    <row r="992" spans="3:6" x14ac:dyDescent="0.25">
      <c r="C992">
        <v>896</v>
      </c>
      <c r="D992" s="10">
        <v>0.1702127659574468</v>
      </c>
      <c r="E992">
        <v>94</v>
      </c>
      <c r="F992">
        <v>16</v>
      </c>
    </row>
    <row r="993" spans="3:6" x14ac:dyDescent="0.25">
      <c r="C993">
        <v>897</v>
      </c>
      <c r="D993" s="10">
        <v>0.1797752808988764</v>
      </c>
      <c r="E993">
        <v>89</v>
      </c>
      <c r="F993">
        <v>16</v>
      </c>
    </row>
    <row r="994" spans="3:6" x14ac:dyDescent="0.25">
      <c r="C994">
        <v>898</v>
      </c>
      <c r="D994" s="10">
        <v>0.21052631578947367</v>
      </c>
      <c r="E994">
        <v>95</v>
      </c>
      <c r="F994">
        <v>20</v>
      </c>
    </row>
    <row r="995" spans="3:6" x14ac:dyDescent="0.25">
      <c r="C995">
        <v>899</v>
      </c>
      <c r="D995" s="10">
        <v>0.13095238095238096</v>
      </c>
      <c r="E995">
        <v>84</v>
      </c>
      <c r="F995">
        <v>11</v>
      </c>
    </row>
    <row r="996" spans="3:6" x14ac:dyDescent="0.25">
      <c r="C996">
        <v>900</v>
      </c>
      <c r="D996" s="10">
        <v>0.2413793103448276</v>
      </c>
      <c r="E996">
        <v>116</v>
      </c>
      <c r="F996">
        <v>28</v>
      </c>
    </row>
    <row r="997" spans="3:6" x14ac:dyDescent="0.25">
      <c r="C997">
        <v>901</v>
      </c>
      <c r="D997" s="10">
        <v>0.22680412371134021</v>
      </c>
      <c r="E997">
        <v>97</v>
      </c>
      <c r="F997">
        <v>22</v>
      </c>
    </row>
    <row r="998" spans="3:6" x14ac:dyDescent="0.25">
      <c r="C998">
        <v>902</v>
      </c>
      <c r="D998" s="10">
        <v>0.19801980198019803</v>
      </c>
      <c r="E998">
        <v>101</v>
      </c>
      <c r="F998">
        <v>20</v>
      </c>
    </row>
    <row r="999" spans="3:6" x14ac:dyDescent="0.25">
      <c r="C999">
        <v>903</v>
      </c>
      <c r="D999" s="10">
        <v>0.26548672566371684</v>
      </c>
      <c r="E999">
        <v>113</v>
      </c>
      <c r="F999">
        <v>30</v>
      </c>
    </row>
    <row r="1000" spans="3:6" x14ac:dyDescent="0.25">
      <c r="C1000">
        <v>904</v>
      </c>
      <c r="D1000" s="10">
        <v>0.125</v>
      </c>
      <c r="E1000">
        <v>80</v>
      </c>
      <c r="F1000">
        <v>10</v>
      </c>
    </row>
    <row r="1001" spans="3:6" x14ac:dyDescent="0.25">
      <c r="C1001">
        <v>905</v>
      </c>
      <c r="D1001" s="10">
        <v>0.1743119266055046</v>
      </c>
      <c r="E1001">
        <v>109</v>
      </c>
      <c r="F1001">
        <v>19</v>
      </c>
    </row>
    <row r="1002" spans="3:6" x14ac:dyDescent="0.25">
      <c r="C1002">
        <v>906</v>
      </c>
      <c r="D1002" s="10">
        <v>7.4999999999999997E-2</v>
      </c>
      <c r="E1002">
        <v>80</v>
      </c>
      <c r="F1002">
        <v>6</v>
      </c>
    </row>
    <row r="1003" spans="3:6" x14ac:dyDescent="0.25">
      <c r="C1003">
        <v>907</v>
      </c>
      <c r="D1003" s="10">
        <v>9.6774193548387094E-2</v>
      </c>
      <c r="E1003">
        <v>93</v>
      </c>
      <c r="F1003">
        <v>9</v>
      </c>
    </row>
    <row r="1004" spans="3:6" x14ac:dyDescent="0.25">
      <c r="C1004">
        <v>908</v>
      </c>
      <c r="D1004" s="10">
        <v>0.21495327102803738</v>
      </c>
      <c r="E1004">
        <v>107</v>
      </c>
      <c r="F1004">
        <v>23</v>
      </c>
    </row>
    <row r="1005" spans="3:6" x14ac:dyDescent="0.25">
      <c r="C1005">
        <v>909</v>
      </c>
      <c r="D1005" s="10">
        <v>7.6086956521739135E-2</v>
      </c>
      <c r="E1005">
        <v>92</v>
      </c>
      <c r="F1005">
        <v>7</v>
      </c>
    </row>
    <row r="1006" spans="3:6" x14ac:dyDescent="0.25">
      <c r="C1006">
        <v>910</v>
      </c>
      <c r="D1006" s="10">
        <v>9.3023255813953487E-2</v>
      </c>
      <c r="E1006">
        <v>86</v>
      </c>
      <c r="F1006">
        <v>8</v>
      </c>
    </row>
    <row r="1007" spans="3:6" x14ac:dyDescent="0.25">
      <c r="C1007">
        <v>911</v>
      </c>
      <c r="D1007" s="10">
        <v>5.7971014492753624E-2</v>
      </c>
      <c r="E1007">
        <v>69</v>
      </c>
      <c r="F1007">
        <v>4</v>
      </c>
    </row>
    <row r="1008" spans="3:6" x14ac:dyDescent="0.25">
      <c r="C1008">
        <v>912</v>
      </c>
      <c r="D1008" s="10">
        <v>8.5106382978723402E-2</v>
      </c>
      <c r="E1008">
        <v>94</v>
      </c>
      <c r="F1008">
        <v>8</v>
      </c>
    </row>
    <row r="1009" spans="3:6" x14ac:dyDescent="0.25">
      <c r="C1009">
        <v>913</v>
      </c>
      <c r="D1009" s="10">
        <v>0.20408163265306123</v>
      </c>
      <c r="E1009">
        <v>98</v>
      </c>
      <c r="F1009">
        <v>20</v>
      </c>
    </row>
    <row r="1010" spans="3:6" x14ac:dyDescent="0.25">
      <c r="C1010">
        <v>914</v>
      </c>
      <c r="D1010" s="10">
        <v>8.5365853658536592E-2</v>
      </c>
      <c r="E1010">
        <v>82</v>
      </c>
      <c r="F1010">
        <v>7</v>
      </c>
    </row>
    <row r="1011" spans="3:6" x14ac:dyDescent="0.25">
      <c r="C1011">
        <v>915</v>
      </c>
      <c r="D1011" s="10">
        <v>4.878048780487805E-2</v>
      </c>
      <c r="E1011">
        <v>82</v>
      </c>
      <c r="F1011">
        <v>4</v>
      </c>
    </row>
    <row r="1012" spans="3:6" x14ac:dyDescent="0.25">
      <c r="C1012">
        <v>916</v>
      </c>
      <c r="D1012" s="10">
        <v>6.4102564102564097E-2</v>
      </c>
      <c r="E1012">
        <v>78</v>
      </c>
      <c r="F1012">
        <v>5</v>
      </c>
    </row>
    <row r="1013" spans="3:6" x14ac:dyDescent="0.25">
      <c r="C1013">
        <v>917</v>
      </c>
      <c r="D1013" s="10">
        <v>0.26415094339622641</v>
      </c>
      <c r="E1013">
        <v>106</v>
      </c>
      <c r="F1013">
        <v>28</v>
      </c>
    </row>
    <row r="1014" spans="3:6" x14ac:dyDescent="0.25">
      <c r="C1014">
        <v>918</v>
      </c>
      <c r="D1014" s="10">
        <v>0.17475728155339806</v>
      </c>
      <c r="E1014">
        <v>103</v>
      </c>
      <c r="F1014">
        <v>18</v>
      </c>
    </row>
    <row r="1015" spans="3:6" x14ac:dyDescent="0.25">
      <c r="C1015">
        <v>919</v>
      </c>
      <c r="D1015" s="10">
        <v>0.20202020202020202</v>
      </c>
      <c r="E1015">
        <v>99</v>
      </c>
      <c r="F1015">
        <v>20</v>
      </c>
    </row>
    <row r="1016" spans="3:6" x14ac:dyDescent="0.25">
      <c r="C1016">
        <v>920</v>
      </c>
      <c r="D1016" s="10">
        <v>0.17647058823529413</v>
      </c>
      <c r="E1016">
        <v>102</v>
      </c>
      <c r="F1016">
        <v>18</v>
      </c>
    </row>
    <row r="1017" spans="3:6" x14ac:dyDescent="0.25">
      <c r="C1017">
        <v>921</v>
      </c>
      <c r="D1017" s="10">
        <v>8.2352941176470587E-2</v>
      </c>
      <c r="E1017">
        <v>85</v>
      </c>
      <c r="F1017">
        <v>7</v>
      </c>
    </row>
    <row r="1018" spans="3:6" x14ac:dyDescent="0.25">
      <c r="C1018">
        <v>922</v>
      </c>
      <c r="D1018" s="10">
        <v>0.10465116279069768</v>
      </c>
      <c r="E1018">
        <v>86</v>
      </c>
      <c r="F1018">
        <v>9</v>
      </c>
    </row>
    <row r="1019" spans="3:6" x14ac:dyDescent="0.25">
      <c r="C1019">
        <v>923</v>
      </c>
      <c r="D1019" s="10">
        <v>0.1</v>
      </c>
      <c r="E1019">
        <v>90</v>
      </c>
      <c r="F1019">
        <v>9</v>
      </c>
    </row>
    <row r="1020" spans="3:6" x14ac:dyDescent="0.25">
      <c r="C1020">
        <v>924</v>
      </c>
      <c r="D1020" s="10">
        <v>0.10588235294117647</v>
      </c>
      <c r="E1020">
        <v>85</v>
      </c>
      <c r="F1020">
        <v>9</v>
      </c>
    </row>
    <row r="1021" spans="3:6" x14ac:dyDescent="0.25">
      <c r="C1021">
        <v>925</v>
      </c>
      <c r="D1021" s="10">
        <v>2.3255813953488372E-2</v>
      </c>
      <c r="E1021">
        <v>86</v>
      </c>
      <c r="F1021">
        <v>2</v>
      </c>
    </row>
    <row r="1022" spans="3:6" x14ac:dyDescent="0.25">
      <c r="C1022">
        <v>926</v>
      </c>
      <c r="D1022" s="10">
        <v>0.23529411764705882</v>
      </c>
      <c r="E1022">
        <v>102</v>
      </c>
      <c r="F1022">
        <v>24</v>
      </c>
    </row>
    <row r="1023" spans="3:6" x14ac:dyDescent="0.25">
      <c r="C1023">
        <v>927</v>
      </c>
      <c r="D1023" s="10">
        <v>0.16842105263157894</v>
      </c>
      <c r="E1023">
        <v>95</v>
      </c>
      <c r="F1023">
        <v>16</v>
      </c>
    </row>
    <row r="1024" spans="3:6" x14ac:dyDescent="0.25">
      <c r="C1024">
        <v>928</v>
      </c>
      <c r="D1024" s="10">
        <v>0.16494845360824742</v>
      </c>
      <c r="E1024">
        <v>97</v>
      </c>
      <c r="F1024">
        <v>16</v>
      </c>
    </row>
    <row r="1025" spans="3:6" x14ac:dyDescent="0.25">
      <c r="C1025">
        <v>929</v>
      </c>
      <c r="D1025" s="10">
        <v>0.19565217391304349</v>
      </c>
      <c r="E1025">
        <v>92</v>
      </c>
      <c r="F1025">
        <v>18</v>
      </c>
    </row>
    <row r="1026" spans="3:6" x14ac:dyDescent="0.25">
      <c r="C1026">
        <v>930</v>
      </c>
      <c r="D1026" s="10">
        <v>0.13541666666666666</v>
      </c>
      <c r="E1026">
        <v>96</v>
      </c>
      <c r="F1026">
        <v>13</v>
      </c>
    </row>
    <row r="1027" spans="3:6" x14ac:dyDescent="0.25">
      <c r="C1027">
        <v>931</v>
      </c>
      <c r="D1027" s="10">
        <v>9.2783505154639179E-2</v>
      </c>
      <c r="E1027">
        <v>97</v>
      </c>
      <c r="F1027">
        <v>9</v>
      </c>
    </row>
    <row r="1028" spans="3:6" x14ac:dyDescent="0.25">
      <c r="C1028">
        <v>932</v>
      </c>
      <c r="D1028" s="10">
        <v>0.19047619047619047</v>
      </c>
      <c r="E1028">
        <v>105</v>
      </c>
      <c r="F1028">
        <v>20</v>
      </c>
    </row>
    <row r="1029" spans="3:6" x14ac:dyDescent="0.25">
      <c r="C1029">
        <v>933</v>
      </c>
      <c r="D1029" s="10">
        <v>0.24528301886792453</v>
      </c>
      <c r="E1029">
        <v>106</v>
      </c>
      <c r="F1029">
        <v>26</v>
      </c>
    </row>
    <row r="1030" spans="3:6" x14ac:dyDescent="0.25">
      <c r="C1030">
        <v>934</v>
      </c>
      <c r="D1030" s="10">
        <v>0.15555555555555556</v>
      </c>
      <c r="E1030">
        <v>90</v>
      </c>
      <c r="F1030">
        <v>14</v>
      </c>
    </row>
    <row r="1031" spans="3:6" x14ac:dyDescent="0.25">
      <c r="C1031">
        <v>935</v>
      </c>
      <c r="D1031" s="10">
        <v>0.24166666666666667</v>
      </c>
      <c r="E1031">
        <v>120</v>
      </c>
      <c r="F1031">
        <v>29</v>
      </c>
    </row>
    <row r="1032" spans="3:6" x14ac:dyDescent="0.25">
      <c r="C1032">
        <v>936</v>
      </c>
      <c r="D1032" s="10">
        <v>0.14130434782608695</v>
      </c>
      <c r="E1032">
        <v>92</v>
      </c>
      <c r="F1032">
        <v>13</v>
      </c>
    </row>
    <row r="1033" spans="3:6" x14ac:dyDescent="0.25">
      <c r="C1033">
        <v>937</v>
      </c>
      <c r="D1033" s="10">
        <v>0.21153846153846154</v>
      </c>
      <c r="E1033">
        <v>104</v>
      </c>
      <c r="F1033">
        <v>22</v>
      </c>
    </row>
    <row r="1034" spans="3:6" x14ac:dyDescent="0.25">
      <c r="C1034">
        <v>938</v>
      </c>
      <c r="D1034" s="10">
        <v>0.14457831325301204</v>
      </c>
      <c r="E1034">
        <v>83</v>
      </c>
      <c r="F1034">
        <v>12</v>
      </c>
    </row>
    <row r="1035" spans="3:6" x14ac:dyDescent="0.25">
      <c r="C1035">
        <v>939</v>
      </c>
      <c r="D1035" s="10">
        <v>0.15384615384615385</v>
      </c>
      <c r="E1035">
        <v>104</v>
      </c>
      <c r="F1035">
        <v>16</v>
      </c>
    </row>
    <row r="1036" spans="3:6" x14ac:dyDescent="0.25">
      <c r="C1036">
        <v>940</v>
      </c>
      <c r="D1036" s="10">
        <v>0.19587628865979381</v>
      </c>
      <c r="E1036">
        <v>97</v>
      </c>
      <c r="F1036">
        <v>19</v>
      </c>
    </row>
    <row r="1037" spans="3:6" x14ac:dyDescent="0.25">
      <c r="C1037">
        <v>941</v>
      </c>
      <c r="D1037" s="10">
        <v>0.19047619047619047</v>
      </c>
      <c r="E1037">
        <v>105</v>
      </c>
      <c r="F1037">
        <v>20</v>
      </c>
    </row>
    <row r="1038" spans="3:6" x14ac:dyDescent="0.25">
      <c r="C1038">
        <v>942</v>
      </c>
      <c r="D1038" s="10">
        <v>0.23958333333333334</v>
      </c>
      <c r="E1038">
        <v>96</v>
      </c>
      <c r="F1038">
        <v>23</v>
      </c>
    </row>
    <row r="1039" spans="3:6" x14ac:dyDescent="0.25">
      <c r="C1039">
        <v>943</v>
      </c>
      <c r="D1039" s="10">
        <v>2.7397260273972601E-2</v>
      </c>
      <c r="E1039">
        <v>73</v>
      </c>
      <c r="F1039">
        <v>2</v>
      </c>
    </row>
    <row r="1040" spans="3:6" x14ac:dyDescent="0.25">
      <c r="C1040">
        <v>944</v>
      </c>
      <c r="D1040" s="10">
        <v>0.16304347826086957</v>
      </c>
      <c r="E1040">
        <v>92</v>
      </c>
      <c r="F1040">
        <v>15</v>
      </c>
    </row>
    <row r="1041" spans="3:6" x14ac:dyDescent="0.25">
      <c r="C1041">
        <v>945</v>
      </c>
      <c r="D1041" s="10">
        <v>0.18</v>
      </c>
      <c r="E1041">
        <v>100</v>
      </c>
      <c r="F1041">
        <v>18</v>
      </c>
    </row>
    <row r="1042" spans="3:6" x14ac:dyDescent="0.25">
      <c r="C1042">
        <v>946</v>
      </c>
      <c r="D1042" s="10">
        <v>0.22330097087378642</v>
      </c>
      <c r="E1042">
        <v>103</v>
      </c>
      <c r="F1042">
        <v>23</v>
      </c>
    </row>
    <row r="1043" spans="3:6" x14ac:dyDescent="0.25">
      <c r="C1043">
        <v>947</v>
      </c>
      <c r="D1043" s="10">
        <v>0.20833333333333334</v>
      </c>
      <c r="E1043">
        <v>96</v>
      </c>
      <c r="F1043">
        <v>20</v>
      </c>
    </row>
    <row r="1044" spans="3:6" x14ac:dyDescent="0.25">
      <c r="C1044">
        <v>948</v>
      </c>
      <c r="D1044" s="10">
        <v>0.16161616161616163</v>
      </c>
      <c r="E1044">
        <v>99</v>
      </c>
      <c r="F1044">
        <v>16</v>
      </c>
    </row>
    <row r="1045" spans="3:6" x14ac:dyDescent="0.25">
      <c r="C1045">
        <v>949</v>
      </c>
      <c r="D1045" s="10">
        <v>8.4337349397590355E-2</v>
      </c>
      <c r="E1045">
        <v>83</v>
      </c>
      <c r="F1045">
        <v>7</v>
      </c>
    </row>
    <row r="1046" spans="3:6" x14ac:dyDescent="0.25">
      <c r="C1046">
        <v>950</v>
      </c>
      <c r="D1046" s="10">
        <v>0.125</v>
      </c>
      <c r="E1046">
        <v>88</v>
      </c>
      <c r="F1046">
        <v>11</v>
      </c>
    </row>
    <row r="1047" spans="3:6" x14ac:dyDescent="0.25">
      <c r="C1047">
        <v>951</v>
      </c>
      <c r="D1047" s="10">
        <v>0.31147540983606559</v>
      </c>
      <c r="E1047">
        <v>122</v>
      </c>
      <c r="F1047">
        <v>38</v>
      </c>
    </row>
    <row r="1048" spans="3:6" x14ac:dyDescent="0.25">
      <c r="C1048">
        <v>952</v>
      </c>
      <c r="D1048" s="10">
        <v>0.21052631578947367</v>
      </c>
      <c r="E1048">
        <v>95</v>
      </c>
      <c r="F1048">
        <v>20</v>
      </c>
    </row>
    <row r="1049" spans="3:6" x14ac:dyDescent="0.25">
      <c r="C1049">
        <v>953</v>
      </c>
      <c r="D1049" s="10">
        <v>0.19354838709677419</v>
      </c>
      <c r="E1049">
        <v>93</v>
      </c>
      <c r="F1049">
        <v>18</v>
      </c>
    </row>
    <row r="1050" spans="3:6" x14ac:dyDescent="0.25">
      <c r="C1050">
        <v>954</v>
      </c>
      <c r="D1050" s="10">
        <v>0.14130434782608695</v>
      </c>
      <c r="E1050">
        <v>92</v>
      </c>
      <c r="F1050">
        <v>13</v>
      </c>
    </row>
    <row r="1051" spans="3:6" x14ac:dyDescent="0.25">
      <c r="C1051">
        <v>955</v>
      </c>
      <c r="D1051" s="10">
        <v>9.3023255813953487E-2</v>
      </c>
      <c r="E1051">
        <v>86</v>
      </c>
      <c r="F1051">
        <v>8</v>
      </c>
    </row>
    <row r="1052" spans="3:6" x14ac:dyDescent="0.25">
      <c r="C1052">
        <v>956</v>
      </c>
      <c r="D1052" s="10">
        <v>0.17821782178217821</v>
      </c>
      <c r="E1052">
        <v>101</v>
      </c>
      <c r="F1052">
        <v>18</v>
      </c>
    </row>
    <row r="1053" spans="3:6" x14ac:dyDescent="0.25">
      <c r="C1053">
        <v>957</v>
      </c>
      <c r="D1053" s="10">
        <v>0.05</v>
      </c>
      <c r="E1053">
        <v>80</v>
      </c>
      <c r="F1053">
        <v>4</v>
      </c>
    </row>
    <row r="1054" spans="3:6" x14ac:dyDescent="0.25">
      <c r="C1054">
        <v>958</v>
      </c>
      <c r="D1054" s="10">
        <v>0.15887850467289719</v>
      </c>
      <c r="E1054">
        <v>107</v>
      </c>
      <c r="F1054">
        <v>17</v>
      </c>
    </row>
    <row r="1055" spans="3:6" x14ac:dyDescent="0.25">
      <c r="C1055">
        <v>959</v>
      </c>
      <c r="D1055" s="10">
        <v>0.29914529914529914</v>
      </c>
      <c r="E1055">
        <v>117</v>
      </c>
      <c r="F1055">
        <v>35</v>
      </c>
    </row>
    <row r="1056" spans="3:6" x14ac:dyDescent="0.25">
      <c r="C1056">
        <v>960</v>
      </c>
      <c r="D1056" s="10">
        <v>0.17346938775510204</v>
      </c>
      <c r="E1056">
        <v>98</v>
      </c>
      <c r="F1056">
        <v>17</v>
      </c>
    </row>
    <row r="1057" spans="3:6" x14ac:dyDescent="0.25">
      <c r="C1057">
        <v>961</v>
      </c>
      <c r="D1057" s="10">
        <v>0.21621621621621623</v>
      </c>
      <c r="E1057">
        <v>111</v>
      </c>
      <c r="F1057">
        <v>24</v>
      </c>
    </row>
    <row r="1058" spans="3:6" x14ac:dyDescent="0.25">
      <c r="C1058">
        <v>962</v>
      </c>
      <c r="D1058" s="10">
        <v>0.14583333333333334</v>
      </c>
      <c r="E1058">
        <v>96</v>
      </c>
      <c r="F1058">
        <v>14</v>
      </c>
    </row>
    <row r="1059" spans="3:6" x14ac:dyDescent="0.25">
      <c r="C1059">
        <v>963</v>
      </c>
      <c r="D1059" s="10">
        <v>0.25510204081632654</v>
      </c>
      <c r="E1059">
        <v>98</v>
      </c>
      <c r="F1059">
        <v>25</v>
      </c>
    </row>
    <row r="1060" spans="3:6" x14ac:dyDescent="0.25">
      <c r="C1060">
        <v>964</v>
      </c>
      <c r="D1060" s="10">
        <v>0.10112359550561797</v>
      </c>
      <c r="E1060">
        <v>89</v>
      </c>
      <c r="F1060">
        <v>9</v>
      </c>
    </row>
    <row r="1061" spans="3:6" x14ac:dyDescent="0.25">
      <c r="C1061">
        <v>965</v>
      </c>
      <c r="D1061" s="10">
        <v>0.29838709677419356</v>
      </c>
      <c r="E1061">
        <v>124</v>
      </c>
      <c r="F1061">
        <v>37</v>
      </c>
    </row>
    <row r="1062" spans="3:6" x14ac:dyDescent="0.25">
      <c r="C1062">
        <v>966</v>
      </c>
      <c r="D1062" s="10">
        <v>0.11702127659574468</v>
      </c>
      <c r="E1062">
        <v>94</v>
      </c>
      <c r="F1062">
        <v>11</v>
      </c>
    </row>
    <row r="1063" spans="3:6" x14ac:dyDescent="0.25">
      <c r="C1063">
        <v>967</v>
      </c>
      <c r="D1063" s="10">
        <v>0.21428571428571427</v>
      </c>
      <c r="E1063">
        <v>98</v>
      </c>
      <c r="F1063">
        <v>21</v>
      </c>
    </row>
    <row r="1064" spans="3:6" x14ac:dyDescent="0.25">
      <c r="C1064">
        <v>968</v>
      </c>
      <c r="D1064" s="10">
        <v>0.23762376237623761</v>
      </c>
      <c r="E1064">
        <v>101</v>
      </c>
      <c r="F1064">
        <v>24</v>
      </c>
    </row>
    <row r="1065" spans="3:6" x14ac:dyDescent="0.25">
      <c r="C1065">
        <v>969</v>
      </c>
      <c r="D1065" s="10">
        <v>0.1276595744680851</v>
      </c>
      <c r="E1065">
        <v>94</v>
      </c>
      <c r="F1065">
        <v>12</v>
      </c>
    </row>
    <row r="1066" spans="3:6" x14ac:dyDescent="0.25">
      <c r="C1066">
        <v>970</v>
      </c>
      <c r="D1066" s="10">
        <v>0.18811881188118812</v>
      </c>
      <c r="E1066">
        <v>101</v>
      </c>
      <c r="F1066">
        <v>19</v>
      </c>
    </row>
    <row r="1067" spans="3:6" x14ac:dyDescent="0.25">
      <c r="C1067">
        <v>971</v>
      </c>
      <c r="D1067" s="10">
        <v>0.14130434782608695</v>
      </c>
      <c r="E1067">
        <v>92</v>
      </c>
      <c r="F1067">
        <v>13</v>
      </c>
    </row>
    <row r="1068" spans="3:6" x14ac:dyDescent="0.25">
      <c r="C1068">
        <v>972</v>
      </c>
      <c r="D1068" s="10">
        <v>0.2831858407079646</v>
      </c>
      <c r="E1068">
        <v>113</v>
      </c>
      <c r="F1068">
        <v>32</v>
      </c>
    </row>
    <row r="1069" spans="3:6" x14ac:dyDescent="0.25">
      <c r="C1069">
        <v>973</v>
      </c>
      <c r="D1069" s="10">
        <v>0.21238938053097345</v>
      </c>
      <c r="E1069">
        <v>113</v>
      </c>
      <c r="F1069">
        <v>24</v>
      </c>
    </row>
    <row r="1070" spans="3:6" x14ac:dyDescent="0.25">
      <c r="C1070">
        <v>974</v>
      </c>
      <c r="D1070" s="10">
        <v>0.17894736842105263</v>
      </c>
      <c r="E1070">
        <v>95</v>
      </c>
      <c r="F1070">
        <v>17</v>
      </c>
    </row>
    <row r="1071" spans="3:6" x14ac:dyDescent="0.25">
      <c r="C1071">
        <v>975</v>
      </c>
      <c r="D1071" s="10">
        <v>0.13043478260869565</v>
      </c>
      <c r="E1071">
        <v>92</v>
      </c>
      <c r="F1071">
        <v>12</v>
      </c>
    </row>
    <row r="1072" spans="3:6" x14ac:dyDescent="0.25">
      <c r="C1072">
        <v>976</v>
      </c>
      <c r="D1072" s="10">
        <v>0.27102803738317754</v>
      </c>
      <c r="E1072">
        <v>107</v>
      </c>
      <c r="F1072">
        <v>29</v>
      </c>
    </row>
    <row r="1073" spans="3:6" x14ac:dyDescent="0.25">
      <c r="C1073">
        <v>977</v>
      </c>
      <c r="D1073" s="10">
        <v>0.21505376344086022</v>
      </c>
      <c r="E1073">
        <v>93</v>
      </c>
      <c r="F1073">
        <v>20</v>
      </c>
    </row>
    <row r="1074" spans="3:6" x14ac:dyDescent="0.25">
      <c r="C1074">
        <v>978</v>
      </c>
      <c r="D1074" s="10">
        <v>0.2247191011235955</v>
      </c>
      <c r="E1074">
        <v>89</v>
      </c>
      <c r="F1074">
        <v>20</v>
      </c>
    </row>
    <row r="1075" spans="3:6" x14ac:dyDescent="0.25">
      <c r="C1075">
        <v>979</v>
      </c>
      <c r="D1075" s="10">
        <v>0.21428571428571427</v>
      </c>
      <c r="E1075">
        <v>98</v>
      </c>
      <c r="F1075">
        <v>21</v>
      </c>
    </row>
    <row r="1076" spans="3:6" x14ac:dyDescent="0.25">
      <c r="C1076">
        <v>980</v>
      </c>
      <c r="D1076" s="10">
        <v>0.10344827586206896</v>
      </c>
      <c r="E1076">
        <v>87</v>
      </c>
      <c r="F1076">
        <v>9</v>
      </c>
    </row>
    <row r="1077" spans="3:6" x14ac:dyDescent="0.25">
      <c r="C1077">
        <v>981</v>
      </c>
      <c r="D1077" s="10">
        <v>0.17708333333333334</v>
      </c>
      <c r="E1077">
        <v>96</v>
      </c>
      <c r="F1077">
        <v>17</v>
      </c>
    </row>
    <row r="1078" spans="3:6" x14ac:dyDescent="0.25">
      <c r="C1078">
        <v>982</v>
      </c>
      <c r="D1078" s="10">
        <v>7.7777777777777779E-2</v>
      </c>
      <c r="E1078">
        <v>90</v>
      </c>
      <c r="F1078">
        <v>7</v>
      </c>
    </row>
    <row r="1079" spans="3:6" x14ac:dyDescent="0.25">
      <c r="C1079">
        <v>983</v>
      </c>
      <c r="D1079" s="10">
        <v>0.12941176470588237</v>
      </c>
      <c r="E1079">
        <v>85</v>
      </c>
      <c r="F1079">
        <v>11</v>
      </c>
    </row>
    <row r="1080" spans="3:6" x14ac:dyDescent="0.25">
      <c r="C1080">
        <v>984</v>
      </c>
      <c r="D1080" s="10">
        <v>0.20370370370370369</v>
      </c>
      <c r="E1080">
        <v>108</v>
      </c>
      <c r="F1080">
        <v>22</v>
      </c>
    </row>
    <row r="1081" spans="3:6" x14ac:dyDescent="0.25">
      <c r="C1081">
        <v>985</v>
      </c>
      <c r="D1081" s="10">
        <v>0.16326530612244897</v>
      </c>
      <c r="E1081">
        <v>98</v>
      </c>
      <c r="F1081">
        <v>16</v>
      </c>
    </row>
    <row r="1082" spans="3:6" x14ac:dyDescent="0.25">
      <c r="C1082">
        <v>986</v>
      </c>
      <c r="D1082" s="10">
        <v>6.0240963855421686E-2</v>
      </c>
      <c r="E1082">
        <v>83</v>
      </c>
      <c r="F1082">
        <v>5</v>
      </c>
    </row>
    <row r="1083" spans="3:6" x14ac:dyDescent="0.25">
      <c r="C1083">
        <v>987</v>
      </c>
      <c r="D1083" s="10">
        <v>0.16470588235294117</v>
      </c>
      <c r="E1083">
        <v>85</v>
      </c>
      <c r="F1083">
        <v>14</v>
      </c>
    </row>
    <row r="1084" spans="3:6" x14ac:dyDescent="0.25">
      <c r="C1084">
        <v>988</v>
      </c>
      <c r="D1084" s="10">
        <v>0.10843373493975904</v>
      </c>
      <c r="E1084">
        <v>83</v>
      </c>
      <c r="F1084">
        <v>9</v>
      </c>
    </row>
    <row r="1085" spans="3:6" x14ac:dyDescent="0.25">
      <c r="C1085">
        <v>989</v>
      </c>
      <c r="D1085" s="10">
        <v>0.18367346938775511</v>
      </c>
      <c r="E1085">
        <v>98</v>
      </c>
      <c r="F1085">
        <v>18</v>
      </c>
    </row>
    <row r="1086" spans="3:6" x14ac:dyDescent="0.25">
      <c r="C1086">
        <v>990</v>
      </c>
      <c r="D1086" s="10">
        <v>1.2987012987012988E-2</v>
      </c>
      <c r="E1086">
        <v>77</v>
      </c>
      <c r="F1086">
        <v>1</v>
      </c>
    </row>
    <row r="1087" spans="3:6" x14ac:dyDescent="0.25">
      <c r="C1087">
        <v>991</v>
      </c>
      <c r="D1087" s="10">
        <v>0.13829787234042554</v>
      </c>
      <c r="E1087">
        <v>94</v>
      </c>
      <c r="F1087">
        <v>13</v>
      </c>
    </row>
    <row r="1088" spans="3:6" x14ac:dyDescent="0.25">
      <c r="C1088">
        <v>992</v>
      </c>
      <c r="D1088" s="10">
        <v>0.17647058823529413</v>
      </c>
      <c r="E1088">
        <v>102</v>
      </c>
      <c r="F1088">
        <v>18</v>
      </c>
    </row>
    <row r="1089" spans="3:6" x14ac:dyDescent="0.25">
      <c r="C1089">
        <v>993</v>
      </c>
      <c r="D1089" s="10">
        <v>0.18867924528301888</v>
      </c>
      <c r="E1089">
        <v>106</v>
      </c>
      <c r="F1089">
        <v>20</v>
      </c>
    </row>
    <row r="1090" spans="3:6" x14ac:dyDescent="0.25">
      <c r="C1090">
        <v>994</v>
      </c>
      <c r="D1090" s="10">
        <v>0.23529411764705882</v>
      </c>
      <c r="E1090">
        <v>102</v>
      </c>
      <c r="F1090">
        <v>24</v>
      </c>
    </row>
    <row r="1091" spans="3:6" x14ac:dyDescent="0.25">
      <c r="C1091">
        <v>995</v>
      </c>
      <c r="D1091" s="10">
        <v>0.25252525252525254</v>
      </c>
      <c r="E1091">
        <v>99</v>
      </c>
      <c r="F1091">
        <v>25</v>
      </c>
    </row>
    <row r="1092" spans="3:6" x14ac:dyDescent="0.25">
      <c r="C1092">
        <v>996</v>
      </c>
      <c r="D1092" s="10">
        <v>0.21052631578947367</v>
      </c>
      <c r="E1092">
        <v>95</v>
      </c>
      <c r="F1092">
        <v>20</v>
      </c>
    </row>
    <row r="1093" spans="3:6" x14ac:dyDescent="0.25">
      <c r="C1093">
        <v>997</v>
      </c>
      <c r="D1093" s="10">
        <v>0.11494252873563218</v>
      </c>
      <c r="E1093">
        <v>87</v>
      </c>
      <c r="F1093">
        <v>10</v>
      </c>
    </row>
    <row r="1094" spans="3:6" x14ac:dyDescent="0.25">
      <c r="C1094">
        <v>998</v>
      </c>
      <c r="D1094" s="10">
        <v>0.18292682926829268</v>
      </c>
      <c r="E1094">
        <v>82</v>
      </c>
      <c r="F1094">
        <v>15</v>
      </c>
    </row>
    <row r="1095" spans="3:6" x14ac:dyDescent="0.25">
      <c r="C1095">
        <v>999</v>
      </c>
      <c r="D1095" s="10">
        <v>0.19791666666666666</v>
      </c>
      <c r="E1095">
        <v>96</v>
      </c>
      <c r="F1095">
        <v>19</v>
      </c>
    </row>
    <row r="1096" spans="3:6" x14ac:dyDescent="0.25">
      <c r="C1096">
        <v>1000</v>
      </c>
      <c r="D1096" s="10">
        <v>0.28799999999999998</v>
      </c>
      <c r="E1096">
        <v>125</v>
      </c>
      <c r="F1096">
        <v>36</v>
      </c>
    </row>
  </sheetData>
  <mergeCells count="3">
    <mergeCell ref="B94:B95"/>
    <mergeCell ref="E94:E95"/>
    <mergeCell ref="F94:F95"/>
  </mergeCells>
  <pageMargins left="0.7" right="0.7" top="0.75" bottom="0.75" header="0.3" footer="0.3"/>
  <pageSetup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10F2B-0FE2-48E3-8533-5EA1580ACFF0}">
  <dimension ref="A1:M1096"/>
  <sheetViews>
    <sheetView zoomScaleNormal="100" workbookViewId="0">
      <selection activeCell="G12" sqref="G11:G12"/>
    </sheetView>
  </sheetViews>
  <sheetFormatPr defaultRowHeight="15" x14ac:dyDescent="0.25"/>
  <cols>
    <col min="2" max="2" width="18.7109375" customWidth="1"/>
    <col min="3" max="3" width="28.42578125" customWidth="1"/>
    <col min="4" max="4" width="28.5703125" customWidth="1"/>
    <col min="5" max="6" width="23.85546875" customWidth="1"/>
    <col min="7" max="7" width="21.85546875" customWidth="1"/>
    <col min="8" max="8" width="13" customWidth="1"/>
    <col min="9" max="9" width="16.140625" customWidth="1"/>
    <col min="10" max="10" width="12.28515625" customWidth="1"/>
    <col min="12" max="12" width="12.28515625" customWidth="1"/>
  </cols>
  <sheetData>
    <row r="1" spans="1:13" ht="15.75" thickBot="1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L1" s="4" t="s">
        <v>8</v>
      </c>
      <c r="M1" s="5" t="s">
        <v>15</v>
      </c>
    </row>
    <row r="2" spans="1:13" x14ac:dyDescent="0.25">
      <c r="A2" t="s">
        <v>14</v>
      </c>
      <c r="L2" s="6" t="s">
        <v>9</v>
      </c>
      <c r="M2" s="6" t="s">
        <v>2</v>
      </c>
    </row>
    <row r="3" spans="1:13" x14ac:dyDescent="0.25">
      <c r="A3">
        <v>1</v>
      </c>
      <c r="B3">
        <v>1</v>
      </c>
      <c r="C3">
        <f ca="1">RAND()</f>
        <v>0.73286277099313457</v>
      </c>
      <c r="D3">
        <f ca="1">LOOKUP(C3,$L$3:$L$25,$M$3:$M$25)</f>
        <v>1</v>
      </c>
      <c r="E3">
        <v>7</v>
      </c>
      <c r="F3">
        <f ca="1">IF((E3-D3)&lt;=0,0,(E3-D3))</f>
        <v>6</v>
      </c>
      <c r="G3">
        <v>0</v>
      </c>
      <c r="H3">
        <f ca="1">IF(D3-E3&gt;0,IF(D3-E3&lt;=4,D3-E3,4),0)</f>
        <v>0</v>
      </c>
      <c r="I3">
        <f ca="1">IF(H3=4,IF(D3&gt;E3, IF(G3&lt;=H3,D3-(H3-G3),0),0),0)</f>
        <v>0</v>
      </c>
      <c r="L3">
        <v>0</v>
      </c>
      <c r="M3">
        <v>0</v>
      </c>
    </row>
    <row r="4" spans="1:13" x14ac:dyDescent="0.25">
      <c r="B4">
        <v>2</v>
      </c>
      <c r="C4">
        <f t="shared" ref="C4:C29" ca="1" si="0">RAND()</f>
        <v>0.75652253396937685</v>
      </c>
      <c r="D4">
        <f t="shared" ref="D4:D32" ca="1" si="1">LOOKUP(C4,$L$3:$L$25,$M$3:$M$25)</f>
        <v>2</v>
      </c>
      <c r="E4">
        <f ca="1">IF(F3&lt;=0,0,F3)</f>
        <v>6</v>
      </c>
      <c r="F4">
        <f t="shared" ref="F4:F67" ca="1" si="2">IF((E4-D4)&lt;=0,0,(E4-D4))</f>
        <v>4</v>
      </c>
      <c r="G4">
        <f ca="1">H3</f>
        <v>0</v>
      </c>
      <c r="H4">
        <f ca="1">IF(G4+IF(D4-E4&gt;0,IF(D4-E4&lt;=4,D4-E4,4),0)&lt;4,G4+IF(D4-E4&gt;0,IF(D4-E4&lt;=4,D4-E4,4),0),4)</f>
        <v>0</v>
      </c>
      <c r="I4">
        <f t="shared" ref="I4:I67" ca="1" si="3">IF(H4=4,IF(D4&gt;E4, IF(G4&lt;=H4,D4-(H4-G4),0),0),0)</f>
        <v>0</v>
      </c>
      <c r="L4">
        <f>_xlfn.POISSON.DIST(M3,1,TRUE)</f>
        <v>0.36787944117144233</v>
      </c>
      <c r="M4">
        <v>1</v>
      </c>
    </row>
    <row r="5" spans="1:13" x14ac:dyDescent="0.25">
      <c r="B5">
        <v>3</v>
      </c>
      <c r="C5">
        <f t="shared" ca="1" si="0"/>
        <v>0.5745571981715013</v>
      </c>
      <c r="D5">
        <f t="shared" ca="1" si="1"/>
        <v>1</v>
      </c>
      <c r="E5">
        <f t="shared" ref="E5:E10" ca="1" si="4">IF(F4&lt;=0,0,F4)</f>
        <v>4</v>
      </c>
      <c r="F5">
        <f t="shared" ca="1" si="2"/>
        <v>3</v>
      </c>
      <c r="G5">
        <f t="shared" ref="G5:G10" ca="1" si="5">H4</f>
        <v>0</v>
      </c>
      <c r="H5">
        <f t="shared" ref="H5:H68" ca="1" si="6">IF(G5+IF(D5-E5&gt;0,IF(D5-E5&lt;=4,D5-E5,4),0)&lt;4,G5+IF(D5-E5&gt;0,IF(D5-E5&lt;=4,D5-E5,4),0),4)</f>
        <v>0</v>
      </c>
      <c r="I5">
        <f t="shared" ca="1" si="3"/>
        <v>0</v>
      </c>
      <c r="L5">
        <f t="shared" ref="L5:L25" si="7">_xlfn.POISSON.DIST(M4,1,TRUE)</f>
        <v>0.73575888234288478</v>
      </c>
      <c r="M5">
        <v>2</v>
      </c>
    </row>
    <row r="6" spans="1:13" x14ac:dyDescent="0.25">
      <c r="B6">
        <v>4</v>
      </c>
      <c r="C6">
        <f t="shared" ca="1" si="0"/>
        <v>0.24610517022561651</v>
      </c>
      <c r="D6">
        <f t="shared" ca="1" si="1"/>
        <v>0</v>
      </c>
      <c r="E6">
        <f t="shared" ca="1" si="4"/>
        <v>3</v>
      </c>
      <c r="F6">
        <f t="shared" ca="1" si="2"/>
        <v>3</v>
      </c>
      <c r="G6">
        <f t="shared" ca="1" si="5"/>
        <v>0</v>
      </c>
      <c r="H6">
        <f t="shared" ca="1" si="6"/>
        <v>0</v>
      </c>
      <c r="I6">
        <f t="shared" ca="1" si="3"/>
        <v>0</v>
      </c>
      <c r="L6">
        <f t="shared" si="7"/>
        <v>0.91969860292860584</v>
      </c>
      <c r="M6">
        <v>3</v>
      </c>
    </row>
    <row r="7" spans="1:13" x14ac:dyDescent="0.25">
      <c r="B7">
        <v>5</v>
      </c>
      <c r="C7">
        <f t="shared" ca="1" si="0"/>
        <v>2.1350638704104474E-2</v>
      </c>
      <c r="D7">
        <f t="shared" ca="1" si="1"/>
        <v>0</v>
      </c>
      <c r="E7">
        <f t="shared" ca="1" si="4"/>
        <v>3</v>
      </c>
      <c r="F7">
        <f t="shared" ca="1" si="2"/>
        <v>3</v>
      </c>
      <c r="G7">
        <f t="shared" ca="1" si="5"/>
        <v>0</v>
      </c>
      <c r="H7">
        <f t="shared" ca="1" si="6"/>
        <v>0</v>
      </c>
      <c r="I7">
        <f t="shared" ca="1" si="3"/>
        <v>0</v>
      </c>
      <c r="L7">
        <f t="shared" si="7"/>
        <v>0.98101184312384615</v>
      </c>
      <c r="M7">
        <v>4</v>
      </c>
    </row>
    <row r="8" spans="1:13" x14ac:dyDescent="0.25">
      <c r="B8">
        <v>6</v>
      </c>
      <c r="C8">
        <f t="shared" ca="1" si="0"/>
        <v>0.50017286103147174</v>
      </c>
      <c r="D8">
        <f t="shared" ca="1" si="1"/>
        <v>1</v>
      </c>
      <c r="E8">
        <f t="shared" ca="1" si="4"/>
        <v>3</v>
      </c>
      <c r="F8">
        <f t="shared" ca="1" si="2"/>
        <v>2</v>
      </c>
      <c r="G8">
        <f t="shared" ca="1" si="5"/>
        <v>0</v>
      </c>
      <c r="H8">
        <f t="shared" ca="1" si="6"/>
        <v>0</v>
      </c>
      <c r="I8">
        <f t="shared" ca="1" si="3"/>
        <v>0</v>
      </c>
      <c r="L8">
        <f t="shared" si="7"/>
        <v>0.99634015317265634</v>
      </c>
      <c r="M8">
        <v>5</v>
      </c>
    </row>
    <row r="9" spans="1:13" x14ac:dyDescent="0.25">
      <c r="B9">
        <v>7</v>
      </c>
      <c r="C9">
        <f t="shared" ca="1" si="0"/>
        <v>0.72246377459771838</v>
      </c>
      <c r="D9">
        <f t="shared" ca="1" si="1"/>
        <v>1</v>
      </c>
      <c r="E9">
        <f t="shared" ca="1" si="4"/>
        <v>2</v>
      </c>
      <c r="F9">
        <f t="shared" ca="1" si="2"/>
        <v>1</v>
      </c>
      <c r="G9">
        <f t="shared" ca="1" si="5"/>
        <v>0</v>
      </c>
      <c r="H9">
        <f t="shared" ca="1" si="6"/>
        <v>0</v>
      </c>
      <c r="I9">
        <f t="shared" ca="1" si="3"/>
        <v>0</v>
      </c>
      <c r="L9">
        <f t="shared" si="7"/>
        <v>0.99940581518241833</v>
      </c>
      <c r="M9">
        <v>6</v>
      </c>
    </row>
    <row r="10" spans="1:13" x14ac:dyDescent="0.25">
      <c r="B10">
        <v>8</v>
      </c>
      <c r="C10">
        <f t="shared" ca="1" si="0"/>
        <v>0.30881257421263142</v>
      </c>
      <c r="D10">
        <f t="shared" ca="1" si="1"/>
        <v>0</v>
      </c>
      <c r="E10">
        <f t="shared" ca="1" si="4"/>
        <v>1</v>
      </c>
      <c r="F10">
        <f t="shared" ca="1" si="2"/>
        <v>1</v>
      </c>
      <c r="G10">
        <f t="shared" ca="1" si="5"/>
        <v>0</v>
      </c>
      <c r="H10">
        <f t="shared" ca="1" si="6"/>
        <v>0</v>
      </c>
      <c r="I10">
        <f t="shared" ca="1" si="3"/>
        <v>0</v>
      </c>
      <c r="L10">
        <f t="shared" si="7"/>
        <v>0.99991675885071196</v>
      </c>
      <c r="M10">
        <v>7</v>
      </c>
    </row>
    <row r="11" spans="1:13" x14ac:dyDescent="0.25">
      <c r="B11">
        <v>9</v>
      </c>
      <c r="C11">
        <f t="shared" ca="1" si="0"/>
        <v>0.36272906807307603</v>
      </c>
      <c r="D11">
        <f t="shared" ca="1" si="1"/>
        <v>0</v>
      </c>
      <c r="E11">
        <f t="shared" ref="E11:E18" ca="1" si="8">IF(F10=0,0,F10)+IF(H10=0,E3-F3+IF(H2-G3&gt;0,H2-G3,0),IF(E3-F3+IF(H2-G3&gt;0,H2-G3,0)-H10&gt;0,E3-F3+IF(H2-G3&gt;0,H2-G3,0)-H10,0))</f>
        <v>2</v>
      </c>
      <c r="F11">
        <f t="shared" ca="1" si="2"/>
        <v>2</v>
      </c>
      <c r="G11">
        <f t="shared" ref="G11:G18" ca="1" si="9">IF(H10-(E3-F3)-IF(H2-G3&gt;0,H2-G3,0)&lt;=0,0,H10-(E3-F3)-IF(H2-G3&gt;0,H2-G3,0))</f>
        <v>0</v>
      </c>
      <c r="H11">
        <f t="shared" ca="1" si="6"/>
        <v>0</v>
      </c>
      <c r="I11">
        <f t="shared" ca="1" si="3"/>
        <v>0</v>
      </c>
      <c r="L11">
        <f t="shared" si="7"/>
        <v>0.99998975080332531</v>
      </c>
      <c r="M11">
        <v>8</v>
      </c>
    </row>
    <row r="12" spans="1:13" x14ac:dyDescent="0.25">
      <c r="B12">
        <v>10</v>
      </c>
      <c r="C12">
        <f t="shared" ca="1" si="0"/>
        <v>0.90902422463928567</v>
      </c>
      <c r="D12">
        <f t="shared" ca="1" si="1"/>
        <v>2</v>
      </c>
      <c r="E12">
        <f t="shared" ca="1" si="8"/>
        <v>4</v>
      </c>
      <c r="F12">
        <f t="shared" ca="1" si="2"/>
        <v>2</v>
      </c>
      <c r="G12">
        <f t="shared" ca="1" si="9"/>
        <v>0</v>
      </c>
      <c r="H12">
        <f t="shared" ca="1" si="6"/>
        <v>0</v>
      </c>
      <c r="I12">
        <f t="shared" ca="1" si="3"/>
        <v>0</v>
      </c>
      <c r="L12">
        <f t="shared" si="7"/>
        <v>0.99999887479740202</v>
      </c>
      <c r="M12">
        <v>9</v>
      </c>
    </row>
    <row r="13" spans="1:13" x14ac:dyDescent="0.25">
      <c r="B13">
        <v>11</v>
      </c>
      <c r="C13">
        <f t="shared" ca="1" si="0"/>
        <v>0.84847863056781447</v>
      </c>
      <c r="D13">
        <f t="shared" ca="1" si="1"/>
        <v>2</v>
      </c>
      <c r="E13">
        <f t="shared" ca="1" si="8"/>
        <v>3</v>
      </c>
      <c r="F13">
        <f t="shared" ca="1" si="2"/>
        <v>1</v>
      </c>
      <c r="G13">
        <f t="shared" ca="1" si="9"/>
        <v>0</v>
      </c>
      <c r="H13">
        <f t="shared" ca="1" si="6"/>
        <v>0</v>
      </c>
      <c r="I13">
        <f t="shared" ca="1" si="3"/>
        <v>0</v>
      </c>
      <c r="L13">
        <f t="shared" si="7"/>
        <v>0.9999998885745216</v>
      </c>
      <c r="M13">
        <v>10</v>
      </c>
    </row>
    <row r="14" spans="1:13" x14ac:dyDescent="0.25">
      <c r="B14">
        <v>12</v>
      </c>
      <c r="C14">
        <f t="shared" ca="1" si="0"/>
        <v>0.46116916598541002</v>
      </c>
      <c r="D14">
        <f t="shared" ca="1" si="1"/>
        <v>1</v>
      </c>
      <c r="E14">
        <f t="shared" ca="1" si="8"/>
        <v>1</v>
      </c>
      <c r="F14">
        <f t="shared" ca="1" si="2"/>
        <v>0</v>
      </c>
      <c r="G14">
        <f t="shared" ca="1" si="9"/>
        <v>0</v>
      </c>
      <c r="H14">
        <f t="shared" ca="1" si="6"/>
        <v>0</v>
      </c>
      <c r="I14">
        <f t="shared" ca="1" si="3"/>
        <v>0</v>
      </c>
      <c r="L14">
        <f t="shared" si="7"/>
        <v>0.9999999899522336</v>
      </c>
      <c r="M14">
        <v>11</v>
      </c>
    </row>
    <row r="15" spans="1:13" x14ac:dyDescent="0.25">
      <c r="B15">
        <v>13</v>
      </c>
      <c r="C15">
        <f t="shared" ca="1" si="0"/>
        <v>0.95616599253846191</v>
      </c>
      <c r="D15">
        <f t="shared" ca="1" si="1"/>
        <v>3</v>
      </c>
      <c r="E15">
        <f t="shared" ca="1" si="8"/>
        <v>0</v>
      </c>
      <c r="F15">
        <f t="shared" ca="1" si="2"/>
        <v>0</v>
      </c>
      <c r="G15">
        <f t="shared" ca="1" si="9"/>
        <v>0</v>
      </c>
      <c r="H15">
        <f t="shared" ca="1" si="6"/>
        <v>3</v>
      </c>
      <c r="I15">
        <f t="shared" ca="1" si="3"/>
        <v>0</v>
      </c>
      <c r="L15">
        <f t="shared" si="7"/>
        <v>0.99999999916838922</v>
      </c>
      <c r="M15">
        <v>12</v>
      </c>
    </row>
    <row r="16" spans="1:13" x14ac:dyDescent="0.25">
      <c r="B16">
        <v>14</v>
      </c>
      <c r="C16">
        <f t="shared" ca="1" si="0"/>
        <v>0.85120581128680839</v>
      </c>
      <c r="D16">
        <f t="shared" ca="1" si="1"/>
        <v>2</v>
      </c>
      <c r="E16">
        <f t="shared" ca="1" si="8"/>
        <v>0</v>
      </c>
      <c r="F16">
        <f t="shared" ca="1" si="2"/>
        <v>0</v>
      </c>
      <c r="G16">
        <f t="shared" ca="1" si="9"/>
        <v>2</v>
      </c>
      <c r="H16">
        <f t="shared" ca="1" si="6"/>
        <v>4</v>
      </c>
      <c r="I16">
        <f t="shared" ca="1" si="3"/>
        <v>0</v>
      </c>
      <c r="L16">
        <f t="shared" si="7"/>
        <v>0.99999999993640221</v>
      </c>
      <c r="M16">
        <v>13</v>
      </c>
    </row>
    <row r="17" spans="2:13" x14ac:dyDescent="0.25">
      <c r="B17">
        <v>15</v>
      </c>
      <c r="C17">
        <f t="shared" ca="1" si="0"/>
        <v>0.74714420377525814</v>
      </c>
      <c r="D17">
        <f t="shared" ca="1" si="1"/>
        <v>2</v>
      </c>
      <c r="E17">
        <f t="shared" ca="1" si="8"/>
        <v>0</v>
      </c>
      <c r="F17">
        <f t="shared" ca="1" si="2"/>
        <v>0</v>
      </c>
      <c r="G17">
        <f t="shared" ca="1" si="9"/>
        <v>3</v>
      </c>
      <c r="H17">
        <f t="shared" ca="1" si="6"/>
        <v>4</v>
      </c>
      <c r="I17">
        <f t="shared" ca="1" si="3"/>
        <v>1</v>
      </c>
      <c r="L17">
        <f t="shared" si="7"/>
        <v>0.99999999999548017</v>
      </c>
      <c r="M17">
        <v>14</v>
      </c>
    </row>
    <row r="18" spans="2:13" x14ac:dyDescent="0.25">
      <c r="B18">
        <v>16</v>
      </c>
      <c r="C18">
        <f t="shared" ca="1" si="0"/>
        <v>4.1725082507523048E-2</v>
      </c>
      <c r="D18">
        <f t="shared" ca="1" si="1"/>
        <v>0</v>
      </c>
      <c r="E18">
        <f t="shared" ca="1" si="8"/>
        <v>0</v>
      </c>
      <c r="F18">
        <f t="shared" ca="1" si="2"/>
        <v>0</v>
      </c>
      <c r="G18">
        <f t="shared" ca="1" si="9"/>
        <v>4</v>
      </c>
      <c r="H18">
        <f t="shared" ca="1" si="6"/>
        <v>4</v>
      </c>
      <c r="I18">
        <f t="shared" ca="1" si="3"/>
        <v>0</v>
      </c>
      <c r="L18">
        <f t="shared" si="7"/>
        <v>0.99999999999970002</v>
      </c>
      <c r="M18">
        <v>15</v>
      </c>
    </row>
    <row r="19" spans="2:13" x14ac:dyDescent="0.25">
      <c r="B19">
        <v>17</v>
      </c>
      <c r="C19">
        <f t="shared" ca="1" si="0"/>
        <v>0.87259829263687749</v>
      </c>
      <c r="D19">
        <f t="shared" ca="1" si="1"/>
        <v>2</v>
      </c>
      <c r="E19">
        <f ca="1">IF(F18=0,0,F18)+IF(H18=0,E11-F11+IF(H10-G11&gt;0,H10-G11,0),IF(E11-F11+IF(H10-G11&gt;0,H10-G11,0)-H18&gt;0,E11-F11+IF(H10-G11&gt;0,H10-G11,0)-H18,0))</f>
        <v>0</v>
      </c>
      <c r="F19">
        <f t="shared" ca="1" si="2"/>
        <v>0</v>
      </c>
      <c r="G19">
        <f ca="1">IF(H18-(E11-F11)-IF(H10-G11&gt;0,H10-G11,0)&lt;=0,0,H18-(E11-F11)-IF(H10-G11&gt;0,H10-G11,0))</f>
        <v>4</v>
      </c>
      <c r="H19">
        <f t="shared" ca="1" si="6"/>
        <v>4</v>
      </c>
      <c r="I19">
        <f t="shared" ca="1" si="3"/>
        <v>2</v>
      </c>
      <c r="L19">
        <f t="shared" si="7"/>
        <v>0.99999999999998135</v>
      </c>
      <c r="M19">
        <v>16</v>
      </c>
    </row>
    <row r="20" spans="2:13" x14ac:dyDescent="0.25">
      <c r="B20">
        <v>18</v>
      </c>
      <c r="C20">
        <f t="shared" ca="1" si="0"/>
        <v>0.24762804513713854</v>
      </c>
      <c r="D20">
        <f t="shared" ca="1" si="1"/>
        <v>0</v>
      </c>
      <c r="E20">
        <f t="shared" ref="E20:E83" ca="1" si="10">IF(F19=0,0,F19)+IF(H19=0,E12-F12+IF(H11-G12&gt;0,H11-G12,0),IF(E12-F12+IF(H11-G12&gt;0,H11-G12,0)-H19&gt;0,E12-F12+IF(H11-G12&gt;0,H11-G12,0)-H19,0))</f>
        <v>0</v>
      </c>
      <c r="F20">
        <f t="shared" ca="1" si="2"/>
        <v>0</v>
      </c>
      <c r="G20">
        <f t="shared" ref="G20:G83" ca="1" si="11">IF(H19-(E12-F12)-IF(H11-G12&gt;0,H11-G12,0)&lt;=0,0,H19-(E12-F12)-IF(H11-G12&gt;0,H11-G12,0))</f>
        <v>2</v>
      </c>
      <c r="H20">
        <f t="shared" ca="1" si="6"/>
        <v>2</v>
      </c>
      <c r="I20">
        <f t="shared" ca="1" si="3"/>
        <v>0</v>
      </c>
      <c r="L20">
        <f t="shared" si="7"/>
        <v>0.99999999999999889</v>
      </c>
      <c r="M20">
        <v>17</v>
      </c>
    </row>
    <row r="21" spans="2:13" x14ac:dyDescent="0.25">
      <c r="B21">
        <v>19</v>
      </c>
      <c r="C21">
        <f ca="1">RAND()</f>
        <v>0.29425458413738259</v>
      </c>
      <c r="D21">
        <f t="shared" ca="1" si="1"/>
        <v>0</v>
      </c>
      <c r="E21">
        <f t="shared" ca="1" si="10"/>
        <v>0</v>
      </c>
      <c r="F21">
        <f t="shared" ca="1" si="2"/>
        <v>0</v>
      </c>
      <c r="G21">
        <f t="shared" ca="1" si="11"/>
        <v>0</v>
      </c>
      <c r="H21">
        <f t="shared" ca="1" si="6"/>
        <v>0</v>
      </c>
      <c r="I21">
        <f t="shared" ca="1" si="3"/>
        <v>0</v>
      </c>
      <c r="L21">
        <f t="shared" si="7"/>
        <v>1</v>
      </c>
      <c r="M21">
        <v>18</v>
      </c>
    </row>
    <row r="22" spans="2:13" x14ac:dyDescent="0.25">
      <c r="B22">
        <v>20</v>
      </c>
      <c r="C22">
        <f t="shared" ca="1" si="0"/>
        <v>0.39826546472492097</v>
      </c>
      <c r="D22">
        <f t="shared" ca="1" si="1"/>
        <v>1</v>
      </c>
      <c r="E22">
        <f t="shared" ca="1" si="10"/>
        <v>1</v>
      </c>
      <c r="F22">
        <f t="shared" ca="1" si="2"/>
        <v>0</v>
      </c>
      <c r="G22">
        <f t="shared" ca="1" si="11"/>
        <v>0</v>
      </c>
      <c r="H22">
        <f t="shared" ca="1" si="6"/>
        <v>0</v>
      </c>
      <c r="I22">
        <f t="shared" ca="1" si="3"/>
        <v>0</v>
      </c>
      <c r="L22">
        <f t="shared" si="7"/>
        <v>1</v>
      </c>
      <c r="M22">
        <v>19</v>
      </c>
    </row>
    <row r="23" spans="2:13" x14ac:dyDescent="0.25">
      <c r="B23">
        <v>21</v>
      </c>
      <c r="C23">
        <f ca="1">RAND()</f>
        <v>0.87747569491626398</v>
      </c>
      <c r="D23">
        <f t="shared" ca="1" si="1"/>
        <v>2</v>
      </c>
      <c r="E23">
        <f t="shared" ca="1" si="10"/>
        <v>0</v>
      </c>
      <c r="F23">
        <f t="shared" ca="1" si="2"/>
        <v>0</v>
      </c>
      <c r="G23">
        <f t="shared" ca="1" si="11"/>
        <v>0</v>
      </c>
      <c r="H23">
        <f t="shared" ca="1" si="6"/>
        <v>2</v>
      </c>
      <c r="I23">
        <f t="shared" ca="1" si="3"/>
        <v>0</v>
      </c>
      <c r="L23">
        <f t="shared" si="7"/>
        <v>1</v>
      </c>
      <c r="M23">
        <v>20</v>
      </c>
    </row>
    <row r="24" spans="2:13" x14ac:dyDescent="0.25">
      <c r="B24">
        <v>22</v>
      </c>
      <c r="C24">
        <f t="shared" ca="1" si="0"/>
        <v>0.69243334602990025</v>
      </c>
      <c r="D24">
        <f t="shared" ca="1" si="1"/>
        <v>1</v>
      </c>
      <c r="E24">
        <f t="shared" ca="1" si="10"/>
        <v>0</v>
      </c>
      <c r="F24">
        <f t="shared" ca="1" si="2"/>
        <v>0</v>
      </c>
      <c r="G24">
        <f t="shared" ca="1" si="11"/>
        <v>1</v>
      </c>
      <c r="H24">
        <f t="shared" ca="1" si="6"/>
        <v>2</v>
      </c>
      <c r="I24">
        <f t="shared" ca="1" si="3"/>
        <v>0</v>
      </c>
      <c r="L24">
        <f t="shared" si="7"/>
        <v>1</v>
      </c>
      <c r="M24">
        <v>21</v>
      </c>
    </row>
    <row r="25" spans="2:13" ht="15.75" thickBot="1" x14ac:dyDescent="0.3">
      <c r="B25">
        <v>23</v>
      </c>
      <c r="C25">
        <f t="shared" ca="1" si="0"/>
        <v>0.45863313000371075</v>
      </c>
      <c r="D25">
        <f t="shared" ca="1" si="1"/>
        <v>1</v>
      </c>
      <c r="E25">
        <f t="shared" ca="1" si="10"/>
        <v>0</v>
      </c>
      <c r="F25">
        <f t="shared" ca="1" si="2"/>
        <v>0</v>
      </c>
      <c r="G25">
        <f t="shared" ca="1" si="11"/>
        <v>1</v>
      </c>
      <c r="H25">
        <f t="shared" ca="1" si="6"/>
        <v>2</v>
      </c>
      <c r="I25">
        <f t="shared" ca="1" si="3"/>
        <v>0</v>
      </c>
      <c r="L25">
        <f t="shared" si="7"/>
        <v>1</v>
      </c>
      <c r="M25">
        <v>22</v>
      </c>
    </row>
    <row r="26" spans="2:13" ht="15.75" thickBot="1" x14ac:dyDescent="0.3">
      <c r="B26">
        <v>24</v>
      </c>
      <c r="C26">
        <f t="shared" ca="1" si="0"/>
        <v>0.80384058619641741</v>
      </c>
      <c r="D26">
        <f t="shared" ca="1" si="1"/>
        <v>2</v>
      </c>
      <c r="E26">
        <f t="shared" ca="1" si="10"/>
        <v>0</v>
      </c>
      <c r="F26">
        <f t="shared" ca="1" si="2"/>
        <v>0</v>
      </c>
      <c r="G26">
        <f t="shared" ca="1" si="11"/>
        <v>2</v>
      </c>
      <c r="H26">
        <f t="shared" ca="1" si="6"/>
        <v>4</v>
      </c>
      <c r="I26">
        <f t="shared" ca="1" si="3"/>
        <v>0</v>
      </c>
      <c r="L26" s="4" t="s">
        <v>8</v>
      </c>
      <c r="M26" s="5" t="s">
        <v>16</v>
      </c>
    </row>
    <row r="27" spans="2:13" x14ac:dyDescent="0.25">
      <c r="B27">
        <v>25</v>
      </c>
      <c r="C27">
        <f t="shared" ca="1" si="0"/>
        <v>0.85581330205637041</v>
      </c>
      <c r="D27">
        <f t="shared" ca="1" si="1"/>
        <v>2</v>
      </c>
      <c r="E27">
        <f t="shared" ca="1" si="10"/>
        <v>0</v>
      </c>
      <c r="F27">
        <f t="shared" ca="1" si="2"/>
        <v>0</v>
      </c>
      <c r="G27">
        <f t="shared" ca="1" si="11"/>
        <v>4</v>
      </c>
      <c r="H27">
        <f t="shared" ca="1" si="6"/>
        <v>4</v>
      </c>
      <c r="I27">
        <f t="shared" ca="1" si="3"/>
        <v>2</v>
      </c>
      <c r="L27" s="6" t="s">
        <v>9</v>
      </c>
      <c r="M27" s="6" t="s">
        <v>2</v>
      </c>
    </row>
    <row r="28" spans="2:13" x14ac:dyDescent="0.25">
      <c r="B28">
        <v>26</v>
      </c>
      <c r="C28">
        <f t="shared" ca="1" si="0"/>
        <v>0.48026347308283779</v>
      </c>
      <c r="D28">
        <f t="shared" ca="1" si="1"/>
        <v>1</v>
      </c>
      <c r="E28">
        <f t="shared" ca="1" si="10"/>
        <v>0</v>
      </c>
      <c r="F28">
        <f t="shared" ca="1" si="2"/>
        <v>0</v>
      </c>
      <c r="G28">
        <f t="shared" ca="1" si="11"/>
        <v>2</v>
      </c>
      <c r="H28">
        <f t="shared" ca="1" si="6"/>
        <v>3</v>
      </c>
      <c r="I28">
        <f t="shared" ca="1" si="3"/>
        <v>0</v>
      </c>
      <c r="L28">
        <v>0</v>
      </c>
      <c r="M28">
        <v>0</v>
      </c>
    </row>
    <row r="29" spans="2:13" x14ac:dyDescent="0.25">
      <c r="B29">
        <v>27</v>
      </c>
      <c r="C29">
        <f t="shared" ca="1" si="0"/>
        <v>1.96354621432272E-2</v>
      </c>
      <c r="D29">
        <f t="shared" ca="1" si="1"/>
        <v>0</v>
      </c>
      <c r="E29">
        <f t="shared" ca="1" si="10"/>
        <v>0</v>
      </c>
      <c r="F29">
        <f t="shared" ca="1" si="2"/>
        <v>0</v>
      </c>
      <c r="G29">
        <f t="shared" ca="1" si="11"/>
        <v>1</v>
      </c>
      <c r="H29">
        <f t="shared" ca="1" si="6"/>
        <v>1</v>
      </c>
      <c r="I29">
        <f t="shared" ca="1" si="3"/>
        <v>0</v>
      </c>
      <c r="L29">
        <f>_xlfn.POISSON.DIST(M28,3/2,TRUE)</f>
        <v>0.22313016014842982</v>
      </c>
      <c r="M29">
        <v>1</v>
      </c>
    </row>
    <row r="30" spans="2:13" x14ac:dyDescent="0.25">
      <c r="B30">
        <v>28</v>
      </c>
      <c r="C30">
        <f ca="1">RAND()</f>
        <v>0.4040848439820699</v>
      </c>
      <c r="D30">
        <f t="shared" ca="1" si="1"/>
        <v>1</v>
      </c>
      <c r="E30">
        <f t="shared" ca="1" si="10"/>
        <v>0</v>
      </c>
      <c r="F30">
        <f t="shared" ca="1" si="2"/>
        <v>0</v>
      </c>
      <c r="G30">
        <f t="shared" ca="1" si="11"/>
        <v>0</v>
      </c>
      <c r="H30">
        <f t="shared" ca="1" si="6"/>
        <v>1</v>
      </c>
      <c r="I30">
        <f t="shared" ca="1" si="3"/>
        <v>0</v>
      </c>
      <c r="L30">
        <f t="shared" ref="L30:L43" si="12">_xlfn.POISSON.DIST(M29,3/2,TRUE)</f>
        <v>0.55782540037107464</v>
      </c>
      <c r="M30">
        <v>2</v>
      </c>
    </row>
    <row r="31" spans="2:13" x14ac:dyDescent="0.25">
      <c r="B31">
        <v>29</v>
      </c>
      <c r="C31">
        <f ca="1">RAND()</f>
        <v>0.70594128779456478</v>
      </c>
      <c r="D31">
        <f t="shared" ca="1" si="1"/>
        <v>1</v>
      </c>
      <c r="E31">
        <f t="shared" ca="1" si="10"/>
        <v>0</v>
      </c>
      <c r="F31">
        <f t="shared" ca="1" si="2"/>
        <v>0</v>
      </c>
      <c r="G31">
        <f t="shared" ca="1" si="11"/>
        <v>1</v>
      </c>
      <c r="H31">
        <f t="shared" ca="1" si="6"/>
        <v>2</v>
      </c>
      <c r="I31">
        <f t="shared" ca="1" si="3"/>
        <v>0</v>
      </c>
      <c r="L31">
        <f t="shared" si="12"/>
        <v>0.80884683053805806</v>
      </c>
      <c r="M31">
        <v>3</v>
      </c>
    </row>
    <row r="32" spans="2:13" x14ac:dyDescent="0.25">
      <c r="B32" s="1">
        <v>30</v>
      </c>
      <c r="C32">
        <f ca="1">RAND()</f>
        <v>0.94461675452759297</v>
      </c>
      <c r="D32">
        <f t="shared" ca="1" si="1"/>
        <v>3</v>
      </c>
      <c r="E32">
        <f t="shared" ca="1" si="10"/>
        <v>0</v>
      </c>
      <c r="F32">
        <f t="shared" ca="1" si="2"/>
        <v>0</v>
      </c>
      <c r="G32">
        <f t="shared" ca="1" si="11"/>
        <v>1</v>
      </c>
      <c r="H32">
        <f t="shared" ca="1" si="6"/>
        <v>4</v>
      </c>
      <c r="I32">
        <f t="shared" ca="1" si="3"/>
        <v>0</v>
      </c>
      <c r="L32">
        <f t="shared" si="12"/>
        <v>0.93435754562154982</v>
      </c>
      <c r="M32">
        <v>4</v>
      </c>
    </row>
    <row r="33" spans="2:13" x14ac:dyDescent="0.25">
      <c r="B33">
        <v>31</v>
      </c>
      <c r="C33">
        <f t="shared" ref="C33:C92" ca="1" si="13">RAND()</f>
        <v>0.54865178647797519</v>
      </c>
      <c r="D33">
        <f t="shared" ref="D33:D62" ca="1" si="14">LOOKUP(C33,$L$28:$L$38,$M$28:$M$38)</f>
        <v>1</v>
      </c>
      <c r="E33">
        <f t="shared" ca="1" si="10"/>
        <v>0</v>
      </c>
      <c r="F33">
        <f t="shared" ca="1" si="2"/>
        <v>0</v>
      </c>
      <c r="G33">
        <f t="shared" ca="1" si="11"/>
        <v>3</v>
      </c>
      <c r="H33">
        <f t="shared" ca="1" si="6"/>
        <v>4</v>
      </c>
      <c r="I33">
        <f t="shared" ca="1" si="3"/>
        <v>0</v>
      </c>
      <c r="L33">
        <f t="shared" si="12"/>
        <v>0.98142406377785929</v>
      </c>
      <c r="M33">
        <v>5</v>
      </c>
    </row>
    <row r="34" spans="2:13" x14ac:dyDescent="0.25">
      <c r="B34">
        <v>32</v>
      </c>
      <c r="C34">
        <f t="shared" ca="1" si="13"/>
        <v>0.99595844561853952</v>
      </c>
      <c r="D34">
        <f t="shared" ca="1" si="14"/>
        <v>6</v>
      </c>
      <c r="E34">
        <f t="shared" ca="1" si="10"/>
        <v>0</v>
      </c>
      <c r="F34">
        <f t="shared" ca="1" si="2"/>
        <v>0</v>
      </c>
      <c r="G34">
        <f t="shared" ca="1" si="11"/>
        <v>4</v>
      </c>
      <c r="H34">
        <f t="shared" ca="1" si="6"/>
        <v>4</v>
      </c>
      <c r="I34">
        <f t="shared" ca="1" si="3"/>
        <v>6</v>
      </c>
      <c r="L34">
        <f t="shared" si="12"/>
        <v>0.99554401922475222</v>
      </c>
      <c r="M34">
        <v>6</v>
      </c>
    </row>
    <row r="35" spans="2:13" x14ac:dyDescent="0.25">
      <c r="B35">
        <v>33</v>
      </c>
      <c r="C35">
        <f t="shared" ca="1" si="13"/>
        <v>0.93042957230003176</v>
      </c>
      <c r="D35">
        <f t="shared" ca="1" si="14"/>
        <v>3</v>
      </c>
      <c r="E35">
        <f t="shared" ca="1" si="10"/>
        <v>0</v>
      </c>
      <c r="F35">
        <f t="shared" ca="1" si="2"/>
        <v>0</v>
      </c>
      <c r="G35">
        <f t="shared" ca="1" si="11"/>
        <v>4</v>
      </c>
      <c r="H35">
        <f t="shared" ca="1" si="6"/>
        <v>4</v>
      </c>
      <c r="I35">
        <f t="shared" ca="1" si="3"/>
        <v>3</v>
      </c>
      <c r="L35">
        <f t="shared" si="12"/>
        <v>0.99907400808647528</v>
      </c>
      <c r="M35">
        <v>7</v>
      </c>
    </row>
    <row r="36" spans="2:13" x14ac:dyDescent="0.25">
      <c r="B36">
        <v>34</v>
      </c>
      <c r="C36">
        <f t="shared" ca="1" si="13"/>
        <v>0.38699835247388348</v>
      </c>
      <c r="D36">
        <f t="shared" ca="1" si="14"/>
        <v>1</v>
      </c>
      <c r="E36">
        <f t="shared" ca="1" si="10"/>
        <v>0</v>
      </c>
      <c r="F36">
        <f t="shared" ca="1" si="2"/>
        <v>0</v>
      </c>
      <c r="G36">
        <f t="shared" ca="1" si="11"/>
        <v>2</v>
      </c>
      <c r="H36">
        <f t="shared" ca="1" si="6"/>
        <v>3</v>
      </c>
      <c r="I36">
        <f t="shared" ca="1" si="3"/>
        <v>0</v>
      </c>
      <c r="L36">
        <f t="shared" si="12"/>
        <v>0.99983043427113039</v>
      </c>
      <c r="M36">
        <v>8</v>
      </c>
    </row>
    <row r="37" spans="2:13" x14ac:dyDescent="0.25">
      <c r="B37">
        <v>35</v>
      </c>
      <c r="C37">
        <f t="shared" ca="1" si="13"/>
        <v>9.0850724028263219E-2</v>
      </c>
      <c r="D37">
        <f t="shared" ca="1" si="14"/>
        <v>0</v>
      </c>
      <c r="E37">
        <f t="shared" ca="1" si="10"/>
        <v>0</v>
      </c>
      <c r="F37">
        <f t="shared" ca="1" si="2"/>
        <v>0</v>
      </c>
      <c r="G37">
        <f t="shared" ca="1" si="11"/>
        <v>1</v>
      </c>
      <c r="H37">
        <f t="shared" ca="1" si="6"/>
        <v>1</v>
      </c>
      <c r="I37">
        <f t="shared" ca="1" si="3"/>
        <v>0</v>
      </c>
      <c r="L37">
        <f t="shared" si="12"/>
        <v>0.99997226418075313</v>
      </c>
      <c r="M37">
        <v>9</v>
      </c>
    </row>
    <row r="38" spans="2:13" x14ac:dyDescent="0.25">
      <c r="B38">
        <v>36</v>
      </c>
      <c r="C38">
        <f t="shared" ca="1" si="13"/>
        <v>0.28293059795713882</v>
      </c>
      <c r="D38">
        <f t="shared" ca="1" si="14"/>
        <v>1</v>
      </c>
      <c r="E38">
        <f t="shared" ca="1" si="10"/>
        <v>0</v>
      </c>
      <c r="F38">
        <f t="shared" ca="1" si="2"/>
        <v>0</v>
      </c>
      <c r="G38">
        <f t="shared" ca="1" si="11"/>
        <v>0</v>
      </c>
      <c r="H38">
        <f t="shared" ca="1" si="6"/>
        <v>1</v>
      </c>
      <c r="I38">
        <f t="shared" ca="1" si="3"/>
        <v>0</v>
      </c>
      <c r="L38">
        <f t="shared" si="12"/>
        <v>0.99999590249902359</v>
      </c>
      <c r="M38">
        <v>10</v>
      </c>
    </row>
    <row r="39" spans="2:13" x14ac:dyDescent="0.25">
      <c r="B39">
        <v>37</v>
      </c>
      <c r="C39">
        <f t="shared" ca="1" si="13"/>
        <v>0.73454015380658122</v>
      </c>
      <c r="D39">
        <f t="shared" ca="1" si="14"/>
        <v>2</v>
      </c>
      <c r="E39">
        <f t="shared" ca="1" si="10"/>
        <v>0</v>
      </c>
      <c r="F39">
        <f t="shared" ca="1" si="2"/>
        <v>0</v>
      </c>
      <c r="G39">
        <f t="shared" ca="1" si="11"/>
        <v>1</v>
      </c>
      <c r="H39">
        <f t="shared" ca="1" si="6"/>
        <v>3</v>
      </c>
      <c r="I39">
        <f t="shared" ca="1" si="3"/>
        <v>0</v>
      </c>
      <c r="L39">
        <f t="shared" si="12"/>
        <v>0.99999944824676423</v>
      </c>
      <c r="M39">
        <v>11</v>
      </c>
    </row>
    <row r="40" spans="2:13" x14ac:dyDescent="0.25">
      <c r="B40">
        <v>38</v>
      </c>
      <c r="C40">
        <f t="shared" ca="1" si="13"/>
        <v>0.47265588516419799</v>
      </c>
      <c r="D40">
        <f t="shared" ca="1" si="14"/>
        <v>1</v>
      </c>
      <c r="E40">
        <f t="shared" ca="1" si="10"/>
        <v>0</v>
      </c>
      <c r="F40">
        <f t="shared" ca="1" si="2"/>
        <v>0</v>
      </c>
      <c r="G40">
        <f t="shared" ca="1" si="11"/>
        <v>2</v>
      </c>
      <c r="H40">
        <f t="shared" ca="1" si="6"/>
        <v>3</v>
      </c>
      <c r="I40">
        <f t="shared" ca="1" si="3"/>
        <v>0</v>
      </c>
      <c r="L40">
        <f t="shared" si="12"/>
        <v>0.99999993175781965</v>
      </c>
      <c r="M40">
        <v>12</v>
      </c>
    </row>
    <row r="41" spans="2:13" x14ac:dyDescent="0.25">
      <c r="B41">
        <v>39</v>
      </c>
      <c r="C41">
        <f t="shared" ca="1" si="13"/>
        <v>0.86644476870179732</v>
      </c>
      <c r="D41">
        <f t="shared" ca="1" si="14"/>
        <v>3</v>
      </c>
      <c r="E41">
        <f t="shared" ca="1" si="10"/>
        <v>0</v>
      </c>
      <c r="F41">
        <f t="shared" ca="1" si="2"/>
        <v>0</v>
      </c>
      <c r="G41">
        <f t="shared" ca="1" si="11"/>
        <v>2</v>
      </c>
      <c r="H41">
        <f t="shared" ca="1" si="6"/>
        <v>4</v>
      </c>
      <c r="I41">
        <f t="shared" ca="1" si="3"/>
        <v>1</v>
      </c>
      <c r="L41">
        <f t="shared" si="12"/>
        <v>0.99999999219670166</v>
      </c>
      <c r="M41">
        <v>13</v>
      </c>
    </row>
    <row r="42" spans="2:13" x14ac:dyDescent="0.25">
      <c r="B42">
        <v>40</v>
      </c>
      <c r="C42">
        <f t="shared" ca="1" si="13"/>
        <v>5.4970515648387397E-2</v>
      </c>
      <c r="D42">
        <f t="shared" ca="1" si="14"/>
        <v>0</v>
      </c>
      <c r="E42">
        <f t="shared" ca="1" si="10"/>
        <v>0</v>
      </c>
      <c r="F42">
        <f t="shared" ca="1" si="2"/>
        <v>0</v>
      </c>
      <c r="G42">
        <f t="shared" ca="1" si="11"/>
        <v>4</v>
      </c>
      <c r="H42">
        <f t="shared" ca="1" si="6"/>
        <v>4</v>
      </c>
      <c r="I42">
        <f t="shared" ca="1" si="3"/>
        <v>0</v>
      </c>
      <c r="L42">
        <f t="shared" si="12"/>
        <v>0.99999999917041882</v>
      </c>
      <c r="M42">
        <v>14</v>
      </c>
    </row>
    <row r="43" spans="2:13" x14ac:dyDescent="0.25">
      <c r="B43">
        <v>41</v>
      </c>
      <c r="C43">
        <f t="shared" ca="1" si="13"/>
        <v>0.17004817589796839</v>
      </c>
      <c r="D43">
        <f t="shared" ca="1" si="14"/>
        <v>0</v>
      </c>
      <c r="E43">
        <f t="shared" ca="1" si="10"/>
        <v>0</v>
      </c>
      <c r="F43">
        <f t="shared" ca="1" si="2"/>
        <v>0</v>
      </c>
      <c r="G43">
        <f t="shared" ca="1" si="11"/>
        <v>4</v>
      </c>
      <c r="H43">
        <f t="shared" ca="1" si="6"/>
        <v>4</v>
      </c>
      <c r="I43">
        <f t="shared" ca="1" si="3"/>
        <v>0</v>
      </c>
      <c r="L43">
        <f t="shared" si="12"/>
        <v>0.9999999999176028</v>
      </c>
      <c r="M43">
        <v>15</v>
      </c>
    </row>
    <row r="44" spans="2:13" x14ac:dyDescent="0.25">
      <c r="B44">
        <v>42</v>
      </c>
      <c r="C44">
        <f t="shared" ca="1" si="13"/>
        <v>0.1915666936737801</v>
      </c>
      <c r="D44">
        <f t="shared" ca="1" si="14"/>
        <v>0</v>
      </c>
      <c r="E44">
        <f t="shared" ca="1" si="10"/>
        <v>0</v>
      </c>
      <c r="F44">
        <f t="shared" ca="1" si="2"/>
        <v>0</v>
      </c>
      <c r="G44">
        <f t="shared" ca="1" si="11"/>
        <v>2</v>
      </c>
      <c r="H44">
        <f t="shared" ca="1" si="6"/>
        <v>2</v>
      </c>
      <c r="I44">
        <f t="shared" ca="1" si="3"/>
        <v>0</v>
      </c>
    </row>
    <row r="45" spans="2:13" ht="15.75" thickBot="1" x14ac:dyDescent="0.3">
      <c r="B45">
        <v>43</v>
      </c>
      <c r="C45">
        <f t="shared" ca="1" si="13"/>
        <v>0.97931453683562486</v>
      </c>
      <c r="D45">
        <f t="shared" ca="1" si="14"/>
        <v>4</v>
      </c>
      <c r="E45">
        <f t="shared" ca="1" si="10"/>
        <v>0</v>
      </c>
      <c r="F45">
        <f t="shared" ca="1" si="2"/>
        <v>0</v>
      </c>
      <c r="G45">
        <f t="shared" ca="1" si="11"/>
        <v>0</v>
      </c>
      <c r="H45">
        <f t="shared" ca="1" si="6"/>
        <v>4</v>
      </c>
      <c r="I45">
        <f t="shared" ca="1" si="3"/>
        <v>0</v>
      </c>
    </row>
    <row r="46" spans="2:13" ht="15.75" thickBot="1" x14ac:dyDescent="0.3">
      <c r="B46">
        <v>44</v>
      </c>
      <c r="C46">
        <f t="shared" ca="1" si="13"/>
        <v>0.10044181470625746</v>
      </c>
      <c r="D46">
        <f t="shared" ca="1" si="14"/>
        <v>0</v>
      </c>
      <c r="E46">
        <f t="shared" ca="1" si="10"/>
        <v>0</v>
      </c>
      <c r="F46">
        <f t="shared" ca="1" si="2"/>
        <v>0</v>
      </c>
      <c r="G46">
        <f t="shared" ca="1" si="11"/>
        <v>3</v>
      </c>
      <c r="H46">
        <f t="shared" ca="1" si="6"/>
        <v>3</v>
      </c>
      <c r="I46">
        <f t="shared" ca="1" si="3"/>
        <v>0</v>
      </c>
      <c r="L46" s="4" t="s">
        <v>8</v>
      </c>
      <c r="M46" s="5" t="s">
        <v>17</v>
      </c>
    </row>
    <row r="47" spans="2:13" x14ac:dyDescent="0.25">
      <c r="B47">
        <v>45</v>
      </c>
      <c r="C47">
        <f t="shared" ca="1" si="13"/>
        <v>0.88969565509170068</v>
      </c>
      <c r="D47">
        <f t="shared" ca="1" si="14"/>
        <v>3</v>
      </c>
      <c r="E47">
        <f t="shared" ca="1" si="10"/>
        <v>0</v>
      </c>
      <c r="F47">
        <f t="shared" ca="1" si="2"/>
        <v>0</v>
      </c>
      <c r="G47">
        <f t="shared" ca="1" si="11"/>
        <v>3</v>
      </c>
      <c r="H47">
        <f t="shared" ca="1" si="6"/>
        <v>4</v>
      </c>
      <c r="I47">
        <f t="shared" ca="1" si="3"/>
        <v>2</v>
      </c>
      <c r="L47" s="3" t="s">
        <v>9</v>
      </c>
      <c r="M47" s="3" t="s">
        <v>2</v>
      </c>
    </row>
    <row r="48" spans="2:13" x14ac:dyDescent="0.25">
      <c r="B48">
        <v>46</v>
      </c>
      <c r="C48">
        <f t="shared" ca="1" si="13"/>
        <v>0.54867591967344942</v>
      </c>
      <c r="D48">
        <f t="shared" ca="1" si="14"/>
        <v>1</v>
      </c>
      <c r="E48">
        <f t="shared" ca="1" si="10"/>
        <v>0</v>
      </c>
      <c r="F48">
        <f t="shared" ca="1" si="2"/>
        <v>0</v>
      </c>
      <c r="G48">
        <f t="shared" ca="1" si="11"/>
        <v>3</v>
      </c>
      <c r="H48">
        <f t="shared" ca="1" si="6"/>
        <v>4</v>
      </c>
      <c r="I48">
        <f t="shared" ca="1" si="3"/>
        <v>0</v>
      </c>
      <c r="L48">
        <v>0</v>
      </c>
      <c r="M48">
        <v>0</v>
      </c>
    </row>
    <row r="49" spans="2:13" x14ac:dyDescent="0.25">
      <c r="B49">
        <v>47</v>
      </c>
      <c r="C49">
        <f t="shared" ca="1" si="13"/>
        <v>1.8748464822007205E-2</v>
      </c>
      <c r="D49">
        <f t="shared" ca="1" si="14"/>
        <v>0</v>
      </c>
      <c r="E49">
        <f t="shared" ca="1" si="10"/>
        <v>0</v>
      </c>
      <c r="F49">
        <f t="shared" ca="1" si="2"/>
        <v>0</v>
      </c>
      <c r="G49">
        <f t="shared" ca="1" si="11"/>
        <v>3</v>
      </c>
      <c r="H49">
        <f t="shared" ca="1" si="6"/>
        <v>3</v>
      </c>
      <c r="I49">
        <f t="shared" ca="1" si="3"/>
        <v>0</v>
      </c>
      <c r="L49">
        <f>_xlfn.POISSON.DIST(M48,2/3,TRUE)</f>
        <v>0.51341711903259202</v>
      </c>
      <c r="M49">
        <v>1</v>
      </c>
    </row>
    <row r="50" spans="2:13" x14ac:dyDescent="0.25">
      <c r="B50">
        <v>48</v>
      </c>
      <c r="C50">
        <f t="shared" ca="1" si="13"/>
        <v>0.72145710162983423</v>
      </c>
      <c r="D50">
        <f t="shared" ca="1" si="14"/>
        <v>2</v>
      </c>
      <c r="E50">
        <f t="shared" ca="1" si="10"/>
        <v>0</v>
      </c>
      <c r="F50">
        <f t="shared" ca="1" si="2"/>
        <v>0</v>
      </c>
      <c r="G50">
        <f t="shared" ca="1" si="11"/>
        <v>3</v>
      </c>
      <c r="H50">
        <f t="shared" ca="1" si="6"/>
        <v>4</v>
      </c>
      <c r="I50">
        <f t="shared" ca="1" si="3"/>
        <v>1</v>
      </c>
      <c r="L50">
        <f t="shared" ref="L50:L73" si="15">_xlfn.POISSON.DIST(M49,2/3,TRUE)</f>
        <v>0.8556951983876534</v>
      </c>
      <c r="M50">
        <v>2</v>
      </c>
    </row>
    <row r="51" spans="2:13" x14ac:dyDescent="0.25">
      <c r="B51">
        <v>49</v>
      </c>
      <c r="C51">
        <f t="shared" ca="1" si="13"/>
        <v>0.84554673408091585</v>
      </c>
      <c r="D51">
        <f t="shared" ca="1" si="14"/>
        <v>3</v>
      </c>
      <c r="E51">
        <f t="shared" ca="1" si="10"/>
        <v>0</v>
      </c>
      <c r="F51">
        <f t="shared" ca="1" si="2"/>
        <v>0</v>
      </c>
      <c r="G51">
        <f t="shared" ca="1" si="11"/>
        <v>4</v>
      </c>
      <c r="H51">
        <f t="shared" ca="1" si="6"/>
        <v>4</v>
      </c>
      <c r="I51">
        <f t="shared" ca="1" si="3"/>
        <v>3</v>
      </c>
      <c r="L51">
        <f t="shared" si="15"/>
        <v>0.96978789150600719</v>
      </c>
      <c r="M51">
        <v>3</v>
      </c>
    </row>
    <row r="52" spans="2:13" x14ac:dyDescent="0.25">
      <c r="B52">
        <v>50</v>
      </c>
      <c r="C52">
        <f t="shared" ca="1" si="13"/>
        <v>0.34110366490020783</v>
      </c>
      <c r="D52">
        <f t="shared" ca="1" si="14"/>
        <v>1</v>
      </c>
      <c r="E52">
        <f t="shared" ca="1" si="10"/>
        <v>0</v>
      </c>
      <c r="F52">
        <f t="shared" ca="1" si="2"/>
        <v>0</v>
      </c>
      <c r="G52">
        <f t="shared" ca="1" si="11"/>
        <v>2</v>
      </c>
      <c r="H52">
        <f t="shared" ca="1" si="6"/>
        <v>3</v>
      </c>
      <c r="I52">
        <f t="shared" ca="1" si="3"/>
        <v>0</v>
      </c>
      <c r="L52">
        <f t="shared" si="15"/>
        <v>0.99514182331008572</v>
      </c>
      <c r="M52">
        <v>4</v>
      </c>
    </row>
    <row r="53" spans="2:13" x14ac:dyDescent="0.25">
      <c r="B53">
        <v>51</v>
      </c>
      <c r="C53">
        <f t="shared" ca="1" si="13"/>
        <v>0.53097789274092488</v>
      </c>
      <c r="D53">
        <f t="shared" ca="1" si="14"/>
        <v>1</v>
      </c>
      <c r="E53">
        <f t="shared" ca="1" si="10"/>
        <v>0</v>
      </c>
      <c r="F53">
        <f t="shared" ca="1" si="2"/>
        <v>0</v>
      </c>
      <c r="G53">
        <f t="shared" ca="1" si="11"/>
        <v>1</v>
      </c>
      <c r="H53">
        <f t="shared" ca="1" si="6"/>
        <v>2</v>
      </c>
      <c r="I53">
        <f t="shared" ca="1" si="3"/>
        <v>0</v>
      </c>
      <c r="L53">
        <f t="shared" si="15"/>
        <v>0.99936747861076558</v>
      </c>
      <c r="M53">
        <v>5</v>
      </c>
    </row>
    <row r="54" spans="2:13" x14ac:dyDescent="0.25">
      <c r="B54">
        <v>52</v>
      </c>
      <c r="C54">
        <f t="shared" ca="1" si="13"/>
        <v>0.69068087618195673</v>
      </c>
      <c r="D54">
        <f t="shared" ca="1" si="14"/>
        <v>2</v>
      </c>
      <c r="E54">
        <f t="shared" ca="1" si="10"/>
        <v>0</v>
      </c>
      <c r="F54">
        <f t="shared" ca="1" si="2"/>
        <v>0</v>
      </c>
      <c r="G54">
        <f t="shared" ca="1" si="11"/>
        <v>1</v>
      </c>
      <c r="H54">
        <f t="shared" ca="1" si="6"/>
        <v>3</v>
      </c>
      <c r="I54">
        <f t="shared" ca="1" si="3"/>
        <v>0</v>
      </c>
      <c r="L54">
        <f t="shared" si="15"/>
        <v>0.99993089931752288</v>
      </c>
      <c r="M54">
        <v>6</v>
      </c>
    </row>
    <row r="55" spans="2:13" x14ac:dyDescent="0.25">
      <c r="B55">
        <v>53</v>
      </c>
      <c r="C55">
        <f t="shared" ca="1" si="13"/>
        <v>0.47363085448952169</v>
      </c>
      <c r="D55">
        <f t="shared" ca="1" si="14"/>
        <v>1</v>
      </c>
      <c r="E55">
        <f t="shared" ca="1" si="10"/>
        <v>0</v>
      </c>
      <c r="F55">
        <f t="shared" ca="1" si="2"/>
        <v>0</v>
      </c>
      <c r="G55">
        <f t="shared" ca="1" si="11"/>
        <v>3</v>
      </c>
      <c r="H55">
        <f t="shared" ca="1" si="6"/>
        <v>4</v>
      </c>
      <c r="I55">
        <f t="shared" ca="1" si="3"/>
        <v>0</v>
      </c>
      <c r="L55">
        <f t="shared" si="15"/>
        <v>0.99999350161827372</v>
      </c>
      <c r="M55">
        <v>7</v>
      </c>
    </row>
    <row r="56" spans="2:13" x14ac:dyDescent="0.25">
      <c r="B56">
        <v>54</v>
      </c>
      <c r="C56">
        <f t="shared" ca="1" si="13"/>
        <v>0.12010770290569017</v>
      </c>
      <c r="D56">
        <f t="shared" ca="1" si="14"/>
        <v>0</v>
      </c>
      <c r="E56">
        <f t="shared" ca="1" si="10"/>
        <v>0</v>
      </c>
      <c r="F56">
        <f t="shared" ca="1" si="2"/>
        <v>0</v>
      </c>
      <c r="G56">
        <f t="shared" ca="1" si="11"/>
        <v>3</v>
      </c>
      <c r="H56">
        <f t="shared" ca="1" si="6"/>
        <v>3</v>
      </c>
      <c r="I56">
        <f t="shared" ca="1" si="3"/>
        <v>0</v>
      </c>
      <c r="L56">
        <f t="shared" si="15"/>
        <v>0.99999946374215476</v>
      </c>
      <c r="M56">
        <v>8</v>
      </c>
    </row>
    <row r="57" spans="2:13" x14ac:dyDescent="0.25">
      <c r="B57">
        <v>55</v>
      </c>
      <c r="C57">
        <f t="shared" ca="1" si="13"/>
        <v>0.43384158043482335</v>
      </c>
      <c r="D57">
        <f t="shared" ca="1" si="14"/>
        <v>1</v>
      </c>
      <c r="E57">
        <f t="shared" ca="1" si="10"/>
        <v>0</v>
      </c>
      <c r="F57">
        <f t="shared" ca="1" si="2"/>
        <v>0</v>
      </c>
      <c r="G57">
        <f t="shared" ca="1" si="11"/>
        <v>2</v>
      </c>
      <c r="H57">
        <f t="shared" ca="1" si="6"/>
        <v>3</v>
      </c>
      <c r="I57">
        <f t="shared" ca="1" si="3"/>
        <v>0</v>
      </c>
      <c r="L57">
        <f t="shared" si="15"/>
        <v>0.99999996058581142</v>
      </c>
      <c r="M57">
        <v>9</v>
      </c>
    </row>
    <row r="58" spans="2:13" x14ac:dyDescent="0.25">
      <c r="B58">
        <v>56</v>
      </c>
      <c r="C58">
        <f t="shared" ca="1" si="13"/>
        <v>7.9101384797032215E-2</v>
      </c>
      <c r="D58">
        <f t="shared" ca="1" si="14"/>
        <v>0</v>
      </c>
      <c r="E58">
        <f t="shared" ca="1" si="10"/>
        <v>0</v>
      </c>
      <c r="F58">
        <f t="shared" ca="1" si="2"/>
        <v>0</v>
      </c>
      <c r="G58">
        <f t="shared" ca="1" si="11"/>
        <v>3</v>
      </c>
      <c r="H58">
        <f t="shared" ca="1" si="6"/>
        <v>3</v>
      </c>
      <c r="I58">
        <f t="shared" ca="1" si="3"/>
        <v>0</v>
      </c>
      <c r="L58">
        <f t="shared" si="15"/>
        <v>0.99999999738904521</v>
      </c>
      <c r="M58">
        <v>10</v>
      </c>
    </row>
    <row r="59" spans="2:13" x14ac:dyDescent="0.25">
      <c r="B59">
        <v>57</v>
      </c>
      <c r="C59">
        <f t="shared" ca="1" si="13"/>
        <v>0.58000766330751741</v>
      </c>
      <c r="D59">
        <f t="shared" ca="1" si="14"/>
        <v>2</v>
      </c>
      <c r="E59">
        <f t="shared" ca="1" si="10"/>
        <v>0</v>
      </c>
      <c r="F59">
        <f t="shared" ca="1" si="2"/>
        <v>0</v>
      </c>
      <c r="G59">
        <f t="shared" ca="1" si="11"/>
        <v>3</v>
      </c>
      <c r="H59">
        <f t="shared" ca="1" si="6"/>
        <v>4</v>
      </c>
      <c r="I59">
        <f t="shared" ca="1" si="3"/>
        <v>1</v>
      </c>
      <c r="L59">
        <f t="shared" si="15"/>
        <v>0.99999999984259413</v>
      </c>
      <c r="M59">
        <v>11</v>
      </c>
    </row>
    <row r="60" spans="2:13" x14ac:dyDescent="0.25">
      <c r="B60">
        <v>58</v>
      </c>
      <c r="C60">
        <f t="shared" ca="1" si="13"/>
        <v>0.36104190327965879</v>
      </c>
      <c r="D60">
        <f t="shared" ca="1" si="14"/>
        <v>1</v>
      </c>
      <c r="E60">
        <f t="shared" ca="1" si="10"/>
        <v>0</v>
      </c>
      <c r="F60">
        <f t="shared" ca="1" si="2"/>
        <v>0</v>
      </c>
      <c r="G60">
        <f t="shared" ca="1" si="11"/>
        <v>2</v>
      </c>
      <c r="H60">
        <f t="shared" ca="1" si="6"/>
        <v>3</v>
      </c>
      <c r="I60">
        <f t="shared" ca="1" si="3"/>
        <v>0</v>
      </c>
      <c r="L60">
        <f t="shared" si="15"/>
        <v>0.99999999999129408</v>
      </c>
      <c r="M60">
        <v>12</v>
      </c>
    </row>
    <row r="61" spans="2:13" x14ac:dyDescent="0.25">
      <c r="B61">
        <v>59</v>
      </c>
      <c r="C61">
        <f t="shared" ca="1" si="13"/>
        <v>0.72556542365647214</v>
      </c>
      <c r="D61">
        <f t="shared" ca="1" si="14"/>
        <v>2</v>
      </c>
      <c r="E61">
        <f t="shared" ca="1" si="10"/>
        <v>0</v>
      </c>
      <c r="F61">
        <f t="shared" ca="1" si="2"/>
        <v>0</v>
      </c>
      <c r="G61">
        <f t="shared" ca="1" si="11"/>
        <v>1</v>
      </c>
      <c r="H61">
        <f t="shared" ca="1" si="6"/>
        <v>3</v>
      </c>
      <c r="I61">
        <f t="shared" ca="1" si="3"/>
        <v>0</v>
      </c>
      <c r="L61">
        <f t="shared" si="15"/>
        <v>0.99999999999955524</v>
      </c>
      <c r="M61">
        <v>13</v>
      </c>
    </row>
    <row r="62" spans="2:13" x14ac:dyDescent="0.25">
      <c r="B62" s="1">
        <v>60</v>
      </c>
      <c r="C62">
        <f t="shared" ca="1" si="13"/>
        <v>0.61331463741751968</v>
      </c>
      <c r="D62">
        <f t="shared" ca="1" si="14"/>
        <v>2</v>
      </c>
      <c r="E62">
        <f t="shared" ca="1" si="10"/>
        <v>0</v>
      </c>
      <c r="F62">
        <f t="shared" ca="1" si="2"/>
        <v>0</v>
      </c>
      <c r="G62">
        <f t="shared" ca="1" si="11"/>
        <v>2</v>
      </c>
      <c r="H62">
        <f t="shared" ca="1" si="6"/>
        <v>4</v>
      </c>
      <c r="I62">
        <f t="shared" ca="1" si="3"/>
        <v>0</v>
      </c>
      <c r="L62">
        <f t="shared" si="15"/>
        <v>0.99999999999997891</v>
      </c>
      <c r="M62">
        <v>14</v>
      </c>
    </row>
    <row r="63" spans="2:13" x14ac:dyDescent="0.25">
      <c r="B63">
        <v>61</v>
      </c>
      <c r="C63">
        <f t="shared" ca="1" si="13"/>
        <v>0.68612034158094592</v>
      </c>
      <c r="D63">
        <f ca="1">LOOKUP(C62,$L$48:$L$73,$M$48:$M$73)</f>
        <v>1</v>
      </c>
      <c r="E63">
        <f t="shared" ca="1" si="10"/>
        <v>0</v>
      </c>
      <c r="F63">
        <f t="shared" ca="1" si="2"/>
        <v>0</v>
      </c>
      <c r="G63">
        <f t="shared" ca="1" si="11"/>
        <v>4</v>
      </c>
      <c r="H63">
        <f t="shared" ca="1" si="6"/>
        <v>4</v>
      </c>
      <c r="I63">
        <f t="shared" ca="1" si="3"/>
        <v>1</v>
      </c>
      <c r="L63">
        <f t="shared" si="15"/>
        <v>0.99999999999999911</v>
      </c>
      <c r="M63">
        <v>15</v>
      </c>
    </row>
    <row r="64" spans="2:13" x14ac:dyDescent="0.25">
      <c r="B64">
        <v>62</v>
      </c>
      <c r="C64">
        <f t="shared" ca="1" si="13"/>
        <v>0.22309439933079367</v>
      </c>
      <c r="D64">
        <f t="shared" ref="D64:D92" ca="1" si="16">LOOKUP(C63,$L$48:$L$73,$M$48:$M$73)</f>
        <v>1</v>
      </c>
      <c r="E64">
        <f t="shared" ca="1" si="10"/>
        <v>0</v>
      </c>
      <c r="F64">
        <f t="shared" ca="1" si="2"/>
        <v>0</v>
      </c>
      <c r="G64">
        <f t="shared" ca="1" si="11"/>
        <v>3</v>
      </c>
      <c r="H64">
        <f t="shared" ca="1" si="6"/>
        <v>4</v>
      </c>
      <c r="I64">
        <f t="shared" ca="1" si="3"/>
        <v>0</v>
      </c>
      <c r="L64">
        <f t="shared" si="15"/>
        <v>1</v>
      </c>
      <c r="M64">
        <v>16</v>
      </c>
    </row>
    <row r="65" spans="2:13" x14ac:dyDescent="0.25">
      <c r="B65">
        <v>63</v>
      </c>
      <c r="C65">
        <f t="shared" ca="1" si="13"/>
        <v>0.87621223730107856</v>
      </c>
      <c r="D65">
        <f t="shared" ca="1" si="16"/>
        <v>0</v>
      </c>
      <c r="E65">
        <f t="shared" ca="1" si="10"/>
        <v>0</v>
      </c>
      <c r="F65">
        <f t="shared" ca="1" si="2"/>
        <v>0</v>
      </c>
      <c r="G65">
        <f t="shared" ca="1" si="11"/>
        <v>3</v>
      </c>
      <c r="H65">
        <f t="shared" ca="1" si="6"/>
        <v>3</v>
      </c>
      <c r="I65">
        <f t="shared" ca="1" si="3"/>
        <v>0</v>
      </c>
      <c r="L65">
        <f t="shared" si="15"/>
        <v>1</v>
      </c>
      <c r="M65">
        <v>17</v>
      </c>
    </row>
    <row r="66" spans="2:13" x14ac:dyDescent="0.25">
      <c r="B66">
        <v>64</v>
      </c>
      <c r="C66">
        <f t="shared" ca="1" si="13"/>
        <v>6.765496663531545E-2</v>
      </c>
      <c r="D66">
        <f t="shared" ca="1" si="16"/>
        <v>2</v>
      </c>
      <c r="E66">
        <f t="shared" ca="1" si="10"/>
        <v>0</v>
      </c>
      <c r="F66">
        <f t="shared" ca="1" si="2"/>
        <v>0</v>
      </c>
      <c r="G66">
        <f t="shared" ca="1" si="11"/>
        <v>3</v>
      </c>
      <c r="H66">
        <f t="shared" ca="1" si="6"/>
        <v>4</v>
      </c>
      <c r="I66">
        <f t="shared" ca="1" si="3"/>
        <v>1</v>
      </c>
      <c r="L66">
        <f t="shared" si="15"/>
        <v>1</v>
      </c>
      <c r="M66">
        <v>18</v>
      </c>
    </row>
    <row r="67" spans="2:13" x14ac:dyDescent="0.25">
      <c r="B67">
        <v>65</v>
      </c>
      <c r="C67">
        <f t="shared" ca="1" si="13"/>
        <v>0.5385080569401014</v>
      </c>
      <c r="D67">
        <f t="shared" ca="1" si="16"/>
        <v>0</v>
      </c>
      <c r="E67">
        <f t="shared" ca="1" si="10"/>
        <v>0</v>
      </c>
      <c r="F67">
        <f t="shared" ca="1" si="2"/>
        <v>0</v>
      </c>
      <c r="G67">
        <f t="shared" ca="1" si="11"/>
        <v>4</v>
      </c>
      <c r="H67">
        <f t="shared" ca="1" si="6"/>
        <v>4</v>
      </c>
      <c r="I67">
        <f t="shared" ca="1" si="3"/>
        <v>0</v>
      </c>
      <c r="L67">
        <f t="shared" si="15"/>
        <v>1</v>
      </c>
      <c r="M67">
        <v>19</v>
      </c>
    </row>
    <row r="68" spans="2:13" x14ac:dyDescent="0.25">
      <c r="B68">
        <v>66</v>
      </c>
      <c r="C68">
        <f t="shared" ca="1" si="13"/>
        <v>0.56337524984310072</v>
      </c>
      <c r="D68">
        <f t="shared" ca="1" si="16"/>
        <v>1</v>
      </c>
      <c r="E68">
        <f t="shared" ca="1" si="10"/>
        <v>0</v>
      </c>
      <c r="F68">
        <f t="shared" ref="F68:F92" ca="1" si="17">IF((E68-D68)&lt;=0,0,(E68-D68))</f>
        <v>0</v>
      </c>
      <c r="G68">
        <f t="shared" ca="1" si="11"/>
        <v>2</v>
      </c>
      <c r="H68">
        <f t="shared" ca="1" si="6"/>
        <v>3</v>
      </c>
      <c r="I68">
        <f t="shared" ref="I68:I92" ca="1" si="18">IF(H68=4,IF(D68&gt;E68, IF(G68&lt;=H68,D68-(H68-G68),0),0),0)</f>
        <v>0</v>
      </c>
      <c r="L68">
        <f t="shared" si="15"/>
        <v>1</v>
      </c>
      <c r="M68">
        <v>20</v>
      </c>
    </row>
    <row r="69" spans="2:13" x14ac:dyDescent="0.25">
      <c r="B69">
        <v>67</v>
      </c>
      <c r="C69">
        <f t="shared" ca="1" si="13"/>
        <v>0.69611707572690373</v>
      </c>
      <c r="D69">
        <f t="shared" ca="1" si="16"/>
        <v>1</v>
      </c>
      <c r="E69">
        <f t="shared" ca="1" si="10"/>
        <v>0</v>
      </c>
      <c r="F69">
        <f t="shared" ca="1" si="17"/>
        <v>0</v>
      </c>
      <c r="G69">
        <f t="shared" ca="1" si="11"/>
        <v>1</v>
      </c>
      <c r="H69">
        <f t="shared" ref="H69:H92" ca="1" si="19">IF(G69+IF(D69-E69&gt;0,IF(D69-E69&lt;=4,D69-E69,4),0)&lt;4,G69+IF(D69-E69&gt;0,IF(D69-E69&lt;=4,D69-E69,4),0),4)</f>
        <v>2</v>
      </c>
      <c r="I69">
        <f t="shared" ca="1" si="18"/>
        <v>0</v>
      </c>
      <c r="L69">
        <f t="shared" si="15"/>
        <v>1</v>
      </c>
      <c r="M69">
        <v>21</v>
      </c>
    </row>
    <row r="70" spans="2:13" x14ac:dyDescent="0.25">
      <c r="B70">
        <v>68</v>
      </c>
      <c r="C70">
        <f t="shared" ca="1" si="13"/>
        <v>0.33344587540214743</v>
      </c>
      <c r="D70">
        <f t="shared" ca="1" si="16"/>
        <v>1</v>
      </c>
      <c r="E70">
        <f t="shared" ca="1" si="10"/>
        <v>0</v>
      </c>
      <c r="F70">
        <f t="shared" ca="1" si="17"/>
        <v>0</v>
      </c>
      <c r="G70">
        <f t="shared" ca="1" si="11"/>
        <v>1</v>
      </c>
      <c r="H70">
        <f t="shared" ca="1" si="19"/>
        <v>2</v>
      </c>
      <c r="I70">
        <f t="shared" ca="1" si="18"/>
        <v>0</v>
      </c>
      <c r="L70">
        <f t="shared" si="15"/>
        <v>1</v>
      </c>
      <c r="M70">
        <v>22</v>
      </c>
    </row>
    <row r="71" spans="2:13" x14ac:dyDescent="0.25">
      <c r="B71">
        <v>69</v>
      </c>
      <c r="C71">
        <f t="shared" ca="1" si="13"/>
        <v>0.89803842745149864</v>
      </c>
      <c r="D71">
        <f t="shared" ca="1" si="16"/>
        <v>0</v>
      </c>
      <c r="E71">
        <f t="shared" ca="1" si="10"/>
        <v>0</v>
      </c>
      <c r="F71">
        <f t="shared" ca="1" si="17"/>
        <v>0</v>
      </c>
      <c r="G71">
        <f t="shared" ca="1" si="11"/>
        <v>2</v>
      </c>
      <c r="H71">
        <f t="shared" ca="1" si="19"/>
        <v>2</v>
      </c>
      <c r="I71">
        <f t="shared" ca="1" si="18"/>
        <v>0</v>
      </c>
      <c r="L71">
        <f t="shared" si="15"/>
        <v>1</v>
      </c>
      <c r="M71">
        <v>23</v>
      </c>
    </row>
    <row r="72" spans="2:13" x14ac:dyDescent="0.25">
      <c r="B72">
        <v>70</v>
      </c>
      <c r="C72">
        <f t="shared" ca="1" si="13"/>
        <v>6.4586095580261405E-2</v>
      </c>
      <c r="D72">
        <f t="shared" ca="1" si="16"/>
        <v>2</v>
      </c>
      <c r="E72">
        <f t="shared" ca="1" si="10"/>
        <v>0</v>
      </c>
      <c r="F72">
        <f t="shared" ca="1" si="17"/>
        <v>0</v>
      </c>
      <c r="G72">
        <f t="shared" ca="1" si="11"/>
        <v>1</v>
      </c>
      <c r="H72">
        <f t="shared" ca="1" si="19"/>
        <v>3</v>
      </c>
      <c r="I72">
        <f t="shared" ca="1" si="18"/>
        <v>0</v>
      </c>
      <c r="L72">
        <f t="shared" si="15"/>
        <v>1</v>
      </c>
      <c r="M72">
        <v>24</v>
      </c>
    </row>
    <row r="73" spans="2:13" x14ac:dyDescent="0.25">
      <c r="B73">
        <v>71</v>
      </c>
      <c r="C73">
        <f t="shared" ca="1" si="13"/>
        <v>0.2604193540981472</v>
      </c>
      <c r="D73">
        <f t="shared" ca="1" si="16"/>
        <v>0</v>
      </c>
      <c r="E73">
        <f t="shared" ca="1" si="10"/>
        <v>0</v>
      </c>
      <c r="F73">
        <f t="shared" ca="1" si="17"/>
        <v>0</v>
      </c>
      <c r="G73">
        <f t="shared" ca="1" si="11"/>
        <v>2</v>
      </c>
      <c r="H73">
        <f t="shared" ca="1" si="19"/>
        <v>2</v>
      </c>
      <c r="I73">
        <f t="shared" ca="1" si="18"/>
        <v>0</v>
      </c>
      <c r="L73">
        <f t="shared" si="15"/>
        <v>1</v>
      </c>
      <c r="M73">
        <v>25</v>
      </c>
    </row>
    <row r="74" spans="2:13" x14ac:dyDescent="0.25">
      <c r="B74">
        <v>72</v>
      </c>
      <c r="C74">
        <f t="shared" ca="1" si="13"/>
        <v>0.62778612262318867</v>
      </c>
      <c r="D74">
        <f t="shared" ca="1" si="16"/>
        <v>0</v>
      </c>
      <c r="E74">
        <f t="shared" ca="1" si="10"/>
        <v>0</v>
      </c>
      <c r="F74">
        <f t="shared" ca="1" si="17"/>
        <v>0</v>
      </c>
      <c r="G74">
        <f t="shared" ca="1" si="11"/>
        <v>2</v>
      </c>
      <c r="H74">
        <f t="shared" ca="1" si="19"/>
        <v>2</v>
      </c>
      <c r="I74">
        <f t="shared" ca="1" si="18"/>
        <v>0</v>
      </c>
    </row>
    <row r="75" spans="2:13" x14ac:dyDescent="0.25">
      <c r="B75">
        <v>73</v>
      </c>
      <c r="C75">
        <f t="shared" ca="1" si="13"/>
        <v>6.5154776880490983E-2</v>
      </c>
      <c r="D75">
        <f t="shared" ca="1" si="16"/>
        <v>1</v>
      </c>
      <c r="E75">
        <f t="shared" ca="1" si="10"/>
        <v>0</v>
      </c>
      <c r="F75">
        <f t="shared" ca="1" si="17"/>
        <v>0</v>
      </c>
      <c r="G75">
        <f t="shared" ca="1" si="11"/>
        <v>2</v>
      </c>
      <c r="H75">
        <f t="shared" ca="1" si="19"/>
        <v>3</v>
      </c>
      <c r="I75">
        <f t="shared" ca="1" si="18"/>
        <v>0</v>
      </c>
    </row>
    <row r="76" spans="2:13" x14ac:dyDescent="0.25">
      <c r="B76">
        <v>74</v>
      </c>
      <c r="C76">
        <f t="shared" ca="1" si="13"/>
        <v>0.58910002909980419</v>
      </c>
      <c r="D76">
        <f t="shared" ca="1" si="16"/>
        <v>0</v>
      </c>
      <c r="E76">
        <f t="shared" ca="1" si="10"/>
        <v>0</v>
      </c>
      <c r="F76">
        <f t="shared" ca="1" si="17"/>
        <v>0</v>
      </c>
      <c r="G76">
        <f t="shared" ca="1" si="11"/>
        <v>1</v>
      </c>
      <c r="H76">
        <f t="shared" ca="1" si="19"/>
        <v>1</v>
      </c>
      <c r="I76">
        <f t="shared" ca="1" si="18"/>
        <v>0</v>
      </c>
    </row>
    <row r="77" spans="2:13" x14ac:dyDescent="0.25">
      <c r="B77">
        <v>75</v>
      </c>
      <c r="C77">
        <f t="shared" ca="1" si="13"/>
        <v>5.6475320659180039E-2</v>
      </c>
      <c r="D77">
        <f t="shared" ca="1" si="16"/>
        <v>1</v>
      </c>
      <c r="E77">
        <f t="shared" ca="1" si="10"/>
        <v>1</v>
      </c>
      <c r="F77">
        <f t="shared" ca="1" si="17"/>
        <v>0</v>
      </c>
      <c r="G77">
        <f t="shared" ca="1" si="11"/>
        <v>0</v>
      </c>
      <c r="H77">
        <f t="shared" ca="1" si="19"/>
        <v>0</v>
      </c>
      <c r="I77">
        <f t="shared" ca="1" si="18"/>
        <v>0</v>
      </c>
    </row>
    <row r="78" spans="2:13" x14ac:dyDescent="0.25">
      <c r="B78">
        <v>76</v>
      </c>
      <c r="C78">
        <f t="shared" ca="1" si="13"/>
        <v>0.20755756788677326</v>
      </c>
      <c r="D78">
        <f t="shared" ca="1" si="16"/>
        <v>0</v>
      </c>
      <c r="E78">
        <f t="shared" ca="1" si="10"/>
        <v>1</v>
      </c>
      <c r="F78">
        <f t="shared" ca="1" si="17"/>
        <v>1</v>
      </c>
      <c r="G78">
        <f t="shared" ca="1" si="11"/>
        <v>0</v>
      </c>
      <c r="H78">
        <f t="shared" ca="1" si="19"/>
        <v>0</v>
      </c>
      <c r="I78">
        <f t="shared" ca="1" si="18"/>
        <v>0</v>
      </c>
    </row>
    <row r="79" spans="2:13" x14ac:dyDescent="0.25">
      <c r="B79">
        <v>77</v>
      </c>
      <c r="C79">
        <f t="shared" ca="1" si="13"/>
        <v>0.72585753245717921</v>
      </c>
      <c r="D79">
        <f t="shared" ca="1" si="16"/>
        <v>0</v>
      </c>
      <c r="E79">
        <f t="shared" ca="1" si="10"/>
        <v>1</v>
      </c>
      <c r="F79">
        <f t="shared" ca="1" si="17"/>
        <v>1</v>
      </c>
      <c r="G79">
        <f t="shared" ca="1" si="11"/>
        <v>0</v>
      </c>
      <c r="H79">
        <f t="shared" ca="1" si="19"/>
        <v>0</v>
      </c>
      <c r="I79">
        <f t="shared" ca="1" si="18"/>
        <v>0</v>
      </c>
    </row>
    <row r="80" spans="2:13" x14ac:dyDescent="0.25">
      <c r="B80">
        <v>78</v>
      </c>
      <c r="C80">
        <f t="shared" ca="1" si="13"/>
        <v>0.87464017732360166</v>
      </c>
      <c r="D80">
        <f t="shared" ca="1" si="16"/>
        <v>1</v>
      </c>
      <c r="E80">
        <f t="shared" ca="1" si="10"/>
        <v>2</v>
      </c>
      <c r="F80">
        <f t="shared" ca="1" si="17"/>
        <v>1</v>
      </c>
      <c r="G80">
        <f t="shared" ca="1" si="11"/>
        <v>0</v>
      </c>
      <c r="H80">
        <f t="shared" ca="1" si="19"/>
        <v>0</v>
      </c>
      <c r="I80">
        <f t="shared" ca="1" si="18"/>
        <v>0</v>
      </c>
    </row>
    <row r="81" spans="2:12" x14ac:dyDescent="0.25">
      <c r="B81">
        <v>79</v>
      </c>
      <c r="C81">
        <f t="shared" ca="1" si="13"/>
        <v>0.80305802630996126</v>
      </c>
      <c r="D81">
        <f t="shared" ca="1" si="16"/>
        <v>2</v>
      </c>
      <c r="E81">
        <f t="shared" ca="1" si="10"/>
        <v>2</v>
      </c>
      <c r="F81">
        <f t="shared" ca="1" si="17"/>
        <v>0</v>
      </c>
      <c r="G81">
        <f t="shared" ca="1" si="11"/>
        <v>0</v>
      </c>
      <c r="H81">
        <f t="shared" ca="1" si="19"/>
        <v>0</v>
      </c>
      <c r="I81">
        <f t="shared" ca="1" si="18"/>
        <v>0</v>
      </c>
    </row>
    <row r="82" spans="2:12" x14ac:dyDescent="0.25">
      <c r="B82">
        <v>80</v>
      </c>
      <c r="C82">
        <f t="shared" ca="1" si="13"/>
        <v>0.56779018935861447</v>
      </c>
      <c r="D82">
        <f t="shared" ca="1" si="16"/>
        <v>1</v>
      </c>
      <c r="E82">
        <f t="shared" ca="1" si="10"/>
        <v>0</v>
      </c>
      <c r="F82">
        <f t="shared" ca="1" si="17"/>
        <v>0</v>
      </c>
      <c r="G82">
        <f t="shared" ca="1" si="11"/>
        <v>0</v>
      </c>
      <c r="H82">
        <f t="shared" ca="1" si="19"/>
        <v>1</v>
      </c>
      <c r="I82">
        <f t="shared" ca="1" si="18"/>
        <v>0</v>
      </c>
    </row>
    <row r="83" spans="2:12" x14ac:dyDescent="0.25">
      <c r="B83">
        <v>81</v>
      </c>
      <c r="C83">
        <f t="shared" ca="1" si="13"/>
        <v>0.10365765723306708</v>
      </c>
      <c r="D83">
        <f t="shared" ca="1" si="16"/>
        <v>1</v>
      </c>
      <c r="E83">
        <f t="shared" ca="1" si="10"/>
        <v>0</v>
      </c>
      <c r="F83">
        <f t="shared" ca="1" si="17"/>
        <v>0</v>
      </c>
      <c r="G83">
        <f t="shared" ca="1" si="11"/>
        <v>1</v>
      </c>
      <c r="H83">
        <f t="shared" ca="1" si="19"/>
        <v>2</v>
      </c>
      <c r="I83">
        <f t="shared" ca="1" si="18"/>
        <v>0</v>
      </c>
    </row>
    <row r="84" spans="2:12" x14ac:dyDescent="0.25">
      <c r="B84">
        <v>82</v>
      </c>
      <c r="C84">
        <f t="shared" ca="1" si="13"/>
        <v>0.87618204067513683</v>
      </c>
      <c r="D84">
        <f t="shared" ca="1" si="16"/>
        <v>0</v>
      </c>
      <c r="E84">
        <f t="shared" ref="E84:E92" ca="1" si="20">IF(F83=0,0,F83)+IF(H83=0,E76-F76+IF(H75-G76&gt;0,H75-G76,0),IF(E76-F76+IF(H75-G76&gt;0,H75-G76,0)-H83&gt;0,E76-F76+IF(H75-G76&gt;0,H75-G76,0)-H83,0))</f>
        <v>0</v>
      </c>
      <c r="F84">
        <f t="shared" ca="1" si="17"/>
        <v>0</v>
      </c>
      <c r="G84">
        <f t="shared" ref="G84:G92" ca="1" si="21">IF(H83-(E76-F76)-IF(H75-G76&gt;0,H75-G76,0)&lt;=0,0,H83-(E76-F76)-IF(H75-G76&gt;0,H75-G76,0))</f>
        <v>0</v>
      </c>
      <c r="H84">
        <f t="shared" ca="1" si="19"/>
        <v>0</v>
      </c>
      <c r="I84">
        <f t="shared" ca="1" si="18"/>
        <v>0</v>
      </c>
    </row>
    <row r="85" spans="2:12" x14ac:dyDescent="0.25">
      <c r="B85">
        <v>83</v>
      </c>
      <c r="C85">
        <f t="shared" ca="1" si="13"/>
        <v>0.55426076907355426</v>
      </c>
      <c r="D85">
        <f t="shared" ca="1" si="16"/>
        <v>2</v>
      </c>
      <c r="E85">
        <f t="shared" ca="1" si="20"/>
        <v>2</v>
      </c>
      <c r="F85">
        <f t="shared" ca="1" si="17"/>
        <v>0</v>
      </c>
      <c r="G85">
        <f t="shared" ca="1" si="21"/>
        <v>0</v>
      </c>
      <c r="H85">
        <f t="shared" ca="1" si="19"/>
        <v>0</v>
      </c>
      <c r="I85">
        <f t="shared" ca="1" si="18"/>
        <v>0</v>
      </c>
    </row>
    <row r="86" spans="2:12" x14ac:dyDescent="0.25">
      <c r="B86">
        <v>84</v>
      </c>
      <c r="C86">
        <f t="shared" ca="1" si="13"/>
        <v>5.1292221969977181E-2</v>
      </c>
      <c r="D86">
        <f t="shared" ca="1" si="16"/>
        <v>1</v>
      </c>
      <c r="E86">
        <f t="shared" ca="1" si="20"/>
        <v>0</v>
      </c>
      <c r="F86">
        <f t="shared" ca="1" si="17"/>
        <v>0</v>
      </c>
      <c r="G86">
        <f t="shared" ca="1" si="21"/>
        <v>0</v>
      </c>
      <c r="H86">
        <f t="shared" ca="1" si="19"/>
        <v>1</v>
      </c>
      <c r="I86">
        <f t="shared" ca="1" si="18"/>
        <v>0</v>
      </c>
    </row>
    <row r="87" spans="2:12" x14ac:dyDescent="0.25">
      <c r="B87">
        <v>85</v>
      </c>
      <c r="C87">
        <f t="shared" ca="1" si="13"/>
        <v>4.3855364680184916E-2</v>
      </c>
      <c r="D87">
        <f t="shared" ca="1" si="16"/>
        <v>0</v>
      </c>
      <c r="E87">
        <f t="shared" ca="1" si="20"/>
        <v>0</v>
      </c>
      <c r="F87">
        <f t="shared" ca="1" si="17"/>
        <v>0</v>
      </c>
      <c r="G87">
        <f t="shared" ca="1" si="21"/>
        <v>1</v>
      </c>
      <c r="H87">
        <f t="shared" ca="1" si="19"/>
        <v>1</v>
      </c>
      <c r="I87">
        <f t="shared" ca="1" si="18"/>
        <v>0</v>
      </c>
    </row>
    <row r="88" spans="2:12" x14ac:dyDescent="0.25">
      <c r="B88">
        <v>86</v>
      </c>
      <c r="C88">
        <f t="shared" ca="1" si="13"/>
        <v>0.37292566604984245</v>
      </c>
      <c r="D88">
        <f t="shared" ca="1" si="16"/>
        <v>0</v>
      </c>
      <c r="E88">
        <f t="shared" ca="1" si="20"/>
        <v>0</v>
      </c>
      <c r="F88">
        <f t="shared" ca="1" si="17"/>
        <v>0</v>
      </c>
      <c r="G88">
        <f t="shared" ca="1" si="21"/>
        <v>0</v>
      </c>
      <c r="H88">
        <f t="shared" ca="1" si="19"/>
        <v>0</v>
      </c>
      <c r="I88">
        <f t="shared" ca="1" si="18"/>
        <v>0</v>
      </c>
    </row>
    <row r="89" spans="2:12" x14ac:dyDescent="0.25">
      <c r="B89">
        <v>87</v>
      </c>
      <c r="C89">
        <f t="shared" ca="1" si="13"/>
        <v>0.81856147830638404</v>
      </c>
      <c r="D89">
        <f t="shared" ca="1" si="16"/>
        <v>0</v>
      </c>
      <c r="E89">
        <f t="shared" ca="1" si="20"/>
        <v>2</v>
      </c>
      <c r="F89">
        <f t="shared" ca="1" si="17"/>
        <v>2</v>
      </c>
      <c r="G89">
        <f t="shared" ca="1" si="21"/>
        <v>0</v>
      </c>
      <c r="H89">
        <f t="shared" ca="1" si="19"/>
        <v>0</v>
      </c>
      <c r="I89">
        <f t="shared" ca="1" si="18"/>
        <v>0</v>
      </c>
    </row>
    <row r="90" spans="2:12" x14ac:dyDescent="0.25">
      <c r="B90">
        <v>88</v>
      </c>
      <c r="C90">
        <f t="shared" ca="1" si="13"/>
        <v>0.3647888200996845</v>
      </c>
      <c r="D90">
        <f t="shared" ca="1" si="16"/>
        <v>1</v>
      </c>
      <c r="E90">
        <f t="shared" ca="1" si="20"/>
        <v>2</v>
      </c>
      <c r="F90">
        <f t="shared" ca="1" si="17"/>
        <v>1</v>
      </c>
      <c r="G90">
        <f t="shared" ca="1" si="21"/>
        <v>0</v>
      </c>
      <c r="H90">
        <f t="shared" ca="1" si="19"/>
        <v>0</v>
      </c>
      <c r="I90">
        <f t="shared" ca="1" si="18"/>
        <v>0</v>
      </c>
    </row>
    <row r="91" spans="2:12" x14ac:dyDescent="0.25">
      <c r="B91">
        <v>89</v>
      </c>
      <c r="C91">
        <f t="shared" ca="1" si="13"/>
        <v>0.70775321975202909</v>
      </c>
      <c r="D91">
        <f t="shared" ca="1" si="16"/>
        <v>0</v>
      </c>
      <c r="E91">
        <f t="shared" ca="1" si="20"/>
        <v>1</v>
      </c>
      <c r="F91">
        <f t="shared" ca="1" si="17"/>
        <v>1</v>
      </c>
      <c r="G91">
        <f t="shared" ca="1" si="21"/>
        <v>0</v>
      </c>
      <c r="H91">
        <f t="shared" ca="1" si="19"/>
        <v>0</v>
      </c>
      <c r="I91">
        <f t="shared" ca="1" si="18"/>
        <v>0</v>
      </c>
    </row>
    <row r="92" spans="2:12" x14ac:dyDescent="0.25">
      <c r="B92" s="3">
        <v>90</v>
      </c>
      <c r="C92" s="3">
        <f t="shared" ca="1" si="13"/>
        <v>0.68717032160224689</v>
      </c>
      <c r="D92" s="3">
        <f t="shared" ca="1" si="16"/>
        <v>1</v>
      </c>
      <c r="E92">
        <f t="shared" ca="1" si="20"/>
        <v>3</v>
      </c>
      <c r="F92">
        <f t="shared" ca="1" si="17"/>
        <v>2</v>
      </c>
      <c r="G92">
        <f t="shared" ca="1" si="21"/>
        <v>0</v>
      </c>
      <c r="H92">
        <f t="shared" ca="1" si="19"/>
        <v>0</v>
      </c>
      <c r="I92">
        <f t="shared" ca="1" si="18"/>
        <v>0</v>
      </c>
    </row>
    <row r="93" spans="2:12" ht="15.75" thickBot="1" x14ac:dyDescent="0.3">
      <c r="H93" s="9" t="s">
        <v>11</v>
      </c>
      <c r="I93" s="9">
        <f ca="1">SUM(I3:I92)</f>
        <v>24</v>
      </c>
    </row>
    <row r="94" spans="2:12" x14ac:dyDescent="0.25">
      <c r="B94" s="38" t="s">
        <v>19</v>
      </c>
      <c r="C94" s="7" t="s">
        <v>12</v>
      </c>
      <c r="D94" s="17">
        <f ca="1">AVERAGE(D97:D1096)</f>
        <v>0.22332299083379636</v>
      </c>
      <c r="E94" s="40" t="s">
        <v>27</v>
      </c>
      <c r="F94" s="42">
        <f ca="1">AVERAGE(E97:E1096)</f>
        <v>94.881</v>
      </c>
      <c r="H94" t="s">
        <v>10</v>
      </c>
      <c r="I94">
        <f ca="1">SUM(D3:D92)</f>
        <v>100</v>
      </c>
      <c r="L94" s="10"/>
    </row>
    <row r="95" spans="2:12" ht="15.75" thickBot="1" x14ac:dyDescent="0.3">
      <c r="B95" s="39"/>
      <c r="C95" s="8" t="s">
        <v>13</v>
      </c>
      <c r="D95" s="18">
        <f ca="1">STDEV(D97:D1096)</f>
        <v>6.4237709116947567E-2</v>
      </c>
      <c r="E95" s="41"/>
      <c r="F95" s="43"/>
      <c r="H95" t="s">
        <v>18</v>
      </c>
      <c r="I95" s="2">
        <f ca="1">(I93)/I94</f>
        <v>0.24</v>
      </c>
    </row>
    <row r="96" spans="2:12" x14ac:dyDescent="0.25">
      <c r="C96" s="19" t="s">
        <v>28</v>
      </c>
      <c r="D96" s="20" t="s">
        <v>26</v>
      </c>
      <c r="E96" s="6" t="s">
        <v>10</v>
      </c>
      <c r="F96" s="19" t="s">
        <v>11</v>
      </c>
      <c r="H96" s="15"/>
      <c r="K96" s="15"/>
    </row>
    <row r="97" spans="3:6" x14ac:dyDescent="0.25">
      <c r="C97">
        <v>1</v>
      </c>
      <c r="D97" s="10">
        <f ca="1">I95</f>
        <v>0.24</v>
      </c>
      <c r="E97">
        <f ca="1">I94</f>
        <v>100</v>
      </c>
      <c r="F97">
        <f ca="1">I93</f>
        <v>24</v>
      </c>
    </row>
    <row r="98" spans="3:6" x14ac:dyDescent="0.25">
      <c r="C98">
        <v>2</v>
      </c>
      <c r="D98" s="10">
        <f t="dataTable" ref="D98:F1096" dt2D="0" dtr="0" r1="C97" ca="1"/>
        <v>0.24761904761904763</v>
      </c>
      <c r="E98">
        <v>105</v>
      </c>
      <c r="F98" s="16">
        <v>26</v>
      </c>
    </row>
    <row r="99" spans="3:6" x14ac:dyDescent="0.25">
      <c r="C99">
        <v>3</v>
      </c>
      <c r="D99" s="10">
        <v>0.28828828828828829</v>
      </c>
      <c r="E99">
        <v>111</v>
      </c>
      <c r="F99" s="16">
        <v>32</v>
      </c>
    </row>
    <row r="100" spans="3:6" x14ac:dyDescent="0.25">
      <c r="C100">
        <v>4</v>
      </c>
      <c r="D100" s="10">
        <v>0.25688073394495414</v>
      </c>
      <c r="E100">
        <v>109</v>
      </c>
      <c r="F100">
        <v>28</v>
      </c>
    </row>
    <row r="101" spans="3:6" x14ac:dyDescent="0.25">
      <c r="C101">
        <v>5</v>
      </c>
      <c r="D101" s="10">
        <v>0.15294117647058825</v>
      </c>
      <c r="E101">
        <v>85</v>
      </c>
      <c r="F101">
        <v>13</v>
      </c>
    </row>
    <row r="102" spans="3:6" x14ac:dyDescent="0.25">
      <c r="C102">
        <v>6</v>
      </c>
      <c r="D102" s="10">
        <v>0.2413793103448276</v>
      </c>
      <c r="E102">
        <v>87</v>
      </c>
      <c r="F102">
        <v>21</v>
      </c>
    </row>
    <row r="103" spans="3:6" x14ac:dyDescent="0.25">
      <c r="C103">
        <v>7</v>
      </c>
      <c r="D103" s="10">
        <v>0.32258064516129031</v>
      </c>
      <c r="E103">
        <v>93</v>
      </c>
      <c r="F103">
        <v>30</v>
      </c>
    </row>
    <row r="104" spans="3:6" x14ac:dyDescent="0.25">
      <c r="C104">
        <v>8</v>
      </c>
      <c r="D104" s="10">
        <v>0.16867469879518071</v>
      </c>
      <c r="E104">
        <v>83</v>
      </c>
      <c r="F104">
        <v>14</v>
      </c>
    </row>
    <row r="105" spans="3:6" x14ac:dyDescent="0.25">
      <c r="C105">
        <v>9</v>
      </c>
      <c r="D105" s="10">
        <v>0.35658914728682173</v>
      </c>
      <c r="E105">
        <v>129</v>
      </c>
      <c r="F105">
        <v>46</v>
      </c>
    </row>
    <row r="106" spans="3:6" x14ac:dyDescent="0.25">
      <c r="C106">
        <v>10</v>
      </c>
      <c r="D106" s="10">
        <v>0.13253012048192772</v>
      </c>
      <c r="E106">
        <v>83</v>
      </c>
      <c r="F106">
        <v>11</v>
      </c>
    </row>
    <row r="107" spans="3:6" x14ac:dyDescent="0.25">
      <c r="C107">
        <v>11</v>
      </c>
      <c r="D107" s="10">
        <v>0.18085106382978725</v>
      </c>
      <c r="E107">
        <v>94</v>
      </c>
      <c r="F107">
        <v>17</v>
      </c>
    </row>
    <row r="108" spans="3:6" x14ac:dyDescent="0.25">
      <c r="C108">
        <v>12</v>
      </c>
      <c r="D108" s="10">
        <v>0.18390804597701149</v>
      </c>
      <c r="E108">
        <v>87</v>
      </c>
      <c r="F108">
        <v>16</v>
      </c>
    </row>
    <row r="109" spans="3:6" x14ac:dyDescent="0.25">
      <c r="C109">
        <v>13</v>
      </c>
      <c r="D109" s="10">
        <v>7.2289156626506021E-2</v>
      </c>
      <c r="E109">
        <v>83</v>
      </c>
      <c r="F109">
        <v>6</v>
      </c>
    </row>
    <row r="110" spans="3:6" x14ac:dyDescent="0.25">
      <c r="C110">
        <v>14</v>
      </c>
      <c r="D110" s="10">
        <v>0.30208333333333331</v>
      </c>
      <c r="E110">
        <v>96</v>
      </c>
      <c r="F110">
        <v>29</v>
      </c>
    </row>
    <row r="111" spans="3:6" x14ac:dyDescent="0.25">
      <c r="C111">
        <v>15</v>
      </c>
      <c r="D111" s="10">
        <v>0.12643678160919541</v>
      </c>
      <c r="E111">
        <v>87</v>
      </c>
      <c r="F111">
        <v>11</v>
      </c>
    </row>
    <row r="112" spans="3:6" x14ac:dyDescent="0.25">
      <c r="C112">
        <v>16</v>
      </c>
      <c r="D112" s="10">
        <v>8.8607594936708861E-2</v>
      </c>
      <c r="E112">
        <v>79</v>
      </c>
      <c r="F112">
        <v>7</v>
      </c>
    </row>
    <row r="113" spans="3:6" x14ac:dyDescent="0.25">
      <c r="C113">
        <v>17</v>
      </c>
      <c r="D113" s="10">
        <v>0.24210526315789474</v>
      </c>
      <c r="E113">
        <v>95</v>
      </c>
      <c r="F113">
        <v>23</v>
      </c>
    </row>
    <row r="114" spans="3:6" x14ac:dyDescent="0.25">
      <c r="C114">
        <v>18</v>
      </c>
      <c r="D114" s="10">
        <v>0.20652173913043478</v>
      </c>
      <c r="E114">
        <v>92</v>
      </c>
      <c r="F114">
        <v>19</v>
      </c>
    </row>
    <row r="115" spans="3:6" x14ac:dyDescent="0.25">
      <c r="C115">
        <v>19</v>
      </c>
      <c r="D115" s="10">
        <v>0.26415094339622641</v>
      </c>
      <c r="E115">
        <v>106</v>
      </c>
      <c r="F115">
        <v>28</v>
      </c>
    </row>
    <row r="116" spans="3:6" x14ac:dyDescent="0.25">
      <c r="C116">
        <v>20</v>
      </c>
      <c r="D116" s="10">
        <v>0.1702127659574468</v>
      </c>
      <c r="E116">
        <v>94</v>
      </c>
      <c r="F116">
        <v>16</v>
      </c>
    </row>
    <row r="117" spans="3:6" x14ac:dyDescent="0.25">
      <c r="C117">
        <v>21</v>
      </c>
      <c r="D117" s="10">
        <v>0.34259259259259262</v>
      </c>
      <c r="E117">
        <v>108</v>
      </c>
      <c r="F117">
        <v>37</v>
      </c>
    </row>
    <row r="118" spans="3:6" x14ac:dyDescent="0.25">
      <c r="C118">
        <v>22</v>
      </c>
      <c r="D118" s="10">
        <v>0.23157894736842105</v>
      </c>
      <c r="E118">
        <v>95</v>
      </c>
      <c r="F118">
        <v>22</v>
      </c>
    </row>
    <row r="119" spans="3:6" x14ac:dyDescent="0.25">
      <c r="C119">
        <v>23</v>
      </c>
      <c r="D119" s="10">
        <v>0.23711340206185566</v>
      </c>
      <c r="E119">
        <v>97</v>
      </c>
      <c r="F119">
        <v>23</v>
      </c>
    </row>
    <row r="120" spans="3:6" x14ac:dyDescent="0.25">
      <c r="C120">
        <v>24</v>
      </c>
      <c r="D120" s="10">
        <v>0.26804123711340205</v>
      </c>
      <c r="E120">
        <v>97</v>
      </c>
      <c r="F120">
        <v>26</v>
      </c>
    </row>
    <row r="121" spans="3:6" x14ac:dyDescent="0.25">
      <c r="C121">
        <v>25</v>
      </c>
      <c r="D121" s="10">
        <v>0.17391304347826086</v>
      </c>
      <c r="E121">
        <v>92</v>
      </c>
      <c r="F121">
        <v>16</v>
      </c>
    </row>
    <row r="122" spans="3:6" x14ac:dyDescent="0.25">
      <c r="C122">
        <v>26</v>
      </c>
      <c r="D122" s="10">
        <v>0.24705882352941178</v>
      </c>
      <c r="E122">
        <v>85</v>
      </c>
      <c r="F122">
        <v>21</v>
      </c>
    </row>
    <row r="123" spans="3:6" x14ac:dyDescent="0.25">
      <c r="C123">
        <v>27</v>
      </c>
      <c r="D123" s="10">
        <v>0.25</v>
      </c>
      <c r="E123">
        <v>96</v>
      </c>
      <c r="F123">
        <v>24</v>
      </c>
    </row>
    <row r="124" spans="3:6" x14ac:dyDescent="0.25">
      <c r="C124">
        <v>28</v>
      </c>
      <c r="D124" s="10">
        <v>0.28828828828828829</v>
      </c>
      <c r="E124">
        <v>111</v>
      </c>
      <c r="F124">
        <v>32</v>
      </c>
    </row>
    <row r="125" spans="3:6" x14ac:dyDescent="0.25">
      <c r="C125">
        <v>29</v>
      </c>
      <c r="D125" s="10">
        <v>0.12643678160919541</v>
      </c>
      <c r="E125">
        <v>87</v>
      </c>
      <c r="F125">
        <v>11</v>
      </c>
    </row>
    <row r="126" spans="3:6" x14ac:dyDescent="0.25">
      <c r="C126">
        <v>30</v>
      </c>
      <c r="D126" s="10">
        <v>0.33613445378151263</v>
      </c>
      <c r="E126">
        <v>119</v>
      </c>
      <c r="F126">
        <v>40</v>
      </c>
    </row>
    <row r="127" spans="3:6" x14ac:dyDescent="0.25">
      <c r="C127">
        <v>31</v>
      </c>
      <c r="D127" s="10">
        <v>0.14814814814814814</v>
      </c>
      <c r="E127">
        <v>81</v>
      </c>
      <c r="F127">
        <v>12</v>
      </c>
    </row>
    <row r="128" spans="3:6" x14ac:dyDescent="0.25">
      <c r="C128">
        <v>32</v>
      </c>
      <c r="D128" s="10">
        <v>0.21568627450980393</v>
      </c>
      <c r="E128">
        <v>102</v>
      </c>
      <c r="F128">
        <v>22</v>
      </c>
    </row>
    <row r="129" spans="3:6" x14ac:dyDescent="0.25">
      <c r="C129">
        <v>33</v>
      </c>
      <c r="D129" s="10">
        <v>0.22680412371134021</v>
      </c>
      <c r="E129">
        <v>97</v>
      </c>
      <c r="F129">
        <v>22</v>
      </c>
    </row>
    <row r="130" spans="3:6" x14ac:dyDescent="0.25">
      <c r="C130">
        <v>34</v>
      </c>
      <c r="D130" s="10">
        <v>0.14864864864864866</v>
      </c>
      <c r="E130">
        <v>74</v>
      </c>
      <c r="F130">
        <v>11</v>
      </c>
    </row>
    <row r="131" spans="3:6" x14ac:dyDescent="0.25">
      <c r="C131">
        <v>35</v>
      </c>
      <c r="D131" s="10">
        <v>0.27272727272727271</v>
      </c>
      <c r="E131">
        <v>99</v>
      </c>
      <c r="F131">
        <v>27</v>
      </c>
    </row>
    <row r="132" spans="3:6" x14ac:dyDescent="0.25">
      <c r="C132">
        <v>36</v>
      </c>
      <c r="D132" s="10">
        <v>0.18888888888888888</v>
      </c>
      <c r="E132">
        <v>90</v>
      </c>
      <c r="F132">
        <v>17</v>
      </c>
    </row>
    <row r="133" spans="3:6" x14ac:dyDescent="0.25">
      <c r="C133">
        <v>37</v>
      </c>
      <c r="D133" s="10">
        <v>0.26</v>
      </c>
      <c r="E133">
        <v>100</v>
      </c>
      <c r="F133">
        <v>26</v>
      </c>
    </row>
    <row r="134" spans="3:6" x14ac:dyDescent="0.25">
      <c r="C134">
        <v>38</v>
      </c>
      <c r="D134" s="10">
        <v>0.28703703703703703</v>
      </c>
      <c r="E134">
        <v>108</v>
      </c>
      <c r="F134">
        <v>31</v>
      </c>
    </row>
    <row r="135" spans="3:6" x14ac:dyDescent="0.25">
      <c r="C135">
        <v>39</v>
      </c>
      <c r="D135" s="10">
        <v>0.16279069767441862</v>
      </c>
      <c r="E135">
        <v>86</v>
      </c>
      <c r="F135">
        <v>14</v>
      </c>
    </row>
    <row r="136" spans="3:6" x14ac:dyDescent="0.25">
      <c r="C136">
        <v>40</v>
      </c>
      <c r="D136" s="10">
        <v>0.26470588235294118</v>
      </c>
      <c r="E136">
        <v>102</v>
      </c>
      <c r="F136">
        <v>27</v>
      </c>
    </row>
    <row r="137" spans="3:6" x14ac:dyDescent="0.25">
      <c r="C137">
        <v>41</v>
      </c>
      <c r="D137" s="10">
        <v>0.18085106382978725</v>
      </c>
      <c r="E137">
        <v>94</v>
      </c>
      <c r="F137">
        <v>17</v>
      </c>
    </row>
    <row r="138" spans="3:6" x14ac:dyDescent="0.25">
      <c r="C138">
        <v>42</v>
      </c>
      <c r="D138" s="10">
        <v>0.28000000000000003</v>
      </c>
      <c r="E138">
        <v>100</v>
      </c>
      <c r="F138">
        <v>28</v>
      </c>
    </row>
    <row r="139" spans="3:6" x14ac:dyDescent="0.25">
      <c r="C139">
        <v>43</v>
      </c>
      <c r="D139" s="10">
        <v>0.29629629629629628</v>
      </c>
      <c r="E139">
        <v>108</v>
      </c>
      <c r="F139">
        <v>32</v>
      </c>
    </row>
    <row r="140" spans="3:6" x14ac:dyDescent="0.25">
      <c r="C140">
        <v>44</v>
      </c>
      <c r="D140" s="10">
        <v>0.32380952380952382</v>
      </c>
      <c r="E140">
        <v>105</v>
      </c>
      <c r="F140">
        <v>34</v>
      </c>
    </row>
    <row r="141" spans="3:6" x14ac:dyDescent="0.25">
      <c r="C141">
        <v>45</v>
      </c>
      <c r="D141" s="10">
        <v>0.17894736842105263</v>
      </c>
      <c r="E141">
        <v>95</v>
      </c>
      <c r="F141">
        <v>17</v>
      </c>
    </row>
    <row r="142" spans="3:6" x14ac:dyDescent="0.25">
      <c r="C142">
        <v>46</v>
      </c>
      <c r="D142" s="10">
        <v>0.14473684210526316</v>
      </c>
      <c r="E142">
        <v>76</v>
      </c>
      <c r="F142">
        <v>11</v>
      </c>
    </row>
    <row r="143" spans="3:6" x14ac:dyDescent="0.25">
      <c r="C143">
        <v>47</v>
      </c>
      <c r="D143" s="10">
        <v>0.19387755102040816</v>
      </c>
      <c r="E143">
        <v>98</v>
      </c>
      <c r="F143">
        <v>19</v>
      </c>
    </row>
    <row r="144" spans="3:6" x14ac:dyDescent="0.25">
      <c r="C144">
        <v>48</v>
      </c>
      <c r="D144" s="10">
        <v>0.10843373493975904</v>
      </c>
      <c r="E144">
        <v>83</v>
      </c>
      <c r="F144">
        <v>9</v>
      </c>
    </row>
    <row r="145" spans="3:6" x14ac:dyDescent="0.25">
      <c r="C145">
        <v>49</v>
      </c>
      <c r="D145" s="10">
        <v>0.35897435897435898</v>
      </c>
      <c r="E145">
        <v>117</v>
      </c>
      <c r="F145">
        <v>42</v>
      </c>
    </row>
    <row r="146" spans="3:6" x14ac:dyDescent="0.25">
      <c r="C146">
        <v>50</v>
      </c>
      <c r="D146" s="10">
        <v>0.22</v>
      </c>
      <c r="E146">
        <v>100</v>
      </c>
      <c r="F146">
        <v>22</v>
      </c>
    </row>
    <row r="147" spans="3:6" x14ac:dyDescent="0.25">
      <c r="C147">
        <v>51</v>
      </c>
      <c r="D147" s="10">
        <v>0.23232323232323232</v>
      </c>
      <c r="E147">
        <v>99</v>
      </c>
      <c r="F147">
        <v>23</v>
      </c>
    </row>
    <row r="148" spans="3:6" x14ac:dyDescent="0.25">
      <c r="C148">
        <v>52</v>
      </c>
      <c r="D148" s="10">
        <v>0.11363636363636363</v>
      </c>
      <c r="E148">
        <v>88</v>
      </c>
      <c r="F148">
        <v>10</v>
      </c>
    </row>
    <row r="149" spans="3:6" x14ac:dyDescent="0.25">
      <c r="C149">
        <v>53</v>
      </c>
      <c r="D149" s="10">
        <v>0.24468085106382978</v>
      </c>
      <c r="E149">
        <v>94</v>
      </c>
      <c r="F149">
        <v>23</v>
      </c>
    </row>
    <row r="150" spans="3:6" x14ac:dyDescent="0.25">
      <c r="C150">
        <v>54</v>
      </c>
      <c r="D150" s="10">
        <v>0.19565217391304349</v>
      </c>
      <c r="E150">
        <v>92</v>
      </c>
      <c r="F150">
        <v>18</v>
      </c>
    </row>
    <row r="151" spans="3:6" x14ac:dyDescent="0.25">
      <c r="C151">
        <v>55</v>
      </c>
      <c r="D151" s="10">
        <v>0.24468085106382978</v>
      </c>
      <c r="E151">
        <v>94</v>
      </c>
      <c r="F151">
        <v>23</v>
      </c>
    </row>
    <row r="152" spans="3:6" x14ac:dyDescent="0.25">
      <c r="C152">
        <v>56</v>
      </c>
      <c r="D152" s="10">
        <v>0.23255813953488372</v>
      </c>
      <c r="E152">
        <v>86</v>
      </c>
      <c r="F152">
        <v>20</v>
      </c>
    </row>
    <row r="153" spans="3:6" x14ac:dyDescent="0.25">
      <c r="C153">
        <v>57</v>
      </c>
      <c r="D153" s="10">
        <v>0.19277108433734941</v>
      </c>
      <c r="E153">
        <v>83</v>
      </c>
      <c r="F153">
        <v>16</v>
      </c>
    </row>
    <row r="154" spans="3:6" x14ac:dyDescent="0.25">
      <c r="C154">
        <v>58</v>
      </c>
      <c r="D154" s="10">
        <v>0.28865979381443296</v>
      </c>
      <c r="E154">
        <v>97</v>
      </c>
      <c r="F154">
        <v>28</v>
      </c>
    </row>
    <row r="155" spans="3:6" x14ac:dyDescent="0.25">
      <c r="C155">
        <v>59</v>
      </c>
      <c r="D155" s="10">
        <v>0.25842696629213485</v>
      </c>
      <c r="E155">
        <v>89</v>
      </c>
      <c r="F155">
        <v>23</v>
      </c>
    </row>
    <row r="156" spans="3:6" x14ac:dyDescent="0.25">
      <c r="C156">
        <v>60</v>
      </c>
      <c r="D156" s="10">
        <v>0.27722772277227725</v>
      </c>
      <c r="E156">
        <v>101</v>
      </c>
      <c r="F156">
        <v>28</v>
      </c>
    </row>
    <row r="157" spans="3:6" x14ac:dyDescent="0.25">
      <c r="C157">
        <v>61</v>
      </c>
      <c r="D157" s="10">
        <v>0.16091954022988506</v>
      </c>
      <c r="E157">
        <v>87</v>
      </c>
      <c r="F157">
        <v>14</v>
      </c>
    </row>
    <row r="158" spans="3:6" x14ac:dyDescent="0.25">
      <c r="C158">
        <v>62</v>
      </c>
      <c r="D158" s="10">
        <v>0.21348314606741572</v>
      </c>
      <c r="E158">
        <v>89</v>
      </c>
      <c r="F158">
        <v>19</v>
      </c>
    </row>
    <row r="159" spans="3:6" x14ac:dyDescent="0.25">
      <c r="C159">
        <v>63</v>
      </c>
      <c r="D159" s="10">
        <v>0.22916666666666666</v>
      </c>
      <c r="E159">
        <v>96</v>
      </c>
      <c r="F159">
        <v>22</v>
      </c>
    </row>
    <row r="160" spans="3:6" x14ac:dyDescent="0.25">
      <c r="C160">
        <v>64</v>
      </c>
      <c r="D160" s="10">
        <v>0.28155339805825241</v>
      </c>
      <c r="E160">
        <v>103</v>
      </c>
      <c r="F160">
        <v>29</v>
      </c>
    </row>
    <row r="161" spans="3:6" x14ac:dyDescent="0.25">
      <c r="C161">
        <v>65</v>
      </c>
      <c r="D161" s="10">
        <v>0.19780219780219779</v>
      </c>
      <c r="E161">
        <v>91</v>
      </c>
      <c r="F161">
        <v>18</v>
      </c>
    </row>
    <row r="162" spans="3:6" x14ac:dyDescent="0.25">
      <c r="C162">
        <v>66</v>
      </c>
      <c r="D162" s="10">
        <v>0.17647058823529413</v>
      </c>
      <c r="E162">
        <v>85</v>
      </c>
      <c r="F162">
        <v>15</v>
      </c>
    </row>
    <row r="163" spans="3:6" x14ac:dyDescent="0.25">
      <c r="C163">
        <v>67</v>
      </c>
      <c r="D163" s="10">
        <v>0.33</v>
      </c>
      <c r="E163">
        <v>100</v>
      </c>
      <c r="F163">
        <v>33</v>
      </c>
    </row>
    <row r="164" spans="3:6" x14ac:dyDescent="0.25">
      <c r="C164">
        <v>68</v>
      </c>
      <c r="D164" s="10">
        <v>0.24444444444444444</v>
      </c>
      <c r="E164">
        <v>90</v>
      </c>
      <c r="F164">
        <v>22</v>
      </c>
    </row>
    <row r="165" spans="3:6" x14ac:dyDescent="0.25">
      <c r="C165">
        <v>69</v>
      </c>
      <c r="D165" s="10">
        <v>0.17582417582417584</v>
      </c>
      <c r="E165">
        <v>91</v>
      </c>
      <c r="F165">
        <v>16</v>
      </c>
    </row>
    <row r="166" spans="3:6" x14ac:dyDescent="0.25">
      <c r="C166">
        <v>70</v>
      </c>
      <c r="D166" s="10">
        <v>0.29807692307692307</v>
      </c>
      <c r="E166">
        <v>104</v>
      </c>
      <c r="F166">
        <v>31</v>
      </c>
    </row>
    <row r="167" spans="3:6" x14ac:dyDescent="0.25">
      <c r="C167">
        <v>71</v>
      </c>
      <c r="D167" s="10">
        <v>0.23157894736842105</v>
      </c>
      <c r="E167">
        <v>95</v>
      </c>
      <c r="F167">
        <v>22</v>
      </c>
    </row>
    <row r="168" spans="3:6" x14ac:dyDescent="0.25">
      <c r="C168">
        <v>72</v>
      </c>
      <c r="D168" s="10">
        <v>0.26732673267326734</v>
      </c>
      <c r="E168">
        <v>101</v>
      </c>
      <c r="F168">
        <v>27</v>
      </c>
    </row>
    <row r="169" spans="3:6" x14ac:dyDescent="0.25">
      <c r="C169">
        <v>73</v>
      </c>
      <c r="D169" s="10">
        <v>0.25301204819277107</v>
      </c>
      <c r="E169">
        <v>83</v>
      </c>
      <c r="F169">
        <v>21</v>
      </c>
    </row>
    <row r="170" spans="3:6" x14ac:dyDescent="0.25">
      <c r="C170">
        <v>74</v>
      </c>
      <c r="D170" s="10">
        <v>0.19780219780219779</v>
      </c>
      <c r="E170">
        <v>91</v>
      </c>
      <c r="F170">
        <v>18</v>
      </c>
    </row>
    <row r="171" spans="3:6" x14ac:dyDescent="0.25">
      <c r="C171">
        <v>75</v>
      </c>
      <c r="D171" s="10">
        <v>0.21276595744680851</v>
      </c>
      <c r="E171">
        <v>94</v>
      </c>
      <c r="F171">
        <v>20</v>
      </c>
    </row>
    <row r="172" spans="3:6" x14ac:dyDescent="0.25">
      <c r="C172">
        <v>76</v>
      </c>
      <c r="D172" s="10">
        <v>0.31632653061224492</v>
      </c>
      <c r="E172">
        <v>98</v>
      </c>
      <c r="F172">
        <v>31</v>
      </c>
    </row>
    <row r="173" spans="3:6" x14ac:dyDescent="0.25">
      <c r="C173">
        <v>77</v>
      </c>
      <c r="D173" s="10">
        <v>0.19780219780219779</v>
      </c>
      <c r="E173">
        <v>91</v>
      </c>
      <c r="F173">
        <v>18</v>
      </c>
    </row>
    <row r="174" spans="3:6" x14ac:dyDescent="0.25">
      <c r="C174">
        <v>78</v>
      </c>
      <c r="D174" s="10">
        <v>0.16455696202531644</v>
      </c>
      <c r="E174">
        <v>79</v>
      </c>
      <c r="F174">
        <v>13</v>
      </c>
    </row>
    <row r="175" spans="3:6" x14ac:dyDescent="0.25">
      <c r="C175">
        <v>79</v>
      </c>
      <c r="D175" s="10">
        <v>0.17045454545454544</v>
      </c>
      <c r="E175">
        <v>88</v>
      </c>
      <c r="F175">
        <v>15</v>
      </c>
    </row>
    <row r="176" spans="3:6" x14ac:dyDescent="0.25">
      <c r="C176">
        <v>80</v>
      </c>
      <c r="D176" s="10">
        <v>0.23529411764705882</v>
      </c>
      <c r="E176">
        <v>102</v>
      </c>
      <c r="F176">
        <v>24</v>
      </c>
    </row>
    <row r="177" spans="3:6" x14ac:dyDescent="0.25">
      <c r="C177">
        <v>81</v>
      </c>
      <c r="D177" s="10">
        <v>0.22549019607843138</v>
      </c>
      <c r="E177">
        <v>102</v>
      </c>
      <c r="F177">
        <v>23</v>
      </c>
    </row>
    <row r="178" spans="3:6" x14ac:dyDescent="0.25">
      <c r="C178">
        <v>82</v>
      </c>
      <c r="D178" s="10">
        <v>0.29411764705882354</v>
      </c>
      <c r="E178">
        <v>102</v>
      </c>
      <c r="F178">
        <v>30</v>
      </c>
    </row>
    <row r="179" spans="3:6" x14ac:dyDescent="0.25">
      <c r="C179">
        <v>83</v>
      </c>
      <c r="D179" s="10">
        <v>0.15584415584415584</v>
      </c>
      <c r="E179">
        <v>77</v>
      </c>
      <c r="F179">
        <v>12</v>
      </c>
    </row>
    <row r="180" spans="3:6" x14ac:dyDescent="0.25">
      <c r="C180">
        <v>84</v>
      </c>
      <c r="D180" s="10">
        <v>0.26213592233009708</v>
      </c>
      <c r="E180">
        <v>103</v>
      </c>
      <c r="F180">
        <v>27</v>
      </c>
    </row>
    <row r="181" spans="3:6" x14ac:dyDescent="0.25">
      <c r="C181">
        <v>85</v>
      </c>
      <c r="D181" s="10">
        <v>0.19791666666666666</v>
      </c>
      <c r="E181">
        <v>96</v>
      </c>
      <c r="F181">
        <v>19</v>
      </c>
    </row>
    <row r="182" spans="3:6" x14ac:dyDescent="0.25">
      <c r="C182">
        <v>86</v>
      </c>
      <c r="D182" s="10">
        <v>0.33613445378151263</v>
      </c>
      <c r="E182">
        <v>119</v>
      </c>
      <c r="F182">
        <v>40</v>
      </c>
    </row>
    <row r="183" spans="3:6" x14ac:dyDescent="0.25">
      <c r="C183">
        <v>87</v>
      </c>
      <c r="D183" s="10">
        <v>0.29473684210526313</v>
      </c>
      <c r="E183">
        <v>95</v>
      </c>
      <c r="F183">
        <v>28</v>
      </c>
    </row>
    <row r="184" spans="3:6" x14ac:dyDescent="0.25">
      <c r="C184">
        <v>88</v>
      </c>
      <c r="D184" s="10">
        <v>0.24489795918367346</v>
      </c>
      <c r="E184">
        <v>98</v>
      </c>
      <c r="F184">
        <v>24</v>
      </c>
    </row>
    <row r="185" spans="3:6" x14ac:dyDescent="0.25">
      <c r="C185">
        <v>89</v>
      </c>
      <c r="D185" s="10">
        <v>0.2087912087912088</v>
      </c>
      <c r="E185">
        <v>91</v>
      </c>
      <c r="F185">
        <v>19</v>
      </c>
    </row>
    <row r="186" spans="3:6" x14ac:dyDescent="0.25">
      <c r="C186">
        <v>90</v>
      </c>
      <c r="D186" s="10">
        <v>0.22330097087378642</v>
      </c>
      <c r="E186">
        <v>103</v>
      </c>
      <c r="F186">
        <v>23</v>
      </c>
    </row>
    <row r="187" spans="3:6" x14ac:dyDescent="0.25">
      <c r="C187">
        <v>91</v>
      </c>
      <c r="D187" s="10">
        <v>0.15662650602409639</v>
      </c>
      <c r="E187">
        <v>83</v>
      </c>
      <c r="F187">
        <v>13</v>
      </c>
    </row>
    <row r="188" spans="3:6" x14ac:dyDescent="0.25">
      <c r="C188">
        <v>92</v>
      </c>
      <c r="D188" s="10">
        <v>0.25252525252525254</v>
      </c>
      <c r="E188">
        <v>99</v>
      </c>
      <c r="F188">
        <v>25</v>
      </c>
    </row>
    <row r="189" spans="3:6" x14ac:dyDescent="0.25">
      <c r="C189">
        <v>93</v>
      </c>
      <c r="D189" s="10">
        <v>0.23300970873786409</v>
      </c>
      <c r="E189">
        <v>103</v>
      </c>
      <c r="F189">
        <v>24</v>
      </c>
    </row>
    <row r="190" spans="3:6" x14ac:dyDescent="0.25">
      <c r="C190">
        <v>94</v>
      </c>
      <c r="D190" s="10">
        <v>0.24509803921568626</v>
      </c>
      <c r="E190">
        <v>102</v>
      </c>
      <c r="F190">
        <v>25</v>
      </c>
    </row>
    <row r="191" spans="3:6" x14ac:dyDescent="0.25">
      <c r="C191">
        <v>95</v>
      </c>
      <c r="D191" s="10">
        <v>0.1951219512195122</v>
      </c>
      <c r="E191">
        <v>82</v>
      </c>
      <c r="F191">
        <v>16</v>
      </c>
    </row>
    <row r="192" spans="3:6" x14ac:dyDescent="0.25">
      <c r="C192">
        <v>96</v>
      </c>
      <c r="D192" s="10">
        <v>0.15492957746478872</v>
      </c>
      <c r="E192">
        <v>71</v>
      </c>
      <c r="F192">
        <v>11</v>
      </c>
    </row>
    <row r="193" spans="3:6" x14ac:dyDescent="0.25">
      <c r="C193">
        <v>97</v>
      </c>
      <c r="D193" s="10">
        <v>0.25882352941176473</v>
      </c>
      <c r="E193">
        <v>85</v>
      </c>
      <c r="F193">
        <v>22</v>
      </c>
    </row>
    <row r="194" spans="3:6" x14ac:dyDescent="0.25">
      <c r="C194">
        <v>98</v>
      </c>
      <c r="D194" s="10">
        <v>0.24210526315789474</v>
      </c>
      <c r="E194">
        <v>95</v>
      </c>
      <c r="F194">
        <v>23</v>
      </c>
    </row>
    <row r="195" spans="3:6" x14ac:dyDescent="0.25">
      <c r="C195">
        <v>99</v>
      </c>
      <c r="D195" s="10">
        <v>0.16666666666666666</v>
      </c>
      <c r="E195">
        <v>96</v>
      </c>
      <c r="F195">
        <v>16</v>
      </c>
    </row>
    <row r="196" spans="3:6" x14ac:dyDescent="0.25">
      <c r="C196">
        <v>100</v>
      </c>
      <c r="D196" s="10">
        <v>7.4999999999999997E-2</v>
      </c>
      <c r="E196">
        <v>80</v>
      </c>
      <c r="F196">
        <v>6</v>
      </c>
    </row>
    <row r="197" spans="3:6" x14ac:dyDescent="0.25">
      <c r="C197">
        <v>101</v>
      </c>
      <c r="D197" s="10">
        <v>0.14814814814814814</v>
      </c>
      <c r="E197">
        <v>81</v>
      </c>
      <c r="F197">
        <v>12</v>
      </c>
    </row>
    <row r="198" spans="3:6" x14ac:dyDescent="0.25">
      <c r="C198">
        <v>102</v>
      </c>
      <c r="D198" s="10">
        <v>0.23076923076923078</v>
      </c>
      <c r="E198">
        <v>104</v>
      </c>
      <c r="F198">
        <v>24</v>
      </c>
    </row>
    <row r="199" spans="3:6" x14ac:dyDescent="0.25">
      <c r="C199">
        <v>103</v>
      </c>
      <c r="D199" s="10">
        <v>0.16867469879518071</v>
      </c>
      <c r="E199">
        <v>83</v>
      </c>
      <c r="F199">
        <v>14</v>
      </c>
    </row>
    <row r="200" spans="3:6" x14ac:dyDescent="0.25">
      <c r="C200">
        <v>104</v>
      </c>
      <c r="D200" s="10">
        <v>0.17582417582417584</v>
      </c>
      <c r="E200">
        <v>91</v>
      </c>
      <c r="F200">
        <v>16</v>
      </c>
    </row>
    <row r="201" spans="3:6" x14ac:dyDescent="0.25">
      <c r="C201">
        <v>105</v>
      </c>
      <c r="D201" s="10">
        <v>0.17582417582417584</v>
      </c>
      <c r="E201">
        <v>91</v>
      </c>
      <c r="F201">
        <v>16</v>
      </c>
    </row>
    <row r="202" spans="3:6" x14ac:dyDescent="0.25">
      <c r="C202">
        <v>106</v>
      </c>
      <c r="D202" s="10">
        <v>0.11235955056179775</v>
      </c>
      <c r="E202">
        <v>89</v>
      </c>
      <c r="F202">
        <v>10</v>
      </c>
    </row>
    <row r="203" spans="3:6" x14ac:dyDescent="0.25">
      <c r="C203">
        <v>107</v>
      </c>
      <c r="D203" s="10">
        <v>0.23584905660377359</v>
      </c>
      <c r="E203">
        <v>106</v>
      </c>
      <c r="F203">
        <v>25</v>
      </c>
    </row>
    <row r="204" spans="3:6" x14ac:dyDescent="0.25">
      <c r="C204">
        <v>108</v>
      </c>
      <c r="D204" s="10">
        <v>0.22448979591836735</v>
      </c>
      <c r="E204">
        <v>98</v>
      </c>
      <c r="F204">
        <v>22</v>
      </c>
    </row>
    <row r="205" spans="3:6" x14ac:dyDescent="0.25">
      <c r="C205">
        <v>109</v>
      </c>
      <c r="D205" s="10">
        <v>0.26785714285714285</v>
      </c>
      <c r="E205">
        <v>112</v>
      </c>
      <c r="F205">
        <v>30</v>
      </c>
    </row>
    <row r="206" spans="3:6" x14ac:dyDescent="0.25">
      <c r="C206">
        <v>110</v>
      </c>
      <c r="D206" s="10">
        <v>0.21176470588235294</v>
      </c>
      <c r="E206">
        <v>85</v>
      </c>
      <c r="F206">
        <v>18</v>
      </c>
    </row>
    <row r="207" spans="3:6" x14ac:dyDescent="0.25">
      <c r="C207">
        <v>111</v>
      </c>
      <c r="D207" s="10">
        <v>0.25531914893617019</v>
      </c>
      <c r="E207">
        <v>94</v>
      </c>
      <c r="F207">
        <v>24</v>
      </c>
    </row>
    <row r="208" spans="3:6" x14ac:dyDescent="0.25">
      <c r="C208">
        <v>112</v>
      </c>
      <c r="D208" s="10">
        <v>0.3</v>
      </c>
      <c r="E208">
        <v>110</v>
      </c>
      <c r="F208">
        <v>33</v>
      </c>
    </row>
    <row r="209" spans="3:6" x14ac:dyDescent="0.25">
      <c r="C209">
        <v>113</v>
      </c>
      <c r="D209" s="10">
        <v>9.8765432098765427E-2</v>
      </c>
      <c r="E209">
        <v>81</v>
      </c>
      <c r="F209">
        <v>8</v>
      </c>
    </row>
    <row r="210" spans="3:6" x14ac:dyDescent="0.25">
      <c r="C210">
        <v>114</v>
      </c>
      <c r="D210" s="10">
        <v>0.18823529411764706</v>
      </c>
      <c r="E210">
        <v>85</v>
      </c>
      <c r="F210">
        <v>16</v>
      </c>
    </row>
    <row r="211" spans="3:6" x14ac:dyDescent="0.25">
      <c r="C211">
        <v>115</v>
      </c>
      <c r="D211" s="10">
        <v>0.2391304347826087</v>
      </c>
      <c r="E211">
        <v>92</v>
      </c>
      <c r="F211">
        <v>22</v>
      </c>
    </row>
    <row r="212" spans="3:6" x14ac:dyDescent="0.25">
      <c r="C212">
        <v>116</v>
      </c>
      <c r="D212" s="10">
        <v>0.22448979591836735</v>
      </c>
      <c r="E212">
        <v>98</v>
      </c>
      <c r="F212">
        <v>22</v>
      </c>
    </row>
    <row r="213" spans="3:6" x14ac:dyDescent="0.25">
      <c r="C213">
        <v>117</v>
      </c>
      <c r="D213" s="10">
        <v>0.19354838709677419</v>
      </c>
      <c r="E213">
        <v>93</v>
      </c>
      <c r="F213">
        <v>18</v>
      </c>
    </row>
    <row r="214" spans="3:6" x14ac:dyDescent="0.25">
      <c r="C214">
        <v>118</v>
      </c>
      <c r="D214" s="10">
        <v>0.19047619047619047</v>
      </c>
      <c r="E214">
        <v>84</v>
      </c>
      <c r="F214">
        <v>16</v>
      </c>
    </row>
    <row r="215" spans="3:6" x14ac:dyDescent="0.25">
      <c r="C215">
        <v>119</v>
      </c>
      <c r="D215" s="10">
        <v>0.21052631578947367</v>
      </c>
      <c r="E215">
        <v>95</v>
      </c>
      <c r="F215">
        <v>20</v>
      </c>
    </row>
    <row r="216" spans="3:6" x14ac:dyDescent="0.25">
      <c r="C216">
        <v>120</v>
      </c>
      <c r="D216" s="10">
        <v>6.7567567567567571E-2</v>
      </c>
      <c r="E216">
        <v>74</v>
      </c>
      <c r="F216">
        <v>5</v>
      </c>
    </row>
    <row r="217" spans="3:6" x14ac:dyDescent="0.25">
      <c r="C217">
        <v>121</v>
      </c>
      <c r="D217" s="10">
        <v>0.24271844660194175</v>
      </c>
      <c r="E217">
        <v>103</v>
      </c>
      <c r="F217">
        <v>25</v>
      </c>
    </row>
    <row r="218" spans="3:6" x14ac:dyDescent="0.25">
      <c r="C218">
        <v>122</v>
      </c>
      <c r="D218" s="10">
        <v>0.31034482758620691</v>
      </c>
      <c r="E218">
        <v>116</v>
      </c>
      <c r="F218">
        <v>36</v>
      </c>
    </row>
    <row r="219" spans="3:6" x14ac:dyDescent="0.25">
      <c r="C219">
        <v>123</v>
      </c>
      <c r="D219" s="10">
        <v>0.19780219780219779</v>
      </c>
      <c r="E219">
        <v>91</v>
      </c>
      <c r="F219">
        <v>18</v>
      </c>
    </row>
    <row r="220" spans="3:6" x14ac:dyDescent="0.25">
      <c r="C220">
        <v>124</v>
      </c>
      <c r="D220" s="10">
        <v>0.2073170731707317</v>
      </c>
      <c r="E220">
        <v>82</v>
      </c>
      <c r="F220">
        <v>17</v>
      </c>
    </row>
    <row r="221" spans="3:6" x14ac:dyDescent="0.25">
      <c r="C221">
        <v>125</v>
      </c>
      <c r="D221" s="10">
        <v>0.29292929292929293</v>
      </c>
      <c r="E221">
        <v>99</v>
      </c>
      <c r="F221">
        <v>29</v>
      </c>
    </row>
    <row r="222" spans="3:6" x14ac:dyDescent="0.25">
      <c r="C222">
        <v>126</v>
      </c>
      <c r="D222" s="10">
        <v>0.16279069767441862</v>
      </c>
      <c r="E222">
        <v>86</v>
      </c>
      <c r="F222">
        <v>14</v>
      </c>
    </row>
    <row r="223" spans="3:6" x14ac:dyDescent="0.25">
      <c r="C223">
        <v>127</v>
      </c>
      <c r="D223" s="10">
        <v>0.16842105263157894</v>
      </c>
      <c r="E223">
        <v>95</v>
      </c>
      <c r="F223">
        <v>16</v>
      </c>
    </row>
    <row r="224" spans="3:6" x14ac:dyDescent="0.25">
      <c r="C224">
        <v>128</v>
      </c>
      <c r="D224" s="10">
        <v>0.12941176470588237</v>
      </c>
      <c r="E224">
        <v>85</v>
      </c>
      <c r="F224">
        <v>11</v>
      </c>
    </row>
    <row r="225" spans="3:6" x14ac:dyDescent="0.25">
      <c r="C225">
        <v>129</v>
      </c>
      <c r="D225" s="10">
        <v>0.10126582278481013</v>
      </c>
      <c r="E225">
        <v>79</v>
      </c>
      <c r="F225">
        <v>8</v>
      </c>
    </row>
    <row r="226" spans="3:6" x14ac:dyDescent="0.25">
      <c r="C226">
        <v>130</v>
      </c>
      <c r="D226" s="10">
        <v>0.20833333333333334</v>
      </c>
      <c r="E226">
        <v>96</v>
      </c>
      <c r="F226">
        <v>20</v>
      </c>
    </row>
    <row r="227" spans="3:6" x14ac:dyDescent="0.25">
      <c r="C227">
        <v>131</v>
      </c>
      <c r="D227" s="10">
        <v>0.17777777777777778</v>
      </c>
      <c r="E227">
        <v>90</v>
      </c>
      <c r="F227">
        <v>16</v>
      </c>
    </row>
    <row r="228" spans="3:6" x14ac:dyDescent="0.25">
      <c r="C228">
        <v>132</v>
      </c>
      <c r="D228" s="10">
        <v>0.1111111111111111</v>
      </c>
      <c r="E228">
        <v>81</v>
      </c>
      <c r="F228">
        <v>9</v>
      </c>
    </row>
    <row r="229" spans="3:6" x14ac:dyDescent="0.25">
      <c r="C229">
        <v>133</v>
      </c>
      <c r="D229" s="10">
        <v>0.30097087378640774</v>
      </c>
      <c r="E229">
        <v>103</v>
      </c>
      <c r="F229">
        <v>31</v>
      </c>
    </row>
    <row r="230" spans="3:6" x14ac:dyDescent="0.25">
      <c r="C230">
        <v>134</v>
      </c>
      <c r="D230" s="10">
        <v>0.14285714285714285</v>
      </c>
      <c r="E230">
        <v>84</v>
      </c>
      <c r="F230">
        <v>12</v>
      </c>
    </row>
    <row r="231" spans="3:6" x14ac:dyDescent="0.25">
      <c r="C231">
        <v>135</v>
      </c>
      <c r="D231" s="10">
        <v>0.22105263157894736</v>
      </c>
      <c r="E231">
        <v>95</v>
      </c>
      <c r="F231">
        <v>21</v>
      </c>
    </row>
    <row r="232" spans="3:6" x14ac:dyDescent="0.25">
      <c r="C232">
        <v>136</v>
      </c>
      <c r="D232" s="10">
        <v>0.32456140350877194</v>
      </c>
      <c r="E232">
        <v>114</v>
      </c>
      <c r="F232">
        <v>37</v>
      </c>
    </row>
    <row r="233" spans="3:6" x14ac:dyDescent="0.25">
      <c r="C233">
        <v>137</v>
      </c>
      <c r="D233" s="10">
        <v>0.18181818181818182</v>
      </c>
      <c r="E233">
        <v>88</v>
      </c>
      <c r="F233">
        <v>16</v>
      </c>
    </row>
    <row r="234" spans="3:6" x14ac:dyDescent="0.25">
      <c r="C234">
        <v>138</v>
      </c>
      <c r="D234" s="10">
        <v>0.12048192771084337</v>
      </c>
      <c r="E234">
        <v>83</v>
      </c>
      <c r="F234">
        <v>10</v>
      </c>
    </row>
    <row r="235" spans="3:6" x14ac:dyDescent="0.25">
      <c r="C235">
        <v>139</v>
      </c>
      <c r="D235" s="10">
        <v>0.12359550561797752</v>
      </c>
      <c r="E235">
        <v>89</v>
      </c>
      <c r="F235">
        <v>11</v>
      </c>
    </row>
    <row r="236" spans="3:6" x14ac:dyDescent="0.25">
      <c r="C236">
        <v>140</v>
      </c>
      <c r="D236" s="10">
        <v>0.16091954022988506</v>
      </c>
      <c r="E236">
        <v>87</v>
      </c>
      <c r="F236">
        <v>14</v>
      </c>
    </row>
    <row r="237" spans="3:6" x14ac:dyDescent="0.25">
      <c r="C237">
        <v>141</v>
      </c>
      <c r="D237" s="10">
        <v>0.2608695652173913</v>
      </c>
      <c r="E237">
        <v>92</v>
      </c>
      <c r="F237">
        <v>24</v>
      </c>
    </row>
    <row r="238" spans="3:6" x14ac:dyDescent="0.25">
      <c r="C238">
        <v>142</v>
      </c>
      <c r="D238" s="10">
        <v>0.27884615384615385</v>
      </c>
      <c r="E238">
        <v>104</v>
      </c>
      <c r="F238">
        <v>29</v>
      </c>
    </row>
    <row r="239" spans="3:6" x14ac:dyDescent="0.25">
      <c r="C239">
        <v>143</v>
      </c>
      <c r="D239" s="10">
        <v>0.17241379310344829</v>
      </c>
      <c r="E239">
        <v>87</v>
      </c>
      <c r="F239">
        <v>15</v>
      </c>
    </row>
    <row r="240" spans="3:6" x14ac:dyDescent="0.25">
      <c r="C240">
        <v>144</v>
      </c>
      <c r="D240" s="10">
        <v>0.17499999999999999</v>
      </c>
      <c r="E240">
        <v>80</v>
      </c>
      <c r="F240">
        <v>14</v>
      </c>
    </row>
    <row r="241" spans="3:6" x14ac:dyDescent="0.25">
      <c r="C241">
        <v>145</v>
      </c>
      <c r="D241" s="10">
        <v>0.20652173913043478</v>
      </c>
      <c r="E241">
        <v>92</v>
      </c>
      <c r="F241">
        <v>19</v>
      </c>
    </row>
    <row r="242" spans="3:6" x14ac:dyDescent="0.25">
      <c r="C242">
        <v>146</v>
      </c>
      <c r="D242" s="10">
        <v>0.31304347826086959</v>
      </c>
      <c r="E242">
        <v>115</v>
      </c>
      <c r="F242">
        <v>36</v>
      </c>
    </row>
    <row r="243" spans="3:6" x14ac:dyDescent="0.25">
      <c r="C243">
        <v>147</v>
      </c>
      <c r="D243" s="10">
        <v>0.24444444444444444</v>
      </c>
      <c r="E243">
        <v>90</v>
      </c>
      <c r="F243">
        <v>22</v>
      </c>
    </row>
    <row r="244" spans="3:6" x14ac:dyDescent="0.25">
      <c r="C244">
        <v>148</v>
      </c>
      <c r="D244" s="10">
        <v>0.30851063829787234</v>
      </c>
      <c r="E244">
        <v>94</v>
      </c>
      <c r="F244">
        <v>29</v>
      </c>
    </row>
    <row r="245" spans="3:6" x14ac:dyDescent="0.25">
      <c r="C245">
        <v>149</v>
      </c>
      <c r="D245" s="10">
        <v>0.14285714285714285</v>
      </c>
      <c r="E245">
        <v>91</v>
      </c>
      <c r="F245">
        <v>13</v>
      </c>
    </row>
    <row r="246" spans="3:6" x14ac:dyDescent="0.25">
      <c r="C246">
        <v>150</v>
      </c>
      <c r="D246" s="10">
        <v>0.24752475247524752</v>
      </c>
      <c r="E246">
        <v>101</v>
      </c>
      <c r="F246">
        <v>25</v>
      </c>
    </row>
    <row r="247" spans="3:6" x14ac:dyDescent="0.25">
      <c r="C247">
        <v>151</v>
      </c>
      <c r="D247" s="10">
        <v>0.25252525252525254</v>
      </c>
      <c r="E247">
        <v>99</v>
      </c>
      <c r="F247">
        <v>25</v>
      </c>
    </row>
    <row r="248" spans="3:6" x14ac:dyDescent="0.25">
      <c r="C248">
        <v>152</v>
      </c>
      <c r="D248" s="10">
        <v>0.30841121495327101</v>
      </c>
      <c r="E248">
        <v>107</v>
      </c>
      <c r="F248">
        <v>33</v>
      </c>
    </row>
    <row r="249" spans="3:6" x14ac:dyDescent="0.25">
      <c r="C249">
        <v>153</v>
      </c>
      <c r="D249" s="10">
        <v>0.22580645161290322</v>
      </c>
      <c r="E249">
        <v>93</v>
      </c>
      <c r="F249">
        <v>21</v>
      </c>
    </row>
    <row r="250" spans="3:6" x14ac:dyDescent="0.25">
      <c r="C250">
        <v>154</v>
      </c>
      <c r="D250" s="10">
        <v>0.28155339805825241</v>
      </c>
      <c r="E250">
        <v>103</v>
      </c>
      <c r="F250">
        <v>29</v>
      </c>
    </row>
    <row r="251" spans="3:6" x14ac:dyDescent="0.25">
      <c r="C251">
        <v>155</v>
      </c>
      <c r="D251" s="10">
        <v>0.11842105263157894</v>
      </c>
      <c r="E251">
        <v>76</v>
      </c>
      <c r="F251">
        <v>9</v>
      </c>
    </row>
    <row r="252" spans="3:6" x14ac:dyDescent="0.25">
      <c r="C252">
        <v>156</v>
      </c>
      <c r="D252" s="10">
        <v>0.21111111111111111</v>
      </c>
      <c r="E252">
        <v>90</v>
      </c>
      <c r="F252">
        <v>19</v>
      </c>
    </row>
    <row r="253" spans="3:6" x14ac:dyDescent="0.25">
      <c r="C253">
        <v>157</v>
      </c>
      <c r="D253" s="10">
        <v>0.21649484536082475</v>
      </c>
      <c r="E253">
        <v>97</v>
      </c>
      <c r="F253">
        <v>21</v>
      </c>
    </row>
    <row r="254" spans="3:6" x14ac:dyDescent="0.25">
      <c r="C254">
        <v>158</v>
      </c>
      <c r="D254" s="10">
        <v>0.21875</v>
      </c>
      <c r="E254">
        <v>96</v>
      </c>
      <c r="F254">
        <v>21</v>
      </c>
    </row>
    <row r="255" spans="3:6" x14ac:dyDescent="0.25">
      <c r="C255">
        <v>159</v>
      </c>
      <c r="D255" s="10">
        <v>0.2441860465116279</v>
      </c>
      <c r="E255">
        <v>86</v>
      </c>
      <c r="F255">
        <v>21</v>
      </c>
    </row>
    <row r="256" spans="3:6" x14ac:dyDescent="0.25">
      <c r="C256">
        <v>160</v>
      </c>
      <c r="D256" s="10">
        <v>0.19047619047619047</v>
      </c>
      <c r="E256">
        <v>84</v>
      </c>
      <c r="F256">
        <v>16</v>
      </c>
    </row>
    <row r="257" spans="3:6" x14ac:dyDescent="0.25">
      <c r="C257">
        <v>161</v>
      </c>
      <c r="D257" s="10">
        <v>0.17647058823529413</v>
      </c>
      <c r="E257">
        <v>85</v>
      </c>
      <c r="F257">
        <v>15</v>
      </c>
    </row>
    <row r="258" spans="3:6" x14ac:dyDescent="0.25">
      <c r="C258">
        <v>162</v>
      </c>
      <c r="D258" s="10">
        <v>0.34513274336283184</v>
      </c>
      <c r="E258">
        <v>113</v>
      </c>
      <c r="F258">
        <v>39</v>
      </c>
    </row>
    <row r="259" spans="3:6" x14ac:dyDescent="0.25">
      <c r="C259">
        <v>163</v>
      </c>
      <c r="D259" s="10">
        <v>0.19318181818181818</v>
      </c>
      <c r="E259">
        <v>88</v>
      </c>
      <c r="F259">
        <v>17</v>
      </c>
    </row>
    <row r="260" spans="3:6" x14ac:dyDescent="0.25">
      <c r="C260">
        <v>164</v>
      </c>
      <c r="D260" s="10">
        <v>0.32110091743119268</v>
      </c>
      <c r="E260">
        <v>109</v>
      </c>
      <c r="F260">
        <v>35</v>
      </c>
    </row>
    <row r="261" spans="3:6" x14ac:dyDescent="0.25">
      <c r="C261">
        <v>165</v>
      </c>
      <c r="D261" s="10">
        <v>0.16129032258064516</v>
      </c>
      <c r="E261">
        <v>93</v>
      </c>
      <c r="F261">
        <v>15</v>
      </c>
    </row>
    <row r="262" spans="3:6" x14ac:dyDescent="0.25">
      <c r="C262">
        <v>166</v>
      </c>
      <c r="D262" s="10">
        <v>0.1038961038961039</v>
      </c>
      <c r="E262">
        <v>77</v>
      </c>
      <c r="F262">
        <v>8</v>
      </c>
    </row>
    <row r="263" spans="3:6" x14ac:dyDescent="0.25">
      <c r="C263">
        <v>167</v>
      </c>
      <c r="D263" s="10">
        <v>0.19101123595505617</v>
      </c>
      <c r="E263">
        <v>89</v>
      </c>
      <c r="F263">
        <v>17</v>
      </c>
    </row>
    <row r="264" spans="3:6" x14ac:dyDescent="0.25">
      <c r="C264">
        <v>168</v>
      </c>
      <c r="D264" s="10">
        <v>0.13829787234042554</v>
      </c>
      <c r="E264">
        <v>94</v>
      </c>
      <c r="F264">
        <v>13</v>
      </c>
    </row>
    <row r="265" spans="3:6" x14ac:dyDescent="0.25">
      <c r="C265">
        <v>169</v>
      </c>
      <c r="D265" s="10">
        <v>0.14444444444444443</v>
      </c>
      <c r="E265">
        <v>90</v>
      </c>
      <c r="F265">
        <v>13</v>
      </c>
    </row>
    <row r="266" spans="3:6" x14ac:dyDescent="0.25">
      <c r="C266">
        <v>170</v>
      </c>
      <c r="D266" s="10">
        <v>0.31632653061224492</v>
      </c>
      <c r="E266">
        <v>98</v>
      </c>
      <c r="F266">
        <v>31</v>
      </c>
    </row>
    <row r="267" spans="3:6" x14ac:dyDescent="0.25">
      <c r="C267">
        <v>171</v>
      </c>
      <c r="D267" s="10">
        <v>0.32407407407407407</v>
      </c>
      <c r="E267">
        <v>108</v>
      </c>
      <c r="F267">
        <v>35</v>
      </c>
    </row>
    <row r="268" spans="3:6" x14ac:dyDescent="0.25">
      <c r="C268">
        <v>172</v>
      </c>
      <c r="D268" s="10">
        <v>0.26</v>
      </c>
      <c r="E268">
        <v>100</v>
      </c>
      <c r="F268">
        <v>26</v>
      </c>
    </row>
    <row r="269" spans="3:6" x14ac:dyDescent="0.25">
      <c r="C269">
        <v>173</v>
      </c>
      <c r="D269" s="10">
        <v>0.18390804597701149</v>
      </c>
      <c r="E269">
        <v>87</v>
      </c>
      <c r="F269">
        <v>16</v>
      </c>
    </row>
    <row r="270" spans="3:6" x14ac:dyDescent="0.25">
      <c r="C270">
        <v>174</v>
      </c>
      <c r="D270" s="10">
        <v>0.30188679245283018</v>
      </c>
      <c r="E270">
        <v>106</v>
      </c>
      <c r="F270">
        <v>32</v>
      </c>
    </row>
    <row r="271" spans="3:6" x14ac:dyDescent="0.25">
      <c r="C271">
        <v>175</v>
      </c>
      <c r="D271" s="10">
        <v>0.18681318681318682</v>
      </c>
      <c r="E271">
        <v>91</v>
      </c>
      <c r="F271">
        <v>17</v>
      </c>
    </row>
    <row r="272" spans="3:6" x14ac:dyDescent="0.25">
      <c r="C272">
        <v>176</v>
      </c>
      <c r="D272" s="10">
        <v>0.30097087378640774</v>
      </c>
      <c r="E272">
        <v>103</v>
      </c>
      <c r="F272">
        <v>31</v>
      </c>
    </row>
    <row r="273" spans="3:6" x14ac:dyDescent="0.25">
      <c r="C273">
        <v>177</v>
      </c>
      <c r="D273" s="10">
        <v>0.19767441860465115</v>
      </c>
      <c r="E273">
        <v>86</v>
      </c>
      <c r="F273">
        <v>17</v>
      </c>
    </row>
    <row r="274" spans="3:6" x14ac:dyDescent="0.25">
      <c r="C274">
        <v>178</v>
      </c>
      <c r="D274" s="10">
        <v>0.26804123711340205</v>
      </c>
      <c r="E274">
        <v>97</v>
      </c>
      <c r="F274">
        <v>26</v>
      </c>
    </row>
    <row r="275" spans="3:6" x14ac:dyDescent="0.25">
      <c r="C275">
        <v>179</v>
      </c>
      <c r="D275" s="10">
        <v>0.2</v>
      </c>
      <c r="E275">
        <v>100</v>
      </c>
      <c r="F275">
        <v>20</v>
      </c>
    </row>
    <row r="276" spans="3:6" x14ac:dyDescent="0.25">
      <c r="C276">
        <v>180</v>
      </c>
      <c r="D276" s="10">
        <v>0.18888888888888888</v>
      </c>
      <c r="E276">
        <v>90</v>
      </c>
      <c r="F276">
        <v>17</v>
      </c>
    </row>
    <row r="277" spans="3:6" x14ac:dyDescent="0.25">
      <c r="C277">
        <v>181</v>
      </c>
      <c r="D277" s="10">
        <v>0.17708333333333334</v>
      </c>
      <c r="E277">
        <v>96</v>
      </c>
      <c r="F277">
        <v>17</v>
      </c>
    </row>
    <row r="278" spans="3:6" x14ac:dyDescent="0.25">
      <c r="C278">
        <v>182</v>
      </c>
      <c r="D278" s="10">
        <v>0.30303030303030304</v>
      </c>
      <c r="E278">
        <v>99</v>
      </c>
      <c r="F278">
        <v>30</v>
      </c>
    </row>
    <row r="279" spans="3:6" x14ac:dyDescent="0.25">
      <c r="C279">
        <v>183</v>
      </c>
      <c r="D279" s="10">
        <v>0.25742574257425743</v>
      </c>
      <c r="E279">
        <v>101</v>
      </c>
      <c r="F279">
        <v>26</v>
      </c>
    </row>
    <row r="280" spans="3:6" x14ac:dyDescent="0.25">
      <c r="C280">
        <v>184</v>
      </c>
      <c r="D280" s="10">
        <v>0.16666666666666666</v>
      </c>
      <c r="E280">
        <v>96</v>
      </c>
      <c r="F280">
        <v>16</v>
      </c>
    </row>
    <row r="281" spans="3:6" x14ac:dyDescent="0.25">
      <c r="C281">
        <v>185</v>
      </c>
      <c r="D281" s="10">
        <v>0.23232323232323232</v>
      </c>
      <c r="E281">
        <v>99</v>
      </c>
      <c r="F281">
        <v>23</v>
      </c>
    </row>
    <row r="282" spans="3:6" x14ac:dyDescent="0.25">
      <c r="C282">
        <v>186</v>
      </c>
      <c r="D282" s="10">
        <v>0.18072289156626506</v>
      </c>
      <c r="E282">
        <v>83</v>
      </c>
      <c r="F282">
        <v>15</v>
      </c>
    </row>
    <row r="283" spans="3:6" x14ac:dyDescent="0.25">
      <c r="C283">
        <v>187</v>
      </c>
      <c r="D283" s="10">
        <v>0.21276595744680851</v>
      </c>
      <c r="E283">
        <v>94</v>
      </c>
      <c r="F283">
        <v>20</v>
      </c>
    </row>
    <row r="284" spans="3:6" x14ac:dyDescent="0.25">
      <c r="C284">
        <v>188</v>
      </c>
      <c r="D284" s="10">
        <v>0.22826086956521738</v>
      </c>
      <c r="E284">
        <v>92</v>
      </c>
      <c r="F284">
        <v>21</v>
      </c>
    </row>
    <row r="285" spans="3:6" x14ac:dyDescent="0.25">
      <c r="C285">
        <v>189</v>
      </c>
      <c r="D285" s="10">
        <v>0.24509803921568626</v>
      </c>
      <c r="E285">
        <v>102</v>
      </c>
      <c r="F285">
        <v>25</v>
      </c>
    </row>
    <row r="286" spans="3:6" x14ac:dyDescent="0.25">
      <c r="C286">
        <v>190</v>
      </c>
      <c r="D286" s="10">
        <v>0.17948717948717949</v>
      </c>
      <c r="E286">
        <v>78</v>
      </c>
      <c r="F286">
        <v>14</v>
      </c>
    </row>
    <row r="287" spans="3:6" x14ac:dyDescent="0.25">
      <c r="C287">
        <v>191</v>
      </c>
      <c r="D287" s="10">
        <v>0.22352941176470589</v>
      </c>
      <c r="E287">
        <v>85</v>
      </c>
      <c r="F287">
        <v>19</v>
      </c>
    </row>
    <row r="288" spans="3:6" x14ac:dyDescent="0.25">
      <c r="C288">
        <v>192</v>
      </c>
      <c r="D288" s="10">
        <v>0.15294117647058825</v>
      </c>
      <c r="E288">
        <v>85</v>
      </c>
      <c r="F288">
        <v>13</v>
      </c>
    </row>
    <row r="289" spans="3:6" x14ac:dyDescent="0.25">
      <c r="C289">
        <v>193</v>
      </c>
      <c r="D289" s="10">
        <v>0.2087912087912088</v>
      </c>
      <c r="E289">
        <v>91</v>
      </c>
      <c r="F289">
        <v>19</v>
      </c>
    </row>
    <row r="290" spans="3:6" x14ac:dyDescent="0.25">
      <c r="C290">
        <v>194</v>
      </c>
      <c r="D290" s="10">
        <v>0.32432432432432434</v>
      </c>
      <c r="E290">
        <v>111</v>
      </c>
      <c r="F290">
        <v>36</v>
      </c>
    </row>
    <row r="291" spans="3:6" x14ac:dyDescent="0.25">
      <c r="C291">
        <v>195</v>
      </c>
      <c r="D291" s="10">
        <v>0.14814814814814814</v>
      </c>
      <c r="E291">
        <v>81</v>
      </c>
      <c r="F291">
        <v>12</v>
      </c>
    </row>
    <row r="292" spans="3:6" x14ac:dyDescent="0.25">
      <c r="C292">
        <v>196</v>
      </c>
      <c r="D292" s="10">
        <v>0.23469387755102042</v>
      </c>
      <c r="E292">
        <v>98</v>
      </c>
      <c r="F292">
        <v>23</v>
      </c>
    </row>
    <row r="293" spans="3:6" x14ac:dyDescent="0.25">
      <c r="C293">
        <v>197</v>
      </c>
      <c r="D293" s="10">
        <v>0.19354838709677419</v>
      </c>
      <c r="E293">
        <v>93</v>
      </c>
      <c r="F293">
        <v>18</v>
      </c>
    </row>
    <row r="294" spans="3:6" x14ac:dyDescent="0.25">
      <c r="C294">
        <v>198</v>
      </c>
      <c r="D294" s="10">
        <v>0.35454545454545455</v>
      </c>
      <c r="E294">
        <v>110</v>
      </c>
      <c r="F294">
        <v>39</v>
      </c>
    </row>
    <row r="295" spans="3:6" x14ac:dyDescent="0.25">
      <c r="C295">
        <v>199</v>
      </c>
      <c r="D295" s="10">
        <v>0.18292682926829268</v>
      </c>
      <c r="E295">
        <v>82</v>
      </c>
      <c r="F295">
        <v>15</v>
      </c>
    </row>
    <row r="296" spans="3:6" x14ac:dyDescent="0.25">
      <c r="C296">
        <v>200</v>
      </c>
      <c r="D296" s="10">
        <v>0.23529411764705882</v>
      </c>
      <c r="E296">
        <v>102</v>
      </c>
      <c r="F296">
        <v>24</v>
      </c>
    </row>
    <row r="297" spans="3:6" x14ac:dyDescent="0.25">
      <c r="C297">
        <v>201</v>
      </c>
      <c r="D297" s="10">
        <v>0.23529411764705882</v>
      </c>
      <c r="E297">
        <v>102</v>
      </c>
      <c r="F297">
        <v>24</v>
      </c>
    </row>
    <row r="298" spans="3:6" x14ac:dyDescent="0.25">
      <c r="C298">
        <v>202</v>
      </c>
      <c r="D298" s="10">
        <v>0.22222222222222221</v>
      </c>
      <c r="E298">
        <v>99</v>
      </c>
      <c r="F298">
        <v>22</v>
      </c>
    </row>
    <row r="299" spans="3:6" x14ac:dyDescent="0.25">
      <c r="C299">
        <v>203</v>
      </c>
      <c r="D299" s="10">
        <v>0.17708333333333334</v>
      </c>
      <c r="E299">
        <v>96</v>
      </c>
      <c r="F299">
        <v>17</v>
      </c>
    </row>
    <row r="300" spans="3:6" x14ac:dyDescent="0.25">
      <c r="C300">
        <v>204</v>
      </c>
      <c r="D300" s="10">
        <v>0.31818181818181818</v>
      </c>
      <c r="E300">
        <v>110</v>
      </c>
      <c r="F300">
        <v>35</v>
      </c>
    </row>
    <row r="301" spans="3:6" x14ac:dyDescent="0.25">
      <c r="C301">
        <v>205</v>
      </c>
      <c r="D301" s="10">
        <v>0.21428571428571427</v>
      </c>
      <c r="E301">
        <v>84</v>
      </c>
      <c r="F301">
        <v>18</v>
      </c>
    </row>
    <row r="302" spans="3:6" x14ac:dyDescent="0.25">
      <c r="C302">
        <v>206</v>
      </c>
      <c r="D302" s="10">
        <v>0.189873417721519</v>
      </c>
      <c r="E302">
        <v>79</v>
      </c>
      <c r="F302">
        <v>15</v>
      </c>
    </row>
    <row r="303" spans="3:6" x14ac:dyDescent="0.25">
      <c r="C303">
        <v>207</v>
      </c>
      <c r="D303" s="10">
        <v>0.19148936170212766</v>
      </c>
      <c r="E303">
        <v>94</v>
      </c>
      <c r="F303">
        <v>18</v>
      </c>
    </row>
    <row r="304" spans="3:6" x14ac:dyDescent="0.25">
      <c r="C304">
        <v>208</v>
      </c>
      <c r="D304" s="10">
        <v>0.20652173913043478</v>
      </c>
      <c r="E304">
        <v>92</v>
      </c>
      <c r="F304">
        <v>19</v>
      </c>
    </row>
    <row r="305" spans="3:6" x14ac:dyDescent="0.25">
      <c r="C305">
        <v>209</v>
      </c>
      <c r="D305" s="10">
        <v>0.27551020408163263</v>
      </c>
      <c r="E305">
        <v>98</v>
      </c>
      <c r="F305">
        <v>27</v>
      </c>
    </row>
    <row r="306" spans="3:6" x14ac:dyDescent="0.25">
      <c r="C306">
        <v>210</v>
      </c>
      <c r="D306" s="10">
        <v>0.24489795918367346</v>
      </c>
      <c r="E306">
        <v>98</v>
      </c>
      <c r="F306">
        <v>24</v>
      </c>
    </row>
    <row r="307" spans="3:6" x14ac:dyDescent="0.25">
      <c r="C307">
        <v>211</v>
      </c>
      <c r="D307" s="10">
        <v>0.16867469879518071</v>
      </c>
      <c r="E307">
        <v>83</v>
      </c>
      <c r="F307">
        <v>14</v>
      </c>
    </row>
    <row r="308" spans="3:6" x14ac:dyDescent="0.25">
      <c r="C308">
        <v>212</v>
      </c>
      <c r="D308" s="10">
        <v>0.20238095238095238</v>
      </c>
      <c r="E308">
        <v>84</v>
      </c>
      <c r="F308">
        <v>17</v>
      </c>
    </row>
    <row r="309" spans="3:6" x14ac:dyDescent="0.25">
      <c r="C309">
        <v>213</v>
      </c>
      <c r="D309" s="10">
        <v>0.21739130434782608</v>
      </c>
      <c r="E309">
        <v>92</v>
      </c>
      <c r="F309">
        <v>20</v>
      </c>
    </row>
    <row r="310" spans="3:6" x14ac:dyDescent="0.25">
      <c r="C310">
        <v>214</v>
      </c>
      <c r="D310" s="10">
        <v>0.27368421052631581</v>
      </c>
      <c r="E310">
        <v>95</v>
      </c>
      <c r="F310">
        <v>26</v>
      </c>
    </row>
    <row r="311" spans="3:6" x14ac:dyDescent="0.25">
      <c r="C311">
        <v>215</v>
      </c>
      <c r="D311" s="10">
        <v>0.21875</v>
      </c>
      <c r="E311">
        <v>96</v>
      </c>
      <c r="F311">
        <v>21</v>
      </c>
    </row>
    <row r="312" spans="3:6" x14ac:dyDescent="0.25">
      <c r="C312">
        <v>216</v>
      </c>
      <c r="D312" s="10">
        <v>0.18823529411764706</v>
      </c>
      <c r="E312">
        <v>85</v>
      </c>
      <c r="F312">
        <v>16</v>
      </c>
    </row>
    <row r="313" spans="3:6" x14ac:dyDescent="0.25">
      <c r="C313">
        <v>217</v>
      </c>
      <c r="D313" s="10">
        <v>0.22448979591836735</v>
      </c>
      <c r="E313">
        <v>98</v>
      </c>
      <c r="F313">
        <v>22</v>
      </c>
    </row>
    <row r="314" spans="3:6" x14ac:dyDescent="0.25">
      <c r="C314">
        <v>218</v>
      </c>
      <c r="D314" s="10">
        <v>0.20408163265306123</v>
      </c>
      <c r="E314">
        <v>98</v>
      </c>
      <c r="F314">
        <v>20</v>
      </c>
    </row>
    <row r="315" spans="3:6" x14ac:dyDescent="0.25">
      <c r="C315">
        <v>219</v>
      </c>
      <c r="D315" s="10">
        <v>0.27659574468085107</v>
      </c>
      <c r="E315">
        <v>94</v>
      </c>
      <c r="F315">
        <v>26</v>
      </c>
    </row>
    <row r="316" spans="3:6" x14ac:dyDescent="0.25">
      <c r="C316">
        <v>220</v>
      </c>
      <c r="D316" s="10">
        <v>9.7560975609756101E-2</v>
      </c>
      <c r="E316">
        <v>82</v>
      </c>
      <c r="F316">
        <v>8</v>
      </c>
    </row>
    <row r="317" spans="3:6" x14ac:dyDescent="0.25">
      <c r="C317">
        <v>221</v>
      </c>
      <c r="D317" s="10">
        <v>9.3333333333333338E-2</v>
      </c>
      <c r="E317">
        <v>75</v>
      </c>
      <c r="F317">
        <v>7</v>
      </c>
    </row>
    <row r="318" spans="3:6" x14ac:dyDescent="0.25">
      <c r="C318">
        <v>222</v>
      </c>
      <c r="D318" s="10">
        <v>0.26785714285714285</v>
      </c>
      <c r="E318">
        <v>112</v>
      </c>
      <c r="F318">
        <v>30</v>
      </c>
    </row>
    <row r="319" spans="3:6" x14ac:dyDescent="0.25">
      <c r="C319">
        <v>223</v>
      </c>
      <c r="D319" s="10">
        <v>0.21428571428571427</v>
      </c>
      <c r="E319">
        <v>98</v>
      </c>
      <c r="F319">
        <v>21</v>
      </c>
    </row>
    <row r="320" spans="3:6" x14ac:dyDescent="0.25">
      <c r="C320">
        <v>224</v>
      </c>
      <c r="D320" s="10">
        <v>0.13333333333333333</v>
      </c>
      <c r="E320">
        <v>90</v>
      </c>
      <c r="F320">
        <v>12</v>
      </c>
    </row>
    <row r="321" spans="3:6" x14ac:dyDescent="0.25">
      <c r="C321">
        <v>225</v>
      </c>
      <c r="D321" s="10">
        <v>0.27777777777777779</v>
      </c>
      <c r="E321">
        <v>108</v>
      </c>
      <c r="F321">
        <v>30</v>
      </c>
    </row>
    <row r="322" spans="3:6" x14ac:dyDescent="0.25">
      <c r="C322">
        <v>226</v>
      </c>
      <c r="D322" s="10">
        <v>0.20930232558139536</v>
      </c>
      <c r="E322">
        <v>86</v>
      </c>
      <c r="F322">
        <v>18</v>
      </c>
    </row>
    <row r="323" spans="3:6" x14ac:dyDescent="0.25">
      <c r="C323">
        <v>227</v>
      </c>
      <c r="D323" s="10">
        <v>0.36206896551724138</v>
      </c>
      <c r="E323">
        <v>116</v>
      </c>
      <c r="F323">
        <v>42</v>
      </c>
    </row>
    <row r="324" spans="3:6" x14ac:dyDescent="0.25">
      <c r="C324">
        <v>228</v>
      </c>
      <c r="D324" s="10">
        <v>0.24038461538461539</v>
      </c>
      <c r="E324">
        <v>104</v>
      </c>
      <c r="F324">
        <v>25</v>
      </c>
    </row>
    <row r="325" spans="3:6" x14ac:dyDescent="0.25">
      <c r="C325">
        <v>229</v>
      </c>
      <c r="D325" s="10">
        <v>0.17045454545454544</v>
      </c>
      <c r="E325">
        <v>88</v>
      </c>
      <c r="F325">
        <v>15</v>
      </c>
    </row>
    <row r="326" spans="3:6" x14ac:dyDescent="0.25">
      <c r="C326">
        <v>230</v>
      </c>
      <c r="D326" s="10">
        <v>0.1951219512195122</v>
      </c>
      <c r="E326">
        <v>82</v>
      </c>
      <c r="F326">
        <v>16</v>
      </c>
    </row>
    <row r="327" spans="3:6" x14ac:dyDescent="0.25">
      <c r="C327">
        <v>231</v>
      </c>
      <c r="D327" s="10">
        <v>0.29411764705882354</v>
      </c>
      <c r="E327">
        <v>102</v>
      </c>
      <c r="F327">
        <v>30</v>
      </c>
    </row>
    <row r="328" spans="3:6" x14ac:dyDescent="0.25">
      <c r="C328">
        <v>232</v>
      </c>
      <c r="D328" s="10">
        <v>0.30833333333333335</v>
      </c>
      <c r="E328">
        <v>120</v>
      </c>
      <c r="F328">
        <v>37</v>
      </c>
    </row>
    <row r="329" spans="3:6" x14ac:dyDescent="0.25">
      <c r="C329">
        <v>233</v>
      </c>
      <c r="D329" s="10">
        <v>0.21111111111111111</v>
      </c>
      <c r="E329">
        <v>90</v>
      </c>
      <c r="F329">
        <v>19</v>
      </c>
    </row>
    <row r="330" spans="3:6" x14ac:dyDescent="0.25">
      <c r="C330">
        <v>234</v>
      </c>
      <c r="D330" s="10">
        <v>0.28712871287128711</v>
      </c>
      <c r="E330">
        <v>101</v>
      </c>
      <c r="F330">
        <v>29</v>
      </c>
    </row>
    <row r="331" spans="3:6" x14ac:dyDescent="0.25">
      <c r="C331">
        <v>235</v>
      </c>
      <c r="D331" s="10">
        <v>0.2073170731707317</v>
      </c>
      <c r="E331">
        <v>82</v>
      </c>
      <c r="F331">
        <v>17</v>
      </c>
    </row>
    <row r="332" spans="3:6" x14ac:dyDescent="0.25">
      <c r="C332">
        <v>236</v>
      </c>
      <c r="D332" s="10">
        <v>0.32142857142857145</v>
      </c>
      <c r="E332">
        <v>112</v>
      </c>
      <c r="F332">
        <v>36</v>
      </c>
    </row>
    <row r="333" spans="3:6" x14ac:dyDescent="0.25">
      <c r="C333">
        <v>237</v>
      </c>
      <c r="D333" s="10">
        <v>0.3235294117647059</v>
      </c>
      <c r="E333">
        <v>102</v>
      </c>
      <c r="F333">
        <v>33</v>
      </c>
    </row>
    <row r="334" spans="3:6" x14ac:dyDescent="0.25">
      <c r="C334">
        <v>238</v>
      </c>
      <c r="D334" s="10">
        <v>0.375</v>
      </c>
      <c r="E334">
        <v>104</v>
      </c>
      <c r="F334">
        <v>39</v>
      </c>
    </row>
    <row r="335" spans="3:6" x14ac:dyDescent="0.25">
      <c r="C335">
        <v>239</v>
      </c>
      <c r="D335" s="10">
        <v>0.20270270270270271</v>
      </c>
      <c r="E335">
        <v>74</v>
      </c>
      <c r="F335">
        <v>15</v>
      </c>
    </row>
    <row r="336" spans="3:6" x14ac:dyDescent="0.25">
      <c r="C336">
        <v>240</v>
      </c>
      <c r="D336" s="10">
        <v>0.35643564356435642</v>
      </c>
      <c r="E336">
        <v>101</v>
      </c>
      <c r="F336">
        <v>36</v>
      </c>
    </row>
    <row r="337" spans="3:6" x14ac:dyDescent="0.25">
      <c r="C337">
        <v>241</v>
      </c>
      <c r="D337" s="10">
        <v>0.10588235294117647</v>
      </c>
      <c r="E337">
        <v>85</v>
      </c>
      <c r="F337">
        <v>9</v>
      </c>
    </row>
    <row r="338" spans="3:6" x14ac:dyDescent="0.25">
      <c r="C338">
        <v>242</v>
      </c>
      <c r="D338" s="10">
        <v>0.26041666666666669</v>
      </c>
      <c r="E338">
        <v>96</v>
      </c>
      <c r="F338">
        <v>25</v>
      </c>
    </row>
    <row r="339" spans="3:6" x14ac:dyDescent="0.25">
      <c r="C339">
        <v>243</v>
      </c>
      <c r="D339" s="10">
        <v>0.13186813186813187</v>
      </c>
      <c r="E339">
        <v>91</v>
      </c>
      <c r="F339">
        <v>12</v>
      </c>
    </row>
    <row r="340" spans="3:6" x14ac:dyDescent="0.25">
      <c r="C340">
        <v>244</v>
      </c>
      <c r="D340" s="10">
        <v>0.27358490566037735</v>
      </c>
      <c r="E340">
        <v>106</v>
      </c>
      <c r="F340">
        <v>29</v>
      </c>
    </row>
    <row r="341" spans="3:6" x14ac:dyDescent="0.25">
      <c r="C341">
        <v>245</v>
      </c>
      <c r="D341" s="10">
        <v>0.14285714285714285</v>
      </c>
      <c r="E341">
        <v>77</v>
      </c>
      <c r="F341">
        <v>11</v>
      </c>
    </row>
    <row r="342" spans="3:6" x14ac:dyDescent="0.25">
      <c r="C342">
        <v>246</v>
      </c>
      <c r="D342" s="10">
        <v>0.23809523809523808</v>
      </c>
      <c r="E342">
        <v>105</v>
      </c>
      <c r="F342">
        <v>25</v>
      </c>
    </row>
    <row r="343" spans="3:6" x14ac:dyDescent="0.25">
      <c r="C343">
        <v>247</v>
      </c>
      <c r="D343" s="10">
        <v>0.22680412371134021</v>
      </c>
      <c r="E343">
        <v>97</v>
      </c>
      <c r="F343">
        <v>22</v>
      </c>
    </row>
    <row r="344" spans="3:6" x14ac:dyDescent="0.25">
      <c r="C344">
        <v>248</v>
      </c>
      <c r="D344" s="10">
        <v>0.28000000000000003</v>
      </c>
      <c r="E344">
        <v>100</v>
      </c>
      <c r="F344">
        <v>28</v>
      </c>
    </row>
    <row r="345" spans="3:6" x14ac:dyDescent="0.25">
      <c r="C345">
        <v>249</v>
      </c>
      <c r="D345" s="10">
        <v>0.1125</v>
      </c>
      <c r="E345">
        <v>80</v>
      </c>
      <c r="F345">
        <v>9</v>
      </c>
    </row>
    <row r="346" spans="3:6" x14ac:dyDescent="0.25">
      <c r="C346">
        <v>250</v>
      </c>
      <c r="D346" s="10">
        <v>0.25742574257425743</v>
      </c>
      <c r="E346">
        <v>101</v>
      </c>
      <c r="F346">
        <v>26</v>
      </c>
    </row>
    <row r="347" spans="3:6" x14ac:dyDescent="0.25">
      <c r="C347">
        <v>251</v>
      </c>
      <c r="D347" s="10">
        <v>0.25471698113207547</v>
      </c>
      <c r="E347">
        <v>106</v>
      </c>
      <c r="F347">
        <v>27</v>
      </c>
    </row>
    <row r="348" spans="3:6" x14ac:dyDescent="0.25">
      <c r="C348">
        <v>252</v>
      </c>
      <c r="D348" s="10">
        <v>0.19791666666666666</v>
      </c>
      <c r="E348">
        <v>96</v>
      </c>
      <c r="F348">
        <v>19</v>
      </c>
    </row>
    <row r="349" spans="3:6" x14ac:dyDescent="0.25">
      <c r="C349">
        <v>253</v>
      </c>
      <c r="D349" s="10">
        <v>6.25E-2</v>
      </c>
      <c r="E349">
        <v>80</v>
      </c>
      <c r="F349">
        <v>5</v>
      </c>
    </row>
    <row r="350" spans="3:6" x14ac:dyDescent="0.25">
      <c r="C350">
        <v>254</v>
      </c>
      <c r="D350" s="10">
        <v>0.25252525252525254</v>
      </c>
      <c r="E350">
        <v>99</v>
      </c>
      <c r="F350">
        <v>25</v>
      </c>
    </row>
    <row r="351" spans="3:6" x14ac:dyDescent="0.25">
      <c r="C351">
        <v>255</v>
      </c>
      <c r="D351" s="10">
        <v>0.22340425531914893</v>
      </c>
      <c r="E351">
        <v>94</v>
      </c>
      <c r="F351">
        <v>21</v>
      </c>
    </row>
    <row r="352" spans="3:6" x14ac:dyDescent="0.25">
      <c r="C352">
        <v>256</v>
      </c>
      <c r="D352" s="10">
        <v>0.26213592233009708</v>
      </c>
      <c r="E352">
        <v>103</v>
      </c>
      <c r="F352">
        <v>27</v>
      </c>
    </row>
    <row r="353" spans="3:6" x14ac:dyDescent="0.25">
      <c r="C353">
        <v>257</v>
      </c>
      <c r="D353" s="10">
        <v>0.20833333333333334</v>
      </c>
      <c r="E353">
        <v>96</v>
      </c>
      <c r="F353">
        <v>20</v>
      </c>
    </row>
    <row r="354" spans="3:6" x14ac:dyDescent="0.25">
      <c r="C354">
        <v>258</v>
      </c>
      <c r="D354" s="10">
        <v>0.19354838709677419</v>
      </c>
      <c r="E354">
        <v>93</v>
      </c>
      <c r="F354">
        <v>18</v>
      </c>
    </row>
    <row r="355" spans="3:6" x14ac:dyDescent="0.25">
      <c r="C355">
        <v>259</v>
      </c>
      <c r="D355" s="10">
        <v>0.17105263157894737</v>
      </c>
      <c r="E355">
        <v>76</v>
      </c>
      <c r="F355">
        <v>13</v>
      </c>
    </row>
    <row r="356" spans="3:6" x14ac:dyDescent="0.25">
      <c r="C356">
        <v>260</v>
      </c>
      <c r="D356" s="10">
        <v>0.34146341463414637</v>
      </c>
      <c r="E356">
        <v>123</v>
      </c>
      <c r="F356">
        <v>42</v>
      </c>
    </row>
    <row r="357" spans="3:6" x14ac:dyDescent="0.25">
      <c r="C357">
        <v>261</v>
      </c>
      <c r="D357" s="10">
        <v>0.25233644859813081</v>
      </c>
      <c r="E357">
        <v>107</v>
      </c>
      <c r="F357">
        <v>27</v>
      </c>
    </row>
    <row r="358" spans="3:6" x14ac:dyDescent="0.25">
      <c r="C358">
        <v>262</v>
      </c>
      <c r="D358" s="10">
        <v>0.15384615384615385</v>
      </c>
      <c r="E358">
        <v>78</v>
      </c>
      <c r="F358">
        <v>12</v>
      </c>
    </row>
    <row r="359" spans="3:6" x14ac:dyDescent="0.25">
      <c r="C359">
        <v>263</v>
      </c>
      <c r="D359" s="10">
        <v>0.08</v>
      </c>
      <c r="E359">
        <v>75</v>
      </c>
      <c r="F359">
        <v>6</v>
      </c>
    </row>
    <row r="360" spans="3:6" x14ac:dyDescent="0.25">
      <c r="C360">
        <v>264</v>
      </c>
      <c r="D360" s="10">
        <v>0.25242718446601942</v>
      </c>
      <c r="E360">
        <v>103</v>
      </c>
      <c r="F360">
        <v>26</v>
      </c>
    </row>
    <row r="361" spans="3:6" x14ac:dyDescent="0.25">
      <c r="C361">
        <v>265</v>
      </c>
      <c r="D361" s="10">
        <v>0.21505376344086022</v>
      </c>
      <c r="E361">
        <v>93</v>
      </c>
      <c r="F361">
        <v>20</v>
      </c>
    </row>
    <row r="362" spans="3:6" x14ac:dyDescent="0.25">
      <c r="C362">
        <v>266</v>
      </c>
      <c r="D362" s="10">
        <v>0.23655913978494625</v>
      </c>
      <c r="E362">
        <v>93</v>
      </c>
      <c r="F362">
        <v>22</v>
      </c>
    </row>
    <row r="363" spans="3:6" x14ac:dyDescent="0.25">
      <c r="C363">
        <v>267</v>
      </c>
      <c r="D363" s="10">
        <v>0.31683168316831684</v>
      </c>
      <c r="E363">
        <v>101</v>
      </c>
      <c r="F363">
        <v>32</v>
      </c>
    </row>
    <row r="364" spans="3:6" x14ac:dyDescent="0.25">
      <c r="C364">
        <v>268</v>
      </c>
      <c r="D364" s="10">
        <v>0.20833333333333334</v>
      </c>
      <c r="E364">
        <v>96</v>
      </c>
      <c r="F364">
        <v>20</v>
      </c>
    </row>
    <row r="365" spans="3:6" x14ac:dyDescent="0.25">
      <c r="C365">
        <v>269</v>
      </c>
      <c r="D365" s="10">
        <v>0.22680412371134021</v>
      </c>
      <c r="E365">
        <v>97</v>
      </c>
      <c r="F365">
        <v>22</v>
      </c>
    </row>
    <row r="366" spans="3:6" x14ac:dyDescent="0.25">
      <c r="C366">
        <v>270</v>
      </c>
      <c r="D366" s="10">
        <v>0.23076923076923078</v>
      </c>
      <c r="E366">
        <v>104</v>
      </c>
      <c r="F366">
        <v>24</v>
      </c>
    </row>
    <row r="367" spans="3:6" x14ac:dyDescent="0.25">
      <c r="C367">
        <v>271</v>
      </c>
      <c r="D367" s="10">
        <v>0.1744186046511628</v>
      </c>
      <c r="E367">
        <v>86</v>
      </c>
      <c r="F367">
        <v>15</v>
      </c>
    </row>
    <row r="368" spans="3:6" x14ac:dyDescent="0.25">
      <c r="C368">
        <v>272</v>
      </c>
      <c r="D368" s="10">
        <v>0.22580645161290322</v>
      </c>
      <c r="E368">
        <v>93</v>
      </c>
      <c r="F368">
        <v>21</v>
      </c>
    </row>
    <row r="369" spans="3:6" x14ac:dyDescent="0.25">
      <c r="C369">
        <v>273</v>
      </c>
      <c r="D369" s="10">
        <v>0.2391304347826087</v>
      </c>
      <c r="E369">
        <v>92</v>
      </c>
      <c r="F369">
        <v>22</v>
      </c>
    </row>
    <row r="370" spans="3:6" x14ac:dyDescent="0.25">
      <c r="C370">
        <v>274</v>
      </c>
      <c r="D370" s="10">
        <v>0.27433628318584069</v>
      </c>
      <c r="E370">
        <v>113</v>
      </c>
      <c r="F370">
        <v>31</v>
      </c>
    </row>
    <row r="371" spans="3:6" x14ac:dyDescent="0.25">
      <c r="C371">
        <v>275</v>
      </c>
      <c r="D371" s="10">
        <v>0.22826086956521738</v>
      </c>
      <c r="E371">
        <v>92</v>
      </c>
      <c r="F371">
        <v>21</v>
      </c>
    </row>
    <row r="372" spans="3:6" x14ac:dyDescent="0.25">
      <c r="C372">
        <v>276</v>
      </c>
      <c r="D372" s="10">
        <v>0.26262626262626265</v>
      </c>
      <c r="E372">
        <v>99</v>
      </c>
      <c r="F372">
        <v>26</v>
      </c>
    </row>
    <row r="373" spans="3:6" x14ac:dyDescent="0.25">
      <c r="C373">
        <v>277</v>
      </c>
      <c r="D373" s="10">
        <v>0.2978723404255319</v>
      </c>
      <c r="E373">
        <v>94</v>
      </c>
      <c r="F373">
        <v>28</v>
      </c>
    </row>
    <row r="374" spans="3:6" x14ac:dyDescent="0.25">
      <c r="C374">
        <v>278</v>
      </c>
      <c r="D374" s="10">
        <v>0.11688311688311688</v>
      </c>
      <c r="E374">
        <v>77</v>
      </c>
      <c r="F374">
        <v>9</v>
      </c>
    </row>
    <row r="375" spans="3:6" x14ac:dyDescent="0.25">
      <c r="C375">
        <v>279</v>
      </c>
      <c r="D375" s="10">
        <v>0.14772727272727273</v>
      </c>
      <c r="E375">
        <v>88</v>
      </c>
      <c r="F375">
        <v>13</v>
      </c>
    </row>
    <row r="376" spans="3:6" x14ac:dyDescent="0.25">
      <c r="C376">
        <v>280</v>
      </c>
      <c r="D376" s="10">
        <v>0.28431372549019607</v>
      </c>
      <c r="E376">
        <v>102</v>
      </c>
      <c r="F376">
        <v>29</v>
      </c>
    </row>
    <row r="377" spans="3:6" x14ac:dyDescent="0.25">
      <c r="C377">
        <v>281</v>
      </c>
      <c r="D377" s="10">
        <v>0.17204301075268819</v>
      </c>
      <c r="E377">
        <v>93</v>
      </c>
      <c r="F377">
        <v>16</v>
      </c>
    </row>
    <row r="378" spans="3:6" x14ac:dyDescent="0.25">
      <c r="C378">
        <v>282</v>
      </c>
      <c r="D378" s="10">
        <v>0.2391304347826087</v>
      </c>
      <c r="E378">
        <v>92</v>
      </c>
      <c r="F378">
        <v>22</v>
      </c>
    </row>
    <row r="379" spans="3:6" x14ac:dyDescent="0.25">
      <c r="C379">
        <v>283</v>
      </c>
      <c r="D379" s="10">
        <v>0.31730769230769229</v>
      </c>
      <c r="E379">
        <v>104</v>
      </c>
      <c r="F379">
        <v>33</v>
      </c>
    </row>
    <row r="380" spans="3:6" x14ac:dyDescent="0.25">
      <c r="C380">
        <v>284</v>
      </c>
      <c r="D380" s="10">
        <v>0.21111111111111111</v>
      </c>
      <c r="E380">
        <v>90</v>
      </c>
      <c r="F380">
        <v>19</v>
      </c>
    </row>
    <row r="381" spans="3:6" x14ac:dyDescent="0.25">
      <c r="C381">
        <v>285</v>
      </c>
      <c r="D381" s="10">
        <v>0.25</v>
      </c>
      <c r="E381">
        <v>104</v>
      </c>
      <c r="F381">
        <v>26</v>
      </c>
    </row>
    <row r="382" spans="3:6" x14ac:dyDescent="0.25">
      <c r="C382">
        <v>286</v>
      </c>
      <c r="D382" s="10">
        <v>0.16853932584269662</v>
      </c>
      <c r="E382">
        <v>89</v>
      </c>
      <c r="F382">
        <v>15</v>
      </c>
    </row>
    <row r="383" spans="3:6" x14ac:dyDescent="0.25">
      <c r="C383">
        <v>287</v>
      </c>
      <c r="D383" s="10">
        <v>0.19387755102040816</v>
      </c>
      <c r="E383">
        <v>98</v>
      </c>
      <c r="F383">
        <v>19</v>
      </c>
    </row>
    <row r="384" spans="3:6" x14ac:dyDescent="0.25">
      <c r="C384">
        <v>288</v>
      </c>
      <c r="D384" s="10">
        <v>6.7567567567567571E-2</v>
      </c>
      <c r="E384">
        <v>74</v>
      </c>
      <c r="F384">
        <v>5</v>
      </c>
    </row>
    <row r="385" spans="3:6" x14ac:dyDescent="0.25">
      <c r="C385">
        <v>289</v>
      </c>
      <c r="D385" s="10">
        <v>0.26732673267326734</v>
      </c>
      <c r="E385">
        <v>101</v>
      </c>
      <c r="F385">
        <v>27</v>
      </c>
    </row>
    <row r="386" spans="3:6" x14ac:dyDescent="0.25">
      <c r="C386">
        <v>290</v>
      </c>
      <c r="D386" s="10">
        <v>0.26470588235294118</v>
      </c>
      <c r="E386">
        <v>102</v>
      </c>
      <c r="F386">
        <v>27</v>
      </c>
    </row>
    <row r="387" spans="3:6" x14ac:dyDescent="0.25">
      <c r="C387">
        <v>291</v>
      </c>
      <c r="D387" s="10">
        <v>0.2391304347826087</v>
      </c>
      <c r="E387">
        <v>92</v>
      </c>
      <c r="F387">
        <v>22</v>
      </c>
    </row>
    <row r="388" spans="3:6" x14ac:dyDescent="0.25">
      <c r="C388">
        <v>292</v>
      </c>
      <c r="D388" s="10">
        <v>0.26595744680851063</v>
      </c>
      <c r="E388">
        <v>94</v>
      </c>
      <c r="F388">
        <v>25</v>
      </c>
    </row>
    <row r="389" spans="3:6" x14ac:dyDescent="0.25">
      <c r="C389">
        <v>293</v>
      </c>
      <c r="D389" s="10">
        <v>9.5890410958904104E-2</v>
      </c>
      <c r="E389">
        <v>73</v>
      </c>
      <c r="F389">
        <v>7</v>
      </c>
    </row>
    <row r="390" spans="3:6" x14ac:dyDescent="0.25">
      <c r="C390">
        <v>294</v>
      </c>
      <c r="D390" s="10">
        <v>0.29807692307692307</v>
      </c>
      <c r="E390">
        <v>104</v>
      </c>
      <c r="F390">
        <v>31</v>
      </c>
    </row>
    <row r="391" spans="3:6" x14ac:dyDescent="0.25">
      <c r="C391">
        <v>295</v>
      </c>
      <c r="D391" s="10">
        <v>0.19047619047619047</v>
      </c>
      <c r="E391">
        <v>84</v>
      </c>
      <c r="F391">
        <v>16</v>
      </c>
    </row>
    <row r="392" spans="3:6" x14ac:dyDescent="0.25">
      <c r="C392">
        <v>296</v>
      </c>
      <c r="D392" s="10">
        <v>0.16129032258064516</v>
      </c>
      <c r="E392">
        <v>93</v>
      </c>
      <c r="F392">
        <v>15</v>
      </c>
    </row>
    <row r="393" spans="3:6" x14ac:dyDescent="0.25">
      <c r="C393">
        <v>297</v>
      </c>
      <c r="D393" s="10">
        <v>0.23300970873786409</v>
      </c>
      <c r="E393">
        <v>103</v>
      </c>
      <c r="F393">
        <v>24</v>
      </c>
    </row>
    <row r="394" spans="3:6" x14ac:dyDescent="0.25">
      <c r="C394">
        <v>298</v>
      </c>
      <c r="D394" s="10">
        <v>0.21212121212121213</v>
      </c>
      <c r="E394">
        <v>99</v>
      </c>
      <c r="F394">
        <v>21</v>
      </c>
    </row>
    <row r="395" spans="3:6" x14ac:dyDescent="0.25">
      <c r="C395">
        <v>299</v>
      </c>
      <c r="D395" s="10">
        <v>0.22340425531914893</v>
      </c>
      <c r="E395">
        <v>94</v>
      </c>
      <c r="F395">
        <v>21</v>
      </c>
    </row>
    <row r="396" spans="3:6" x14ac:dyDescent="0.25">
      <c r="C396">
        <v>300</v>
      </c>
      <c r="D396" s="10">
        <v>9.3023255813953487E-2</v>
      </c>
      <c r="E396">
        <v>86</v>
      </c>
      <c r="F396">
        <v>8</v>
      </c>
    </row>
    <row r="397" spans="3:6" x14ac:dyDescent="0.25">
      <c r="C397">
        <v>301</v>
      </c>
      <c r="D397" s="10">
        <v>0.28301886792452829</v>
      </c>
      <c r="E397">
        <v>106</v>
      </c>
      <c r="F397">
        <v>30</v>
      </c>
    </row>
    <row r="398" spans="3:6" x14ac:dyDescent="0.25">
      <c r="C398">
        <v>302</v>
      </c>
      <c r="D398" s="10">
        <v>0.18681318681318682</v>
      </c>
      <c r="E398">
        <v>91</v>
      </c>
      <c r="F398">
        <v>17</v>
      </c>
    </row>
    <row r="399" spans="3:6" x14ac:dyDescent="0.25">
      <c r="C399">
        <v>303</v>
      </c>
      <c r="D399" s="10">
        <v>0.21875</v>
      </c>
      <c r="E399">
        <v>96</v>
      </c>
      <c r="F399">
        <v>21</v>
      </c>
    </row>
    <row r="400" spans="3:6" x14ac:dyDescent="0.25">
      <c r="C400">
        <v>304</v>
      </c>
      <c r="D400" s="10">
        <v>0.17721518987341772</v>
      </c>
      <c r="E400">
        <v>79</v>
      </c>
      <c r="F400">
        <v>14</v>
      </c>
    </row>
    <row r="401" spans="3:6" x14ac:dyDescent="0.25">
      <c r="C401">
        <v>305</v>
      </c>
      <c r="D401" s="10">
        <v>0.28723404255319152</v>
      </c>
      <c r="E401">
        <v>94</v>
      </c>
      <c r="F401">
        <v>27</v>
      </c>
    </row>
    <row r="402" spans="3:6" x14ac:dyDescent="0.25">
      <c r="C402">
        <v>306</v>
      </c>
      <c r="D402" s="10">
        <v>0.29591836734693877</v>
      </c>
      <c r="E402">
        <v>98</v>
      </c>
      <c r="F402">
        <v>29</v>
      </c>
    </row>
    <row r="403" spans="3:6" x14ac:dyDescent="0.25">
      <c r="C403">
        <v>307</v>
      </c>
      <c r="D403" s="10">
        <v>0.25714285714285712</v>
      </c>
      <c r="E403">
        <v>105</v>
      </c>
      <c r="F403">
        <v>27</v>
      </c>
    </row>
    <row r="404" spans="3:6" x14ac:dyDescent="0.25">
      <c r="C404">
        <v>308</v>
      </c>
      <c r="D404" s="10">
        <v>0.17647058823529413</v>
      </c>
      <c r="E404">
        <v>85</v>
      </c>
      <c r="F404">
        <v>15</v>
      </c>
    </row>
    <row r="405" spans="3:6" x14ac:dyDescent="0.25">
      <c r="C405">
        <v>309</v>
      </c>
      <c r="D405" s="10">
        <v>0.30303030303030304</v>
      </c>
      <c r="E405">
        <v>99</v>
      </c>
      <c r="F405">
        <v>30</v>
      </c>
    </row>
    <row r="406" spans="3:6" x14ac:dyDescent="0.25">
      <c r="C406">
        <v>310</v>
      </c>
      <c r="D406" s="10">
        <v>0.1</v>
      </c>
      <c r="E406">
        <v>90</v>
      </c>
      <c r="F406">
        <v>9</v>
      </c>
    </row>
    <row r="407" spans="3:6" x14ac:dyDescent="0.25">
      <c r="C407">
        <v>311</v>
      </c>
      <c r="D407" s="10">
        <v>0.29464285714285715</v>
      </c>
      <c r="E407">
        <v>112</v>
      </c>
      <c r="F407">
        <v>33</v>
      </c>
    </row>
    <row r="408" spans="3:6" x14ac:dyDescent="0.25">
      <c r="C408">
        <v>312</v>
      </c>
      <c r="D408" s="10">
        <v>4.1666666666666664E-2</v>
      </c>
      <c r="E408">
        <v>72</v>
      </c>
      <c r="F408">
        <v>3</v>
      </c>
    </row>
    <row r="409" spans="3:6" x14ac:dyDescent="0.25">
      <c r="C409">
        <v>313</v>
      </c>
      <c r="D409" s="10">
        <v>0.31</v>
      </c>
      <c r="E409">
        <v>100</v>
      </c>
      <c r="F409">
        <v>31</v>
      </c>
    </row>
    <row r="410" spans="3:6" x14ac:dyDescent="0.25">
      <c r="C410">
        <v>314</v>
      </c>
      <c r="D410" s="10">
        <v>0.22448979591836735</v>
      </c>
      <c r="E410">
        <v>98</v>
      </c>
      <c r="F410">
        <v>22</v>
      </c>
    </row>
    <row r="411" spans="3:6" x14ac:dyDescent="0.25">
      <c r="C411">
        <v>315</v>
      </c>
      <c r="D411" s="10">
        <v>0.21052631578947367</v>
      </c>
      <c r="E411">
        <v>95</v>
      </c>
      <c r="F411">
        <v>20</v>
      </c>
    </row>
    <row r="412" spans="3:6" x14ac:dyDescent="0.25">
      <c r="C412">
        <v>316</v>
      </c>
      <c r="D412" s="10">
        <v>0.2967032967032967</v>
      </c>
      <c r="E412">
        <v>91</v>
      </c>
      <c r="F412">
        <v>27</v>
      </c>
    </row>
    <row r="413" spans="3:6" x14ac:dyDescent="0.25">
      <c r="C413">
        <v>317</v>
      </c>
      <c r="D413" s="10">
        <v>0.23655913978494625</v>
      </c>
      <c r="E413">
        <v>93</v>
      </c>
      <c r="F413">
        <v>22</v>
      </c>
    </row>
    <row r="414" spans="3:6" x14ac:dyDescent="0.25">
      <c r="C414">
        <v>318</v>
      </c>
      <c r="D414" s="10">
        <v>0.24</v>
      </c>
      <c r="E414">
        <v>100</v>
      </c>
      <c r="F414">
        <v>24</v>
      </c>
    </row>
    <row r="415" spans="3:6" x14ac:dyDescent="0.25">
      <c r="C415">
        <v>319</v>
      </c>
      <c r="D415" s="10">
        <v>0.16091954022988506</v>
      </c>
      <c r="E415">
        <v>87</v>
      </c>
      <c r="F415">
        <v>14</v>
      </c>
    </row>
    <row r="416" spans="3:6" x14ac:dyDescent="0.25">
      <c r="C416">
        <v>320</v>
      </c>
      <c r="D416" s="10">
        <v>0.27083333333333331</v>
      </c>
      <c r="E416">
        <v>96</v>
      </c>
      <c r="F416">
        <v>26</v>
      </c>
    </row>
    <row r="417" spans="3:6" x14ac:dyDescent="0.25">
      <c r="C417">
        <v>321</v>
      </c>
      <c r="D417" s="10">
        <v>0.10843373493975904</v>
      </c>
      <c r="E417">
        <v>83</v>
      </c>
      <c r="F417">
        <v>9</v>
      </c>
    </row>
    <row r="418" spans="3:6" x14ac:dyDescent="0.25">
      <c r="C418">
        <v>322</v>
      </c>
      <c r="D418" s="10">
        <v>0.1875</v>
      </c>
      <c r="E418">
        <v>80</v>
      </c>
      <c r="F418">
        <v>15</v>
      </c>
    </row>
    <row r="419" spans="3:6" x14ac:dyDescent="0.25">
      <c r="C419">
        <v>323</v>
      </c>
      <c r="D419" s="10">
        <v>0.10126582278481013</v>
      </c>
      <c r="E419">
        <v>79</v>
      </c>
      <c r="F419">
        <v>8</v>
      </c>
    </row>
    <row r="420" spans="3:6" x14ac:dyDescent="0.25">
      <c r="C420">
        <v>324</v>
      </c>
      <c r="D420" s="10">
        <v>0.23404255319148937</v>
      </c>
      <c r="E420">
        <v>94</v>
      </c>
      <c r="F420">
        <v>22</v>
      </c>
    </row>
    <row r="421" spans="3:6" x14ac:dyDescent="0.25">
      <c r="C421">
        <v>325</v>
      </c>
      <c r="D421" s="10">
        <v>0.33620689655172414</v>
      </c>
      <c r="E421">
        <v>116</v>
      </c>
      <c r="F421">
        <v>39</v>
      </c>
    </row>
    <row r="422" spans="3:6" x14ac:dyDescent="0.25">
      <c r="C422">
        <v>326</v>
      </c>
      <c r="D422" s="10">
        <v>0.12658227848101267</v>
      </c>
      <c r="E422">
        <v>79</v>
      </c>
      <c r="F422">
        <v>10</v>
      </c>
    </row>
    <row r="423" spans="3:6" x14ac:dyDescent="0.25">
      <c r="C423">
        <v>327</v>
      </c>
      <c r="D423" s="10">
        <v>0.11688311688311688</v>
      </c>
      <c r="E423">
        <v>77</v>
      </c>
      <c r="F423">
        <v>9</v>
      </c>
    </row>
    <row r="424" spans="3:6" x14ac:dyDescent="0.25">
      <c r="C424">
        <v>328</v>
      </c>
      <c r="D424" s="10">
        <v>0.26213592233009708</v>
      </c>
      <c r="E424">
        <v>103</v>
      </c>
      <c r="F424">
        <v>27</v>
      </c>
    </row>
    <row r="425" spans="3:6" x14ac:dyDescent="0.25">
      <c r="C425">
        <v>329</v>
      </c>
      <c r="D425" s="10">
        <v>0.25</v>
      </c>
      <c r="E425">
        <v>100</v>
      </c>
      <c r="F425">
        <v>25</v>
      </c>
    </row>
    <row r="426" spans="3:6" x14ac:dyDescent="0.25">
      <c r="C426">
        <v>330</v>
      </c>
      <c r="D426" s="10">
        <v>0.19587628865979381</v>
      </c>
      <c r="E426">
        <v>97</v>
      </c>
      <c r="F426">
        <v>19</v>
      </c>
    </row>
    <row r="427" spans="3:6" x14ac:dyDescent="0.25">
      <c r="C427">
        <v>331</v>
      </c>
      <c r="D427" s="10">
        <v>0.15294117647058825</v>
      </c>
      <c r="E427">
        <v>85</v>
      </c>
      <c r="F427">
        <v>13</v>
      </c>
    </row>
    <row r="428" spans="3:6" x14ac:dyDescent="0.25">
      <c r="C428">
        <v>332</v>
      </c>
      <c r="D428" s="10">
        <v>0.21052631578947367</v>
      </c>
      <c r="E428">
        <v>95</v>
      </c>
      <c r="F428">
        <v>20</v>
      </c>
    </row>
    <row r="429" spans="3:6" x14ac:dyDescent="0.25">
      <c r="C429">
        <v>333</v>
      </c>
      <c r="D429" s="10">
        <v>0.27835051546391754</v>
      </c>
      <c r="E429">
        <v>97</v>
      </c>
      <c r="F429">
        <v>27</v>
      </c>
    </row>
    <row r="430" spans="3:6" x14ac:dyDescent="0.25">
      <c r="C430">
        <v>334</v>
      </c>
      <c r="D430" s="10">
        <v>0.24175824175824176</v>
      </c>
      <c r="E430">
        <v>91</v>
      </c>
      <c r="F430">
        <v>22</v>
      </c>
    </row>
    <row r="431" spans="3:6" x14ac:dyDescent="0.25">
      <c r="C431">
        <v>335</v>
      </c>
      <c r="D431" s="10">
        <v>0.28971962616822428</v>
      </c>
      <c r="E431">
        <v>107</v>
      </c>
      <c r="F431">
        <v>31</v>
      </c>
    </row>
    <row r="432" spans="3:6" x14ac:dyDescent="0.25">
      <c r="C432">
        <v>336</v>
      </c>
      <c r="D432" s="10">
        <v>0.20202020202020202</v>
      </c>
      <c r="E432">
        <v>99</v>
      </c>
      <c r="F432">
        <v>20</v>
      </c>
    </row>
    <row r="433" spans="3:6" x14ac:dyDescent="0.25">
      <c r="C433">
        <v>337</v>
      </c>
      <c r="D433" s="10">
        <v>0.29126213592233008</v>
      </c>
      <c r="E433">
        <v>103</v>
      </c>
      <c r="F433">
        <v>30</v>
      </c>
    </row>
    <row r="434" spans="3:6" x14ac:dyDescent="0.25">
      <c r="C434">
        <v>338</v>
      </c>
      <c r="D434" s="10">
        <v>0.23300970873786409</v>
      </c>
      <c r="E434">
        <v>103</v>
      </c>
      <c r="F434">
        <v>24</v>
      </c>
    </row>
    <row r="435" spans="3:6" x14ac:dyDescent="0.25">
      <c r="C435">
        <v>339</v>
      </c>
      <c r="D435" s="10">
        <v>0.22680412371134021</v>
      </c>
      <c r="E435">
        <v>97</v>
      </c>
      <c r="F435">
        <v>22</v>
      </c>
    </row>
    <row r="436" spans="3:6" x14ac:dyDescent="0.25">
      <c r="C436">
        <v>340</v>
      </c>
      <c r="D436" s="10">
        <v>0.13333333333333333</v>
      </c>
      <c r="E436">
        <v>75</v>
      </c>
      <c r="F436">
        <v>10</v>
      </c>
    </row>
    <row r="437" spans="3:6" x14ac:dyDescent="0.25">
      <c r="C437">
        <v>341</v>
      </c>
      <c r="D437" s="10">
        <v>0.24742268041237114</v>
      </c>
      <c r="E437">
        <v>97</v>
      </c>
      <c r="F437">
        <v>24</v>
      </c>
    </row>
    <row r="438" spans="3:6" x14ac:dyDescent="0.25">
      <c r="C438">
        <v>342</v>
      </c>
      <c r="D438" s="10">
        <v>0.27884615384615385</v>
      </c>
      <c r="E438">
        <v>104</v>
      </c>
      <c r="F438">
        <v>29</v>
      </c>
    </row>
    <row r="439" spans="3:6" x14ac:dyDescent="0.25">
      <c r="C439">
        <v>343</v>
      </c>
      <c r="D439" s="10">
        <v>0.20212765957446807</v>
      </c>
      <c r="E439">
        <v>94</v>
      </c>
      <c r="F439">
        <v>19</v>
      </c>
    </row>
    <row r="440" spans="3:6" x14ac:dyDescent="0.25">
      <c r="C440">
        <v>344</v>
      </c>
      <c r="D440" s="10">
        <v>0.27358490566037735</v>
      </c>
      <c r="E440">
        <v>106</v>
      </c>
      <c r="F440">
        <v>29</v>
      </c>
    </row>
    <row r="441" spans="3:6" x14ac:dyDescent="0.25">
      <c r="C441">
        <v>345</v>
      </c>
      <c r="D441" s="10">
        <v>0.18055555555555555</v>
      </c>
      <c r="E441">
        <v>72</v>
      </c>
      <c r="F441">
        <v>13</v>
      </c>
    </row>
    <row r="442" spans="3:6" x14ac:dyDescent="0.25">
      <c r="C442">
        <v>346</v>
      </c>
      <c r="D442" s="10">
        <v>0.34482758620689657</v>
      </c>
      <c r="E442">
        <v>116</v>
      </c>
      <c r="F442">
        <v>40</v>
      </c>
    </row>
    <row r="443" spans="3:6" x14ac:dyDescent="0.25">
      <c r="C443">
        <v>347</v>
      </c>
      <c r="D443" s="10">
        <v>0.18181818181818182</v>
      </c>
      <c r="E443">
        <v>88</v>
      </c>
      <c r="F443">
        <v>16</v>
      </c>
    </row>
    <row r="444" spans="3:6" x14ac:dyDescent="0.25">
      <c r="C444">
        <v>348</v>
      </c>
      <c r="D444" s="10">
        <v>0.12195121951219512</v>
      </c>
      <c r="E444">
        <v>82</v>
      </c>
      <c r="F444">
        <v>10</v>
      </c>
    </row>
    <row r="445" spans="3:6" x14ac:dyDescent="0.25">
      <c r="C445">
        <v>349</v>
      </c>
      <c r="D445" s="10">
        <v>0.18811881188118812</v>
      </c>
      <c r="E445">
        <v>101</v>
      </c>
      <c r="F445">
        <v>19</v>
      </c>
    </row>
    <row r="446" spans="3:6" x14ac:dyDescent="0.25">
      <c r="C446">
        <v>350</v>
      </c>
      <c r="D446" s="10">
        <v>0.18292682926829268</v>
      </c>
      <c r="E446">
        <v>82</v>
      </c>
      <c r="F446">
        <v>15</v>
      </c>
    </row>
    <row r="447" spans="3:6" x14ac:dyDescent="0.25">
      <c r="C447">
        <v>351</v>
      </c>
      <c r="D447" s="10">
        <v>0.22857142857142856</v>
      </c>
      <c r="E447">
        <v>105</v>
      </c>
      <c r="F447">
        <v>24</v>
      </c>
    </row>
    <row r="448" spans="3:6" x14ac:dyDescent="0.25">
      <c r="C448">
        <v>352</v>
      </c>
      <c r="D448" s="10">
        <v>0.21359223300970873</v>
      </c>
      <c r="E448">
        <v>103</v>
      </c>
      <c r="F448">
        <v>22</v>
      </c>
    </row>
    <row r="449" spans="3:6" x14ac:dyDescent="0.25">
      <c r="C449">
        <v>353</v>
      </c>
      <c r="D449" s="10">
        <v>0.27777777777777779</v>
      </c>
      <c r="E449">
        <v>90</v>
      </c>
      <c r="F449">
        <v>25</v>
      </c>
    </row>
    <row r="450" spans="3:6" x14ac:dyDescent="0.25">
      <c r="C450">
        <v>354</v>
      </c>
      <c r="D450" s="10">
        <v>0.19047619047619047</v>
      </c>
      <c r="E450">
        <v>84</v>
      </c>
      <c r="F450">
        <v>16</v>
      </c>
    </row>
    <row r="451" spans="3:6" x14ac:dyDescent="0.25">
      <c r="C451">
        <v>355</v>
      </c>
      <c r="D451" s="10">
        <v>0.16483516483516483</v>
      </c>
      <c r="E451">
        <v>91</v>
      </c>
      <c r="F451">
        <v>15</v>
      </c>
    </row>
    <row r="452" spans="3:6" x14ac:dyDescent="0.25">
      <c r="C452">
        <v>356</v>
      </c>
      <c r="D452" s="10">
        <v>0.21052631578947367</v>
      </c>
      <c r="E452">
        <v>95</v>
      </c>
      <c r="F452">
        <v>20</v>
      </c>
    </row>
    <row r="453" spans="3:6" x14ac:dyDescent="0.25">
      <c r="C453">
        <v>357</v>
      </c>
      <c r="D453" s="10">
        <v>0.2087912087912088</v>
      </c>
      <c r="E453">
        <v>91</v>
      </c>
      <c r="F453">
        <v>19</v>
      </c>
    </row>
    <row r="454" spans="3:6" x14ac:dyDescent="0.25">
      <c r="C454">
        <v>358</v>
      </c>
      <c r="D454" s="10">
        <v>0.24175824175824176</v>
      </c>
      <c r="E454">
        <v>91</v>
      </c>
      <c r="F454">
        <v>22</v>
      </c>
    </row>
    <row r="455" spans="3:6" x14ac:dyDescent="0.25">
      <c r="C455">
        <v>359</v>
      </c>
      <c r="D455" s="10">
        <v>0.22826086956521738</v>
      </c>
      <c r="E455">
        <v>92</v>
      </c>
      <c r="F455">
        <v>21</v>
      </c>
    </row>
    <row r="456" spans="3:6" x14ac:dyDescent="0.25">
      <c r="C456">
        <v>360</v>
      </c>
      <c r="D456" s="10">
        <v>0.28282828282828282</v>
      </c>
      <c r="E456">
        <v>99</v>
      </c>
      <c r="F456">
        <v>28</v>
      </c>
    </row>
    <row r="457" spans="3:6" x14ac:dyDescent="0.25">
      <c r="C457">
        <v>361</v>
      </c>
      <c r="D457" s="10">
        <v>0.29357798165137616</v>
      </c>
      <c r="E457">
        <v>109</v>
      </c>
      <c r="F457">
        <v>32</v>
      </c>
    </row>
    <row r="458" spans="3:6" x14ac:dyDescent="0.25">
      <c r="C458">
        <v>362</v>
      </c>
      <c r="D458" s="10">
        <v>0.25806451612903225</v>
      </c>
      <c r="E458">
        <v>93</v>
      </c>
      <c r="F458">
        <v>24</v>
      </c>
    </row>
    <row r="459" spans="3:6" x14ac:dyDescent="0.25">
      <c r="C459">
        <v>363</v>
      </c>
      <c r="D459" s="10">
        <v>0.28282828282828282</v>
      </c>
      <c r="E459">
        <v>99</v>
      </c>
      <c r="F459">
        <v>28</v>
      </c>
    </row>
    <row r="460" spans="3:6" x14ac:dyDescent="0.25">
      <c r="C460">
        <v>364</v>
      </c>
      <c r="D460" s="10">
        <v>0.17582417582417584</v>
      </c>
      <c r="E460">
        <v>91</v>
      </c>
      <c r="F460">
        <v>16</v>
      </c>
    </row>
    <row r="461" spans="3:6" x14ac:dyDescent="0.25">
      <c r="C461">
        <v>365</v>
      </c>
      <c r="D461" s="10">
        <v>0.22680412371134021</v>
      </c>
      <c r="E461">
        <v>97</v>
      </c>
      <c r="F461">
        <v>22</v>
      </c>
    </row>
    <row r="462" spans="3:6" x14ac:dyDescent="0.25">
      <c r="C462">
        <v>366</v>
      </c>
      <c r="D462" s="10">
        <v>0.15217391304347827</v>
      </c>
      <c r="E462">
        <v>92</v>
      </c>
      <c r="F462">
        <v>14</v>
      </c>
    </row>
    <row r="463" spans="3:6" x14ac:dyDescent="0.25">
      <c r="C463">
        <v>367</v>
      </c>
      <c r="D463" s="10">
        <v>0.21505376344086022</v>
      </c>
      <c r="E463">
        <v>93</v>
      </c>
      <c r="F463">
        <v>20</v>
      </c>
    </row>
    <row r="464" spans="3:6" x14ac:dyDescent="0.25">
      <c r="C464">
        <v>368</v>
      </c>
      <c r="D464" s="10">
        <v>0.18556701030927836</v>
      </c>
      <c r="E464">
        <v>97</v>
      </c>
      <c r="F464">
        <v>18</v>
      </c>
    </row>
    <row r="465" spans="3:6" x14ac:dyDescent="0.25">
      <c r="C465">
        <v>369</v>
      </c>
      <c r="D465" s="10">
        <v>0.35897435897435898</v>
      </c>
      <c r="E465">
        <v>117</v>
      </c>
      <c r="F465">
        <v>42</v>
      </c>
    </row>
    <row r="466" spans="3:6" x14ac:dyDescent="0.25">
      <c r="C466">
        <v>370</v>
      </c>
      <c r="D466" s="10">
        <v>0.28301886792452829</v>
      </c>
      <c r="E466">
        <v>106</v>
      </c>
      <c r="F466">
        <v>30</v>
      </c>
    </row>
    <row r="467" spans="3:6" x14ac:dyDescent="0.25">
      <c r="C467">
        <v>371</v>
      </c>
      <c r="D467" s="10">
        <v>0.19</v>
      </c>
      <c r="E467">
        <v>100</v>
      </c>
      <c r="F467">
        <v>19</v>
      </c>
    </row>
    <row r="468" spans="3:6" x14ac:dyDescent="0.25">
      <c r="C468">
        <v>372</v>
      </c>
      <c r="D468" s="10">
        <v>0.27192982456140352</v>
      </c>
      <c r="E468">
        <v>114</v>
      </c>
      <c r="F468">
        <v>31</v>
      </c>
    </row>
    <row r="469" spans="3:6" x14ac:dyDescent="0.25">
      <c r="C469">
        <v>373</v>
      </c>
      <c r="D469" s="10">
        <v>0.32758620689655171</v>
      </c>
      <c r="E469">
        <v>116</v>
      </c>
      <c r="F469">
        <v>38</v>
      </c>
    </row>
    <row r="470" spans="3:6" x14ac:dyDescent="0.25">
      <c r="C470">
        <v>374</v>
      </c>
      <c r="D470" s="10">
        <v>0.16853932584269662</v>
      </c>
      <c r="E470">
        <v>89</v>
      </c>
      <c r="F470">
        <v>15</v>
      </c>
    </row>
    <row r="471" spans="3:6" x14ac:dyDescent="0.25">
      <c r="C471">
        <v>375</v>
      </c>
      <c r="D471" s="10">
        <v>0.1875</v>
      </c>
      <c r="E471">
        <v>96</v>
      </c>
      <c r="F471">
        <v>18</v>
      </c>
    </row>
    <row r="472" spans="3:6" x14ac:dyDescent="0.25">
      <c r="C472">
        <v>376</v>
      </c>
      <c r="D472" s="10">
        <v>0.18279569892473119</v>
      </c>
      <c r="E472">
        <v>93</v>
      </c>
      <c r="F472">
        <v>17</v>
      </c>
    </row>
    <row r="473" spans="3:6" x14ac:dyDescent="0.25">
      <c r="C473">
        <v>377</v>
      </c>
      <c r="D473" s="10">
        <v>0.23232323232323232</v>
      </c>
      <c r="E473">
        <v>99</v>
      </c>
      <c r="F473">
        <v>23</v>
      </c>
    </row>
    <row r="474" spans="3:6" x14ac:dyDescent="0.25">
      <c r="C474">
        <v>378</v>
      </c>
      <c r="D474" s="10">
        <v>0.30973451327433627</v>
      </c>
      <c r="E474">
        <v>113</v>
      </c>
      <c r="F474">
        <v>35</v>
      </c>
    </row>
    <row r="475" spans="3:6" x14ac:dyDescent="0.25">
      <c r="C475">
        <v>379</v>
      </c>
      <c r="D475" s="10">
        <v>0.12790697674418605</v>
      </c>
      <c r="E475">
        <v>86</v>
      </c>
      <c r="F475">
        <v>11</v>
      </c>
    </row>
    <row r="476" spans="3:6" x14ac:dyDescent="0.25">
      <c r="C476">
        <v>380</v>
      </c>
      <c r="D476" s="10">
        <v>0.16279069767441862</v>
      </c>
      <c r="E476">
        <v>86</v>
      </c>
      <c r="F476">
        <v>14</v>
      </c>
    </row>
    <row r="477" spans="3:6" x14ac:dyDescent="0.25">
      <c r="C477">
        <v>381</v>
      </c>
      <c r="D477" s="10">
        <v>0.17045454545454544</v>
      </c>
      <c r="E477">
        <v>88</v>
      </c>
      <c r="F477">
        <v>15</v>
      </c>
    </row>
    <row r="478" spans="3:6" x14ac:dyDescent="0.25">
      <c r="C478">
        <v>382</v>
      </c>
      <c r="D478" s="10">
        <v>0.29090909090909089</v>
      </c>
      <c r="E478">
        <v>110</v>
      </c>
      <c r="F478">
        <v>32</v>
      </c>
    </row>
    <row r="479" spans="3:6" x14ac:dyDescent="0.25">
      <c r="C479">
        <v>383</v>
      </c>
      <c r="D479" s="10">
        <v>0.27884615384615385</v>
      </c>
      <c r="E479">
        <v>104</v>
      </c>
      <c r="F479">
        <v>29</v>
      </c>
    </row>
    <row r="480" spans="3:6" x14ac:dyDescent="0.25">
      <c r="C480">
        <v>384</v>
      </c>
      <c r="D480" s="10">
        <v>0.26</v>
      </c>
      <c r="E480">
        <v>100</v>
      </c>
      <c r="F480">
        <v>26</v>
      </c>
    </row>
    <row r="481" spans="3:6" x14ac:dyDescent="0.25">
      <c r="C481">
        <v>385</v>
      </c>
      <c r="D481" s="10">
        <v>0.21</v>
      </c>
      <c r="E481">
        <v>100</v>
      </c>
      <c r="F481">
        <v>21</v>
      </c>
    </row>
    <row r="482" spans="3:6" x14ac:dyDescent="0.25">
      <c r="C482">
        <v>386</v>
      </c>
      <c r="D482" s="10">
        <v>0.13414634146341464</v>
      </c>
      <c r="E482">
        <v>82</v>
      </c>
      <c r="F482">
        <v>11</v>
      </c>
    </row>
    <row r="483" spans="3:6" x14ac:dyDescent="0.25">
      <c r="C483">
        <v>387</v>
      </c>
      <c r="D483" s="10">
        <v>0.21428571428571427</v>
      </c>
      <c r="E483">
        <v>98</v>
      </c>
      <c r="F483">
        <v>21</v>
      </c>
    </row>
    <row r="484" spans="3:6" x14ac:dyDescent="0.25">
      <c r="C484">
        <v>388</v>
      </c>
      <c r="D484" s="10">
        <v>0.31666666666666665</v>
      </c>
      <c r="E484">
        <v>120</v>
      </c>
      <c r="F484">
        <v>38</v>
      </c>
    </row>
    <row r="485" spans="3:6" x14ac:dyDescent="0.25">
      <c r="C485">
        <v>389</v>
      </c>
      <c r="D485" s="10">
        <v>0.25714285714285712</v>
      </c>
      <c r="E485">
        <v>105</v>
      </c>
      <c r="F485">
        <v>27</v>
      </c>
    </row>
    <row r="486" spans="3:6" x14ac:dyDescent="0.25">
      <c r="C486">
        <v>390</v>
      </c>
      <c r="D486" s="10">
        <v>9.8765432098765427E-2</v>
      </c>
      <c r="E486">
        <v>81</v>
      </c>
      <c r="F486">
        <v>8</v>
      </c>
    </row>
    <row r="487" spans="3:6" x14ac:dyDescent="0.25">
      <c r="C487">
        <v>391</v>
      </c>
      <c r="D487" s="10">
        <v>7.3170731707317069E-2</v>
      </c>
      <c r="E487">
        <v>82</v>
      </c>
      <c r="F487">
        <v>6</v>
      </c>
    </row>
    <row r="488" spans="3:6" x14ac:dyDescent="0.25">
      <c r="C488">
        <v>392</v>
      </c>
      <c r="D488" s="10">
        <v>0.25961538461538464</v>
      </c>
      <c r="E488">
        <v>104</v>
      </c>
      <c r="F488">
        <v>27</v>
      </c>
    </row>
    <row r="489" spans="3:6" x14ac:dyDescent="0.25">
      <c r="C489">
        <v>393</v>
      </c>
      <c r="D489" s="10">
        <v>0.28282828282828282</v>
      </c>
      <c r="E489">
        <v>99</v>
      </c>
      <c r="F489">
        <v>28</v>
      </c>
    </row>
    <row r="490" spans="3:6" x14ac:dyDescent="0.25">
      <c r="C490">
        <v>394</v>
      </c>
      <c r="D490" s="10">
        <v>0.22772277227722773</v>
      </c>
      <c r="E490">
        <v>101</v>
      </c>
      <c r="F490">
        <v>23</v>
      </c>
    </row>
    <row r="491" spans="3:6" x14ac:dyDescent="0.25">
      <c r="C491">
        <v>395</v>
      </c>
      <c r="D491" s="10">
        <v>0.26732673267326734</v>
      </c>
      <c r="E491">
        <v>101</v>
      </c>
      <c r="F491">
        <v>27</v>
      </c>
    </row>
    <row r="492" spans="3:6" x14ac:dyDescent="0.25">
      <c r="C492">
        <v>396</v>
      </c>
      <c r="D492" s="10">
        <v>0.26530612244897961</v>
      </c>
      <c r="E492">
        <v>98</v>
      </c>
      <c r="F492">
        <v>26</v>
      </c>
    </row>
    <row r="493" spans="3:6" x14ac:dyDescent="0.25">
      <c r="C493">
        <v>397</v>
      </c>
      <c r="D493" s="10">
        <v>0.20689655172413793</v>
      </c>
      <c r="E493">
        <v>87</v>
      </c>
      <c r="F493">
        <v>18</v>
      </c>
    </row>
    <row r="494" spans="3:6" x14ac:dyDescent="0.25">
      <c r="C494">
        <v>398</v>
      </c>
      <c r="D494" s="10">
        <v>0.24210526315789474</v>
      </c>
      <c r="E494">
        <v>95</v>
      </c>
      <c r="F494">
        <v>23</v>
      </c>
    </row>
    <row r="495" spans="3:6" x14ac:dyDescent="0.25">
      <c r="C495">
        <v>399</v>
      </c>
      <c r="D495" s="10">
        <v>0.21782178217821782</v>
      </c>
      <c r="E495">
        <v>101</v>
      </c>
      <c r="F495">
        <v>22</v>
      </c>
    </row>
    <row r="496" spans="3:6" x14ac:dyDescent="0.25">
      <c r="C496">
        <v>400</v>
      </c>
      <c r="D496" s="10">
        <v>0.31067961165048541</v>
      </c>
      <c r="E496">
        <v>103</v>
      </c>
      <c r="F496">
        <v>32</v>
      </c>
    </row>
    <row r="497" spans="3:6" x14ac:dyDescent="0.25">
      <c r="C497">
        <v>401</v>
      </c>
      <c r="D497" s="10">
        <v>0.14606741573033707</v>
      </c>
      <c r="E497">
        <v>89</v>
      </c>
      <c r="F497">
        <v>13</v>
      </c>
    </row>
    <row r="498" spans="3:6" x14ac:dyDescent="0.25">
      <c r="C498">
        <v>402</v>
      </c>
      <c r="D498" s="10">
        <v>0.25510204081632654</v>
      </c>
      <c r="E498">
        <v>98</v>
      </c>
      <c r="F498">
        <v>25</v>
      </c>
    </row>
    <row r="499" spans="3:6" x14ac:dyDescent="0.25">
      <c r="C499">
        <v>403</v>
      </c>
      <c r="D499" s="10">
        <v>0.13636363636363635</v>
      </c>
      <c r="E499">
        <v>88</v>
      </c>
      <c r="F499">
        <v>12</v>
      </c>
    </row>
    <row r="500" spans="3:6" x14ac:dyDescent="0.25">
      <c r="C500">
        <v>404</v>
      </c>
      <c r="D500" s="10">
        <v>0.20202020202020202</v>
      </c>
      <c r="E500">
        <v>99</v>
      </c>
      <c r="F500">
        <v>20</v>
      </c>
    </row>
    <row r="501" spans="3:6" x14ac:dyDescent="0.25">
      <c r="C501">
        <v>405</v>
      </c>
      <c r="D501" s="10">
        <v>0.29292929292929293</v>
      </c>
      <c r="E501">
        <v>99</v>
      </c>
      <c r="F501">
        <v>29</v>
      </c>
    </row>
    <row r="502" spans="3:6" x14ac:dyDescent="0.25">
      <c r="C502">
        <v>406</v>
      </c>
      <c r="D502" s="10">
        <v>0.1951219512195122</v>
      </c>
      <c r="E502">
        <v>82</v>
      </c>
      <c r="F502">
        <v>16</v>
      </c>
    </row>
    <row r="503" spans="3:6" x14ac:dyDescent="0.25">
      <c r="C503">
        <v>407</v>
      </c>
      <c r="D503" s="10">
        <v>0.16842105263157894</v>
      </c>
      <c r="E503">
        <v>95</v>
      </c>
      <c r="F503">
        <v>16</v>
      </c>
    </row>
    <row r="504" spans="3:6" x14ac:dyDescent="0.25">
      <c r="C504">
        <v>408</v>
      </c>
      <c r="D504" s="10">
        <v>0.26732673267326734</v>
      </c>
      <c r="E504">
        <v>101</v>
      </c>
      <c r="F504">
        <v>27</v>
      </c>
    </row>
    <row r="505" spans="3:6" x14ac:dyDescent="0.25">
      <c r="C505">
        <v>409</v>
      </c>
      <c r="D505" s="10">
        <v>0.24468085106382978</v>
      </c>
      <c r="E505">
        <v>94</v>
      </c>
      <c r="F505">
        <v>23</v>
      </c>
    </row>
    <row r="506" spans="3:6" x14ac:dyDescent="0.25">
      <c r="C506">
        <v>410</v>
      </c>
      <c r="D506" s="10">
        <v>0.16049382716049382</v>
      </c>
      <c r="E506">
        <v>81</v>
      </c>
      <c r="F506">
        <v>13</v>
      </c>
    </row>
    <row r="507" spans="3:6" x14ac:dyDescent="0.25">
      <c r="C507">
        <v>411</v>
      </c>
      <c r="D507" s="10">
        <v>0.11764705882352941</v>
      </c>
      <c r="E507">
        <v>85</v>
      </c>
      <c r="F507">
        <v>10</v>
      </c>
    </row>
    <row r="508" spans="3:6" x14ac:dyDescent="0.25">
      <c r="C508">
        <v>412</v>
      </c>
      <c r="D508" s="10">
        <v>0.23255813953488372</v>
      </c>
      <c r="E508">
        <v>86</v>
      </c>
      <c r="F508">
        <v>20</v>
      </c>
    </row>
    <row r="509" spans="3:6" x14ac:dyDescent="0.25">
      <c r="C509">
        <v>413</v>
      </c>
      <c r="D509" s="10">
        <v>0.27956989247311825</v>
      </c>
      <c r="E509">
        <v>93</v>
      </c>
      <c r="F509">
        <v>26</v>
      </c>
    </row>
    <row r="510" spans="3:6" x14ac:dyDescent="0.25">
      <c r="C510">
        <v>414</v>
      </c>
      <c r="D510" s="10">
        <v>0.25233644859813081</v>
      </c>
      <c r="E510">
        <v>107</v>
      </c>
      <c r="F510">
        <v>27</v>
      </c>
    </row>
    <row r="511" spans="3:6" x14ac:dyDescent="0.25">
      <c r="C511">
        <v>415</v>
      </c>
      <c r="D511" s="10">
        <v>0.35833333333333334</v>
      </c>
      <c r="E511">
        <v>120</v>
      </c>
      <c r="F511">
        <v>43</v>
      </c>
    </row>
    <row r="512" spans="3:6" x14ac:dyDescent="0.25">
      <c r="C512">
        <v>416</v>
      </c>
      <c r="D512" s="10">
        <v>0.16853932584269662</v>
      </c>
      <c r="E512">
        <v>89</v>
      </c>
      <c r="F512">
        <v>15</v>
      </c>
    </row>
    <row r="513" spans="3:6" x14ac:dyDescent="0.25">
      <c r="C513">
        <v>417</v>
      </c>
      <c r="D513" s="10">
        <v>0.22330097087378642</v>
      </c>
      <c r="E513">
        <v>103</v>
      </c>
      <c r="F513">
        <v>23</v>
      </c>
    </row>
    <row r="514" spans="3:6" x14ac:dyDescent="0.25">
      <c r="C514">
        <v>418</v>
      </c>
      <c r="D514" s="10">
        <v>0.30612244897959184</v>
      </c>
      <c r="E514">
        <v>98</v>
      </c>
      <c r="F514">
        <v>30</v>
      </c>
    </row>
    <row r="515" spans="3:6" x14ac:dyDescent="0.25">
      <c r="C515">
        <v>419</v>
      </c>
      <c r="D515" s="10">
        <v>0.21794871794871795</v>
      </c>
      <c r="E515">
        <v>78</v>
      </c>
      <c r="F515">
        <v>17</v>
      </c>
    </row>
    <row r="516" spans="3:6" x14ac:dyDescent="0.25">
      <c r="C516">
        <v>420</v>
      </c>
      <c r="D516" s="10">
        <v>0.22222222222222221</v>
      </c>
      <c r="E516">
        <v>81</v>
      </c>
      <c r="F516">
        <v>18</v>
      </c>
    </row>
    <row r="517" spans="3:6" x14ac:dyDescent="0.25">
      <c r="C517">
        <v>421</v>
      </c>
      <c r="D517" s="10">
        <v>0.20454545454545456</v>
      </c>
      <c r="E517">
        <v>88</v>
      </c>
      <c r="F517">
        <v>18</v>
      </c>
    </row>
    <row r="518" spans="3:6" x14ac:dyDescent="0.25">
      <c r="C518">
        <v>422</v>
      </c>
      <c r="D518" s="10">
        <v>0.19587628865979381</v>
      </c>
      <c r="E518">
        <v>97</v>
      </c>
      <c r="F518">
        <v>19</v>
      </c>
    </row>
    <row r="519" spans="3:6" x14ac:dyDescent="0.25">
      <c r="C519">
        <v>423</v>
      </c>
      <c r="D519" s="10">
        <v>0.19565217391304349</v>
      </c>
      <c r="E519">
        <v>92</v>
      </c>
      <c r="F519">
        <v>18</v>
      </c>
    </row>
    <row r="520" spans="3:6" x14ac:dyDescent="0.25">
      <c r="C520">
        <v>424</v>
      </c>
      <c r="D520" s="10">
        <v>0.30357142857142855</v>
      </c>
      <c r="E520">
        <v>112</v>
      </c>
      <c r="F520">
        <v>34</v>
      </c>
    </row>
    <row r="521" spans="3:6" x14ac:dyDescent="0.25">
      <c r="C521">
        <v>425</v>
      </c>
      <c r="D521" s="10">
        <v>0.27927927927927926</v>
      </c>
      <c r="E521">
        <v>111</v>
      </c>
      <c r="F521">
        <v>31</v>
      </c>
    </row>
    <row r="522" spans="3:6" x14ac:dyDescent="0.25">
      <c r="C522">
        <v>426</v>
      </c>
      <c r="D522" s="10">
        <v>0.40336134453781514</v>
      </c>
      <c r="E522">
        <v>119</v>
      </c>
      <c r="F522">
        <v>48</v>
      </c>
    </row>
    <row r="523" spans="3:6" x14ac:dyDescent="0.25">
      <c r="C523">
        <v>427</v>
      </c>
      <c r="D523" s="10">
        <v>0.14772727272727273</v>
      </c>
      <c r="E523">
        <v>88</v>
      </c>
      <c r="F523">
        <v>13</v>
      </c>
    </row>
    <row r="524" spans="3:6" x14ac:dyDescent="0.25">
      <c r="C524">
        <v>428</v>
      </c>
      <c r="D524" s="10">
        <v>0.15909090909090909</v>
      </c>
      <c r="E524">
        <v>88</v>
      </c>
      <c r="F524">
        <v>14</v>
      </c>
    </row>
    <row r="525" spans="3:6" x14ac:dyDescent="0.25">
      <c r="C525">
        <v>429</v>
      </c>
      <c r="D525" s="10">
        <v>0.12328767123287671</v>
      </c>
      <c r="E525">
        <v>73</v>
      </c>
      <c r="F525">
        <v>9</v>
      </c>
    </row>
    <row r="526" spans="3:6" x14ac:dyDescent="0.25">
      <c r="C526">
        <v>430</v>
      </c>
      <c r="D526" s="10">
        <v>0.30097087378640774</v>
      </c>
      <c r="E526">
        <v>103</v>
      </c>
      <c r="F526">
        <v>31</v>
      </c>
    </row>
    <row r="527" spans="3:6" x14ac:dyDescent="0.25">
      <c r="C527">
        <v>431</v>
      </c>
      <c r="D527" s="10">
        <v>0.14117647058823529</v>
      </c>
      <c r="E527">
        <v>85</v>
      </c>
      <c r="F527">
        <v>12</v>
      </c>
    </row>
    <row r="528" spans="3:6" x14ac:dyDescent="0.25">
      <c r="C528">
        <v>432</v>
      </c>
      <c r="D528" s="10">
        <v>0.27</v>
      </c>
      <c r="E528">
        <v>100</v>
      </c>
      <c r="F528">
        <v>27</v>
      </c>
    </row>
    <row r="529" spans="3:6" x14ac:dyDescent="0.25">
      <c r="C529">
        <v>433</v>
      </c>
      <c r="D529" s="10">
        <v>6.4935064935064929E-2</v>
      </c>
      <c r="E529">
        <v>77</v>
      </c>
      <c r="F529">
        <v>5</v>
      </c>
    </row>
    <row r="530" spans="3:6" x14ac:dyDescent="0.25">
      <c r="C530">
        <v>434</v>
      </c>
      <c r="D530" s="10">
        <v>0.3473684210526316</v>
      </c>
      <c r="E530">
        <v>95</v>
      </c>
      <c r="F530">
        <v>33</v>
      </c>
    </row>
    <row r="531" spans="3:6" x14ac:dyDescent="0.25">
      <c r="C531">
        <v>435</v>
      </c>
      <c r="D531" s="10">
        <v>0.16853932584269662</v>
      </c>
      <c r="E531">
        <v>89</v>
      </c>
      <c r="F531">
        <v>15</v>
      </c>
    </row>
    <row r="532" spans="3:6" x14ac:dyDescent="0.25">
      <c r="C532">
        <v>436</v>
      </c>
      <c r="D532" s="10">
        <v>0.27184466019417475</v>
      </c>
      <c r="E532">
        <v>103</v>
      </c>
      <c r="F532">
        <v>28</v>
      </c>
    </row>
    <row r="533" spans="3:6" x14ac:dyDescent="0.25">
      <c r="C533">
        <v>437</v>
      </c>
      <c r="D533" s="10">
        <v>0.28971962616822428</v>
      </c>
      <c r="E533">
        <v>107</v>
      </c>
      <c r="F533">
        <v>31</v>
      </c>
    </row>
    <row r="534" spans="3:6" x14ac:dyDescent="0.25">
      <c r="C534">
        <v>438</v>
      </c>
      <c r="D534" s="10">
        <v>9.7560975609756101E-2</v>
      </c>
      <c r="E534">
        <v>82</v>
      </c>
      <c r="F534">
        <v>8</v>
      </c>
    </row>
    <row r="535" spans="3:6" x14ac:dyDescent="0.25">
      <c r="C535">
        <v>439</v>
      </c>
      <c r="D535" s="10">
        <v>0.23711340206185566</v>
      </c>
      <c r="E535">
        <v>97</v>
      </c>
      <c r="F535">
        <v>23</v>
      </c>
    </row>
    <row r="536" spans="3:6" x14ac:dyDescent="0.25">
      <c r="C536">
        <v>440</v>
      </c>
      <c r="D536" s="10">
        <v>0.32323232323232326</v>
      </c>
      <c r="E536">
        <v>99</v>
      </c>
      <c r="F536">
        <v>32</v>
      </c>
    </row>
    <row r="537" spans="3:6" x14ac:dyDescent="0.25">
      <c r="C537">
        <v>441</v>
      </c>
      <c r="D537" s="10">
        <v>0.22</v>
      </c>
      <c r="E537">
        <v>100</v>
      </c>
      <c r="F537">
        <v>22</v>
      </c>
    </row>
    <row r="538" spans="3:6" x14ac:dyDescent="0.25">
      <c r="C538">
        <v>442</v>
      </c>
      <c r="D538" s="10">
        <v>0.15476190476190477</v>
      </c>
      <c r="E538">
        <v>84</v>
      </c>
      <c r="F538">
        <v>13</v>
      </c>
    </row>
    <row r="539" spans="3:6" x14ac:dyDescent="0.25">
      <c r="C539">
        <v>443</v>
      </c>
      <c r="D539" s="10">
        <v>0.23529411764705882</v>
      </c>
      <c r="E539">
        <v>102</v>
      </c>
      <c r="F539">
        <v>24</v>
      </c>
    </row>
    <row r="540" spans="3:6" x14ac:dyDescent="0.25">
      <c r="C540">
        <v>444</v>
      </c>
      <c r="D540" s="10">
        <v>0.25</v>
      </c>
      <c r="E540">
        <v>92</v>
      </c>
      <c r="F540">
        <v>23</v>
      </c>
    </row>
    <row r="541" spans="3:6" x14ac:dyDescent="0.25">
      <c r="C541">
        <v>445</v>
      </c>
      <c r="D541" s="10">
        <v>0.25274725274725274</v>
      </c>
      <c r="E541">
        <v>91</v>
      </c>
      <c r="F541">
        <v>23</v>
      </c>
    </row>
    <row r="542" spans="3:6" x14ac:dyDescent="0.25">
      <c r="C542">
        <v>446</v>
      </c>
      <c r="D542" s="10">
        <v>0.18947368421052632</v>
      </c>
      <c r="E542">
        <v>95</v>
      </c>
      <c r="F542">
        <v>18</v>
      </c>
    </row>
    <row r="543" spans="3:6" x14ac:dyDescent="0.25">
      <c r="C543">
        <v>447</v>
      </c>
      <c r="D543" s="10">
        <v>0.33628318584070799</v>
      </c>
      <c r="E543">
        <v>113</v>
      </c>
      <c r="F543">
        <v>38</v>
      </c>
    </row>
    <row r="544" spans="3:6" x14ac:dyDescent="0.25">
      <c r="C544">
        <v>448</v>
      </c>
      <c r="D544" s="10">
        <v>0.30612244897959184</v>
      </c>
      <c r="E544">
        <v>98</v>
      </c>
      <c r="F544">
        <v>30</v>
      </c>
    </row>
    <row r="545" spans="3:6" x14ac:dyDescent="0.25">
      <c r="C545">
        <v>449</v>
      </c>
      <c r="D545" s="10">
        <v>5.6338028169014086E-2</v>
      </c>
      <c r="E545">
        <v>71</v>
      </c>
      <c r="F545">
        <v>4</v>
      </c>
    </row>
    <row r="546" spans="3:6" x14ac:dyDescent="0.25">
      <c r="C546">
        <v>450</v>
      </c>
      <c r="D546" s="10">
        <v>0.12162162162162163</v>
      </c>
      <c r="E546">
        <v>74</v>
      </c>
      <c r="F546">
        <v>9</v>
      </c>
    </row>
    <row r="547" spans="3:6" x14ac:dyDescent="0.25">
      <c r="C547">
        <v>451</v>
      </c>
      <c r="D547" s="10">
        <v>0.25773195876288657</v>
      </c>
      <c r="E547">
        <v>97</v>
      </c>
      <c r="F547">
        <v>25</v>
      </c>
    </row>
    <row r="548" spans="3:6" x14ac:dyDescent="0.25">
      <c r="C548">
        <v>452</v>
      </c>
      <c r="D548" s="10">
        <v>0.2087912087912088</v>
      </c>
      <c r="E548">
        <v>91</v>
      </c>
      <c r="F548">
        <v>19</v>
      </c>
    </row>
    <row r="549" spans="3:6" x14ac:dyDescent="0.25">
      <c r="C549">
        <v>453</v>
      </c>
      <c r="D549" s="10">
        <v>0.26</v>
      </c>
      <c r="E549">
        <v>100</v>
      </c>
      <c r="F549">
        <v>26</v>
      </c>
    </row>
    <row r="550" spans="3:6" x14ac:dyDescent="0.25">
      <c r="C550">
        <v>454</v>
      </c>
      <c r="D550" s="10">
        <v>0.24752475247524752</v>
      </c>
      <c r="E550">
        <v>101</v>
      </c>
      <c r="F550">
        <v>25</v>
      </c>
    </row>
    <row r="551" spans="3:6" x14ac:dyDescent="0.25">
      <c r="C551">
        <v>455</v>
      </c>
      <c r="D551" s="10">
        <v>0.18888888888888888</v>
      </c>
      <c r="E551">
        <v>90</v>
      </c>
      <c r="F551">
        <v>17</v>
      </c>
    </row>
    <row r="552" spans="3:6" x14ac:dyDescent="0.25">
      <c r="C552">
        <v>456</v>
      </c>
      <c r="D552" s="10">
        <v>0.13793103448275862</v>
      </c>
      <c r="E552">
        <v>87</v>
      </c>
      <c r="F552">
        <v>12</v>
      </c>
    </row>
    <row r="553" spans="3:6" x14ac:dyDescent="0.25">
      <c r="C553">
        <v>457</v>
      </c>
      <c r="D553" s="10">
        <v>0.21875</v>
      </c>
      <c r="E553">
        <v>96</v>
      </c>
      <c r="F553">
        <v>21</v>
      </c>
    </row>
    <row r="554" spans="3:6" x14ac:dyDescent="0.25">
      <c r="C554">
        <v>458</v>
      </c>
      <c r="D554" s="10">
        <v>0.21111111111111111</v>
      </c>
      <c r="E554">
        <v>90</v>
      </c>
      <c r="F554">
        <v>19</v>
      </c>
    </row>
    <row r="555" spans="3:6" x14ac:dyDescent="0.25">
      <c r="C555">
        <v>459</v>
      </c>
      <c r="D555" s="10">
        <v>0.34453781512605042</v>
      </c>
      <c r="E555">
        <v>119</v>
      </c>
      <c r="F555">
        <v>41</v>
      </c>
    </row>
    <row r="556" spans="3:6" x14ac:dyDescent="0.25">
      <c r="C556">
        <v>460</v>
      </c>
      <c r="D556" s="10">
        <v>0.17708333333333334</v>
      </c>
      <c r="E556">
        <v>96</v>
      </c>
      <c r="F556">
        <v>17</v>
      </c>
    </row>
    <row r="557" spans="3:6" x14ac:dyDescent="0.25">
      <c r="C557">
        <v>461</v>
      </c>
      <c r="D557" s="10">
        <v>9.6385542168674704E-2</v>
      </c>
      <c r="E557">
        <v>83</v>
      </c>
      <c r="F557">
        <v>8</v>
      </c>
    </row>
    <row r="558" spans="3:6" x14ac:dyDescent="0.25">
      <c r="C558">
        <v>462</v>
      </c>
      <c r="D558" s="10">
        <v>0.26373626373626374</v>
      </c>
      <c r="E558">
        <v>91</v>
      </c>
      <c r="F558">
        <v>24</v>
      </c>
    </row>
    <row r="559" spans="3:6" x14ac:dyDescent="0.25">
      <c r="C559">
        <v>463</v>
      </c>
      <c r="D559" s="10">
        <v>0.19354838709677419</v>
      </c>
      <c r="E559">
        <v>93</v>
      </c>
      <c r="F559">
        <v>18</v>
      </c>
    </row>
    <row r="560" spans="3:6" x14ac:dyDescent="0.25">
      <c r="C560">
        <v>464</v>
      </c>
      <c r="D560" s="10">
        <v>0.37190082644628097</v>
      </c>
      <c r="E560">
        <v>121</v>
      </c>
      <c r="F560">
        <v>45</v>
      </c>
    </row>
    <row r="561" spans="3:6" x14ac:dyDescent="0.25">
      <c r="C561">
        <v>465</v>
      </c>
      <c r="D561" s="10">
        <v>0.25490196078431371</v>
      </c>
      <c r="E561">
        <v>102</v>
      </c>
      <c r="F561">
        <v>26</v>
      </c>
    </row>
    <row r="562" spans="3:6" x14ac:dyDescent="0.25">
      <c r="C562">
        <v>466</v>
      </c>
      <c r="D562" s="10">
        <v>0.24468085106382978</v>
      </c>
      <c r="E562">
        <v>94</v>
      </c>
      <c r="F562">
        <v>23</v>
      </c>
    </row>
    <row r="563" spans="3:6" x14ac:dyDescent="0.25">
      <c r="C563">
        <v>467</v>
      </c>
      <c r="D563" s="10">
        <v>0.1702127659574468</v>
      </c>
      <c r="E563">
        <v>94</v>
      </c>
      <c r="F563">
        <v>16</v>
      </c>
    </row>
    <row r="564" spans="3:6" x14ac:dyDescent="0.25">
      <c r="C564">
        <v>468</v>
      </c>
      <c r="D564" s="10">
        <v>0.19587628865979381</v>
      </c>
      <c r="E564">
        <v>97</v>
      </c>
      <c r="F564">
        <v>19</v>
      </c>
    </row>
    <row r="565" spans="3:6" x14ac:dyDescent="0.25">
      <c r="C565">
        <v>469</v>
      </c>
      <c r="D565" s="10">
        <v>0.30172413793103448</v>
      </c>
      <c r="E565">
        <v>116</v>
      </c>
      <c r="F565">
        <v>35</v>
      </c>
    </row>
    <row r="566" spans="3:6" x14ac:dyDescent="0.25">
      <c r="C566">
        <v>470</v>
      </c>
      <c r="D566" s="10">
        <v>0.27184466019417475</v>
      </c>
      <c r="E566">
        <v>103</v>
      </c>
      <c r="F566">
        <v>28</v>
      </c>
    </row>
    <row r="567" spans="3:6" x14ac:dyDescent="0.25">
      <c r="C567">
        <v>471</v>
      </c>
      <c r="D567" s="10">
        <v>0.26881720430107525</v>
      </c>
      <c r="E567">
        <v>93</v>
      </c>
      <c r="F567">
        <v>25</v>
      </c>
    </row>
    <row r="568" spans="3:6" x14ac:dyDescent="0.25">
      <c r="C568">
        <v>472</v>
      </c>
      <c r="D568" s="10">
        <v>0.26136363636363635</v>
      </c>
      <c r="E568">
        <v>88</v>
      </c>
      <c r="F568">
        <v>23</v>
      </c>
    </row>
    <row r="569" spans="3:6" x14ac:dyDescent="0.25">
      <c r="C569">
        <v>473</v>
      </c>
      <c r="D569" s="10">
        <v>0.19387755102040816</v>
      </c>
      <c r="E569">
        <v>98</v>
      </c>
      <c r="F569">
        <v>19</v>
      </c>
    </row>
    <row r="570" spans="3:6" x14ac:dyDescent="0.25">
      <c r="C570">
        <v>474</v>
      </c>
      <c r="D570" s="10">
        <v>0.13333333333333333</v>
      </c>
      <c r="E570">
        <v>90</v>
      </c>
      <c r="F570">
        <v>12</v>
      </c>
    </row>
    <row r="571" spans="3:6" x14ac:dyDescent="0.25">
      <c r="C571">
        <v>475</v>
      </c>
      <c r="D571" s="10">
        <v>0.24271844660194175</v>
      </c>
      <c r="E571">
        <v>103</v>
      </c>
      <c r="F571">
        <v>25</v>
      </c>
    </row>
    <row r="572" spans="3:6" x14ac:dyDescent="0.25">
      <c r="C572">
        <v>476</v>
      </c>
      <c r="D572" s="10">
        <v>0.20987654320987653</v>
      </c>
      <c r="E572">
        <v>81</v>
      </c>
      <c r="F572">
        <v>17</v>
      </c>
    </row>
    <row r="573" spans="3:6" x14ac:dyDescent="0.25">
      <c r="C573">
        <v>477</v>
      </c>
      <c r="D573" s="10">
        <v>0.29523809523809524</v>
      </c>
      <c r="E573">
        <v>105</v>
      </c>
      <c r="F573">
        <v>31</v>
      </c>
    </row>
    <row r="574" spans="3:6" x14ac:dyDescent="0.25">
      <c r="C574">
        <v>478</v>
      </c>
      <c r="D574" s="10">
        <v>0.21978021978021978</v>
      </c>
      <c r="E574">
        <v>91</v>
      </c>
      <c r="F574">
        <v>20</v>
      </c>
    </row>
    <row r="575" spans="3:6" x14ac:dyDescent="0.25">
      <c r="C575">
        <v>479</v>
      </c>
      <c r="D575" s="10">
        <v>0.20689655172413793</v>
      </c>
      <c r="E575">
        <v>87</v>
      </c>
      <c r="F575">
        <v>18</v>
      </c>
    </row>
    <row r="576" spans="3:6" x14ac:dyDescent="0.25">
      <c r="C576">
        <v>480</v>
      </c>
      <c r="D576" s="10">
        <v>0.2857142857142857</v>
      </c>
      <c r="E576">
        <v>112</v>
      </c>
      <c r="F576">
        <v>32</v>
      </c>
    </row>
    <row r="577" spans="3:6" x14ac:dyDescent="0.25">
      <c r="C577">
        <v>481</v>
      </c>
      <c r="D577" s="10">
        <v>0.31034482758620691</v>
      </c>
      <c r="E577">
        <v>87</v>
      </c>
      <c r="F577">
        <v>27</v>
      </c>
    </row>
    <row r="578" spans="3:6" x14ac:dyDescent="0.25">
      <c r="C578">
        <v>482</v>
      </c>
      <c r="D578" s="10">
        <v>0.24096385542168675</v>
      </c>
      <c r="E578">
        <v>83</v>
      </c>
      <c r="F578">
        <v>20</v>
      </c>
    </row>
    <row r="579" spans="3:6" x14ac:dyDescent="0.25">
      <c r="C579">
        <v>483</v>
      </c>
      <c r="D579" s="10">
        <v>0.20618556701030927</v>
      </c>
      <c r="E579">
        <v>97</v>
      </c>
      <c r="F579">
        <v>20</v>
      </c>
    </row>
    <row r="580" spans="3:6" x14ac:dyDescent="0.25">
      <c r="C580">
        <v>484</v>
      </c>
      <c r="D580" s="10">
        <v>0.19801980198019803</v>
      </c>
      <c r="E580">
        <v>101</v>
      </c>
      <c r="F580">
        <v>20</v>
      </c>
    </row>
    <row r="581" spans="3:6" x14ac:dyDescent="0.25">
      <c r="C581">
        <v>485</v>
      </c>
      <c r="D581" s="10">
        <v>0.21111111111111111</v>
      </c>
      <c r="E581">
        <v>90</v>
      </c>
      <c r="F581">
        <v>19</v>
      </c>
    </row>
    <row r="582" spans="3:6" x14ac:dyDescent="0.25">
      <c r="C582">
        <v>486</v>
      </c>
      <c r="D582" s="10">
        <v>0.28000000000000003</v>
      </c>
      <c r="E582">
        <v>100</v>
      </c>
      <c r="F582">
        <v>28</v>
      </c>
    </row>
    <row r="583" spans="3:6" x14ac:dyDescent="0.25">
      <c r="C583">
        <v>487</v>
      </c>
      <c r="D583" s="10">
        <v>0.17045454545454544</v>
      </c>
      <c r="E583">
        <v>88</v>
      </c>
      <c r="F583">
        <v>15</v>
      </c>
    </row>
    <row r="584" spans="3:6" x14ac:dyDescent="0.25">
      <c r="C584">
        <v>488</v>
      </c>
      <c r="D584" s="10">
        <v>0.25242718446601942</v>
      </c>
      <c r="E584">
        <v>103</v>
      </c>
      <c r="F584">
        <v>26</v>
      </c>
    </row>
    <row r="585" spans="3:6" x14ac:dyDescent="0.25">
      <c r="C585">
        <v>489</v>
      </c>
      <c r="D585" s="10">
        <v>0.14285714285714285</v>
      </c>
      <c r="E585">
        <v>84</v>
      </c>
      <c r="F585">
        <v>12</v>
      </c>
    </row>
    <row r="586" spans="3:6" x14ac:dyDescent="0.25">
      <c r="C586">
        <v>490</v>
      </c>
      <c r="D586" s="10">
        <v>0.29292929292929293</v>
      </c>
      <c r="E586">
        <v>99</v>
      </c>
      <c r="F586">
        <v>29</v>
      </c>
    </row>
    <row r="587" spans="3:6" x14ac:dyDescent="0.25">
      <c r="C587">
        <v>491</v>
      </c>
      <c r="D587" s="10">
        <v>0.1702127659574468</v>
      </c>
      <c r="E587">
        <v>94</v>
      </c>
      <c r="F587">
        <v>16</v>
      </c>
    </row>
    <row r="588" spans="3:6" x14ac:dyDescent="0.25">
      <c r="C588">
        <v>492</v>
      </c>
      <c r="D588" s="10">
        <v>0.13636363636363635</v>
      </c>
      <c r="E588">
        <v>88</v>
      </c>
      <c r="F588">
        <v>12</v>
      </c>
    </row>
    <row r="589" spans="3:6" x14ac:dyDescent="0.25">
      <c r="C589">
        <v>493</v>
      </c>
      <c r="D589" s="10">
        <v>0.1702127659574468</v>
      </c>
      <c r="E589">
        <v>94</v>
      </c>
      <c r="F589">
        <v>16</v>
      </c>
    </row>
    <row r="590" spans="3:6" x14ac:dyDescent="0.25">
      <c r="C590">
        <v>494</v>
      </c>
      <c r="D590" s="10">
        <v>0.35294117647058826</v>
      </c>
      <c r="E590">
        <v>119</v>
      </c>
      <c r="F590">
        <v>42</v>
      </c>
    </row>
    <row r="591" spans="3:6" x14ac:dyDescent="0.25">
      <c r="C591">
        <v>495</v>
      </c>
      <c r="D591" s="10">
        <v>0.21</v>
      </c>
      <c r="E591">
        <v>100</v>
      </c>
      <c r="F591">
        <v>21</v>
      </c>
    </row>
    <row r="592" spans="3:6" x14ac:dyDescent="0.25">
      <c r="C592">
        <v>496</v>
      </c>
      <c r="D592" s="10">
        <v>8.2352941176470587E-2</v>
      </c>
      <c r="E592">
        <v>85</v>
      </c>
      <c r="F592">
        <v>7</v>
      </c>
    </row>
    <row r="593" spans="3:6" x14ac:dyDescent="0.25">
      <c r="C593">
        <v>497</v>
      </c>
      <c r="D593" s="10">
        <v>0.22549019607843138</v>
      </c>
      <c r="E593">
        <v>102</v>
      </c>
      <c r="F593">
        <v>23</v>
      </c>
    </row>
    <row r="594" spans="3:6" x14ac:dyDescent="0.25">
      <c r="C594">
        <v>498</v>
      </c>
      <c r="D594" s="10">
        <v>8.98876404494382E-2</v>
      </c>
      <c r="E594">
        <v>89</v>
      </c>
      <c r="F594">
        <v>8</v>
      </c>
    </row>
    <row r="595" spans="3:6" x14ac:dyDescent="0.25">
      <c r="C595">
        <v>499</v>
      </c>
      <c r="D595" s="10">
        <v>0.24038461538461539</v>
      </c>
      <c r="E595">
        <v>104</v>
      </c>
      <c r="F595">
        <v>25</v>
      </c>
    </row>
    <row r="596" spans="3:6" x14ac:dyDescent="0.25">
      <c r="C596">
        <v>500</v>
      </c>
      <c r="D596" s="10">
        <v>0.1875</v>
      </c>
      <c r="E596">
        <v>80</v>
      </c>
      <c r="F596">
        <v>15</v>
      </c>
    </row>
    <row r="597" spans="3:6" x14ac:dyDescent="0.25">
      <c r="C597">
        <v>501</v>
      </c>
      <c r="D597" s="10">
        <v>0.24719101123595505</v>
      </c>
      <c r="E597">
        <v>89</v>
      </c>
      <c r="F597">
        <v>22</v>
      </c>
    </row>
    <row r="598" spans="3:6" x14ac:dyDescent="0.25">
      <c r="C598">
        <v>502</v>
      </c>
      <c r="D598" s="10">
        <v>0.26470588235294118</v>
      </c>
      <c r="E598">
        <v>102</v>
      </c>
      <c r="F598">
        <v>27</v>
      </c>
    </row>
    <row r="599" spans="3:6" x14ac:dyDescent="0.25">
      <c r="C599">
        <v>503</v>
      </c>
      <c r="D599" s="10">
        <v>0.21</v>
      </c>
      <c r="E599">
        <v>100</v>
      </c>
      <c r="F599">
        <v>21</v>
      </c>
    </row>
    <row r="600" spans="3:6" x14ac:dyDescent="0.25">
      <c r="C600">
        <v>504</v>
      </c>
      <c r="D600" s="10">
        <v>0.31192660550458717</v>
      </c>
      <c r="E600">
        <v>109</v>
      </c>
      <c r="F600">
        <v>34</v>
      </c>
    </row>
    <row r="601" spans="3:6" x14ac:dyDescent="0.25">
      <c r="C601">
        <v>505</v>
      </c>
      <c r="D601" s="10">
        <v>0.24742268041237114</v>
      </c>
      <c r="E601">
        <v>97</v>
      </c>
      <c r="F601">
        <v>24</v>
      </c>
    </row>
    <row r="602" spans="3:6" x14ac:dyDescent="0.25">
      <c r="C602">
        <v>506</v>
      </c>
      <c r="D602" s="10">
        <v>0.12987012987012986</v>
      </c>
      <c r="E602">
        <v>77</v>
      </c>
      <c r="F602">
        <v>10</v>
      </c>
    </row>
    <row r="603" spans="3:6" x14ac:dyDescent="0.25">
      <c r="C603">
        <v>507</v>
      </c>
      <c r="D603" s="10">
        <v>0.20212765957446807</v>
      </c>
      <c r="E603">
        <v>94</v>
      </c>
      <c r="F603">
        <v>19</v>
      </c>
    </row>
    <row r="604" spans="3:6" x14ac:dyDescent="0.25">
      <c r="C604">
        <v>508</v>
      </c>
      <c r="D604" s="10">
        <v>0.16666666666666666</v>
      </c>
      <c r="E604">
        <v>96</v>
      </c>
      <c r="F604">
        <v>16</v>
      </c>
    </row>
    <row r="605" spans="3:6" x14ac:dyDescent="0.25">
      <c r="C605">
        <v>509</v>
      </c>
      <c r="D605" s="10">
        <v>0.18478260869565216</v>
      </c>
      <c r="E605">
        <v>92</v>
      </c>
      <c r="F605">
        <v>17</v>
      </c>
    </row>
    <row r="606" spans="3:6" x14ac:dyDescent="0.25">
      <c r="C606">
        <v>510</v>
      </c>
      <c r="D606" s="10">
        <v>0.18181818181818182</v>
      </c>
      <c r="E606">
        <v>88</v>
      </c>
      <c r="F606">
        <v>16</v>
      </c>
    </row>
    <row r="607" spans="3:6" x14ac:dyDescent="0.25">
      <c r="C607">
        <v>511</v>
      </c>
      <c r="D607" s="10">
        <v>0.15277777777777779</v>
      </c>
      <c r="E607">
        <v>72</v>
      </c>
      <c r="F607">
        <v>11</v>
      </c>
    </row>
    <row r="608" spans="3:6" x14ac:dyDescent="0.25">
      <c r="C608">
        <v>512</v>
      </c>
      <c r="D608" s="10">
        <v>0.16091954022988506</v>
      </c>
      <c r="E608">
        <v>87</v>
      </c>
      <c r="F608">
        <v>14</v>
      </c>
    </row>
    <row r="609" spans="3:6" x14ac:dyDescent="0.25">
      <c r="C609">
        <v>513</v>
      </c>
      <c r="D609" s="10">
        <v>0.19354838709677419</v>
      </c>
      <c r="E609">
        <v>93</v>
      </c>
      <c r="F609">
        <v>18</v>
      </c>
    </row>
    <row r="610" spans="3:6" x14ac:dyDescent="0.25">
      <c r="C610">
        <v>514</v>
      </c>
      <c r="D610" s="10">
        <v>0.16129032258064516</v>
      </c>
      <c r="E610">
        <v>93</v>
      </c>
      <c r="F610">
        <v>15</v>
      </c>
    </row>
    <row r="611" spans="3:6" x14ac:dyDescent="0.25">
      <c r="C611">
        <v>515</v>
      </c>
      <c r="D611" s="10">
        <v>0.30973451327433627</v>
      </c>
      <c r="E611">
        <v>113</v>
      </c>
      <c r="F611">
        <v>35</v>
      </c>
    </row>
    <row r="612" spans="3:6" x14ac:dyDescent="0.25">
      <c r="C612">
        <v>516</v>
      </c>
      <c r="D612" s="10">
        <v>0.31192660550458717</v>
      </c>
      <c r="E612">
        <v>109</v>
      </c>
      <c r="F612">
        <v>34</v>
      </c>
    </row>
    <row r="613" spans="3:6" x14ac:dyDescent="0.25">
      <c r="C613">
        <v>517</v>
      </c>
      <c r="D613" s="10">
        <v>0.17582417582417584</v>
      </c>
      <c r="E613">
        <v>91</v>
      </c>
      <c r="F613">
        <v>16</v>
      </c>
    </row>
    <row r="614" spans="3:6" x14ac:dyDescent="0.25">
      <c r="C614">
        <v>518</v>
      </c>
      <c r="D614" s="10">
        <v>0.34545454545454546</v>
      </c>
      <c r="E614">
        <v>110</v>
      </c>
      <c r="F614">
        <v>38</v>
      </c>
    </row>
    <row r="615" spans="3:6" x14ac:dyDescent="0.25">
      <c r="C615">
        <v>519</v>
      </c>
      <c r="D615" s="10">
        <v>0.26213592233009708</v>
      </c>
      <c r="E615">
        <v>103</v>
      </c>
      <c r="F615">
        <v>27</v>
      </c>
    </row>
    <row r="616" spans="3:6" x14ac:dyDescent="0.25">
      <c r="C616">
        <v>520</v>
      </c>
      <c r="D616" s="10">
        <v>0.3247863247863248</v>
      </c>
      <c r="E616">
        <v>117</v>
      </c>
      <c r="F616">
        <v>38</v>
      </c>
    </row>
    <row r="617" spans="3:6" x14ac:dyDescent="0.25">
      <c r="C617">
        <v>521</v>
      </c>
      <c r="D617" s="10">
        <v>0.1744186046511628</v>
      </c>
      <c r="E617">
        <v>86</v>
      </c>
      <c r="F617">
        <v>15</v>
      </c>
    </row>
    <row r="618" spans="3:6" x14ac:dyDescent="0.25">
      <c r="C618">
        <v>522</v>
      </c>
      <c r="D618" s="10">
        <v>0.24271844660194175</v>
      </c>
      <c r="E618">
        <v>103</v>
      </c>
      <c r="F618">
        <v>25</v>
      </c>
    </row>
    <row r="619" spans="3:6" x14ac:dyDescent="0.25">
      <c r="C619">
        <v>523</v>
      </c>
      <c r="D619" s="10">
        <v>0.15730337078651685</v>
      </c>
      <c r="E619">
        <v>89</v>
      </c>
      <c r="F619">
        <v>14</v>
      </c>
    </row>
    <row r="620" spans="3:6" x14ac:dyDescent="0.25">
      <c r="C620">
        <v>524</v>
      </c>
      <c r="D620" s="10">
        <v>8.5365853658536592E-2</v>
      </c>
      <c r="E620">
        <v>82</v>
      </c>
      <c r="F620">
        <v>7</v>
      </c>
    </row>
    <row r="621" spans="3:6" x14ac:dyDescent="0.25">
      <c r="C621">
        <v>525</v>
      </c>
      <c r="D621" s="10">
        <v>0.30612244897959184</v>
      </c>
      <c r="E621">
        <v>98</v>
      </c>
      <c r="F621">
        <v>30</v>
      </c>
    </row>
    <row r="622" spans="3:6" x14ac:dyDescent="0.25">
      <c r="C622">
        <v>526</v>
      </c>
      <c r="D622" s="10">
        <v>0.14130434782608695</v>
      </c>
      <c r="E622">
        <v>92</v>
      </c>
      <c r="F622">
        <v>13</v>
      </c>
    </row>
    <row r="623" spans="3:6" x14ac:dyDescent="0.25">
      <c r="C623">
        <v>527</v>
      </c>
      <c r="D623" s="10">
        <v>0.20618556701030927</v>
      </c>
      <c r="E623">
        <v>97</v>
      </c>
      <c r="F623">
        <v>20</v>
      </c>
    </row>
    <row r="624" spans="3:6" x14ac:dyDescent="0.25">
      <c r="C624">
        <v>528</v>
      </c>
      <c r="D624" s="10">
        <v>0.24489795918367346</v>
      </c>
      <c r="E624">
        <v>98</v>
      </c>
      <c r="F624">
        <v>24</v>
      </c>
    </row>
    <row r="625" spans="3:6" x14ac:dyDescent="0.25">
      <c r="C625">
        <v>529</v>
      </c>
      <c r="D625" s="10">
        <v>0.2</v>
      </c>
      <c r="E625">
        <v>85</v>
      </c>
      <c r="F625">
        <v>17</v>
      </c>
    </row>
    <row r="626" spans="3:6" x14ac:dyDescent="0.25">
      <c r="C626">
        <v>530</v>
      </c>
      <c r="D626" s="10">
        <v>0.33884297520661155</v>
      </c>
      <c r="E626">
        <v>121</v>
      </c>
      <c r="F626">
        <v>41</v>
      </c>
    </row>
    <row r="627" spans="3:6" x14ac:dyDescent="0.25">
      <c r="C627">
        <v>531</v>
      </c>
      <c r="D627" s="10">
        <v>0.25742574257425743</v>
      </c>
      <c r="E627">
        <v>101</v>
      </c>
      <c r="F627">
        <v>26</v>
      </c>
    </row>
    <row r="628" spans="3:6" x14ac:dyDescent="0.25">
      <c r="C628">
        <v>532</v>
      </c>
      <c r="D628" s="10">
        <v>0.17647058823529413</v>
      </c>
      <c r="E628">
        <v>85</v>
      </c>
      <c r="F628">
        <v>15</v>
      </c>
    </row>
    <row r="629" spans="3:6" x14ac:dyDescent="0.25">
      <c r="C629">
        <v>533</v>
      </c>
      <c r="D629" s="10">
        <v>0.20833333333333334</v>
      </c>
      <c r="E629">
        <v>96</v>
      </c>
      <c r="F629">
        <v>20</v>
      </c>
    </row>
    <row r="630" spans="3:6" x14ac:dyDescent="0.25">
      <c r="C630">
        <v>534</v>
      </c>
      <c r="D630" s="10">
        <v>0.24489795918367346</v>
      </c>
      <c r="E630">
        <v>98</v>
      </c>
      <c r="F630">
        <v>24</v>
      </c>
    </row>
    <row r="631" spans="3:6" x14ac:dyDescent="0.25">
      <c r="C631">
        <v>535</v>
      </c>
      <c r="D631" s="10">
        <v>0.30088495575221241</v>
      </c>
      <c r="E631">
        <v>113</v>
      </c>
      <c r="F631">
        <v>34</v>
      </c>
    </row>
    <row r="632" spans="3:6" x14ac:dyDescent="0.25">
      <c r="C632">
        <v>536</v>
      </c>
      <c r="D632" s="10">
        <v>0.20408163265306123</v>
      </c>
      <c r="E632">
        <v>98</v>
      </c>
      <c r="F632">
        <v>20</v>
      </c>
    </row>
    <row r="633" spans="3:6" x14ac:dyDescent="0.25">
      <c r="C633">
        <v>537</v>
      </c>
      <c r="D633" s="10">
        <v>0.13253012048192772</v>
      </c>
      <c r="E633">
        <v>83</v>
      </c>
      <c r="F633">
        <v>11</v>
      </c>
    </row>
    <row r="634" spans="3:6" x14ac:dyDescent="0.25">
      <c r="C634">
        <v>538</v>
      </c>
      <c r="D634" s="10">
        <v>0.11392405063291139</v>
      </c>
      <c r="E634">
        <v>79</v>
      </c>
      <c r="F634">
        <v>9</v>
      </c>
    </row>
    <row r="635" spans="3:6" x14ac:dyDescent="0.25">
      <c r="C635">
        <v>539</v>
      </c>
      <c r="D635" s="10">
        <v>0.16666666666666666</v>
      </c>
      <c r="E635">
        <v>78</v>
      </c>
      <c r="F635">
        <v>13</v>
      </c>
    </row>
    <row r="636" spans="3:6" x14ac:dyDescent="0.25">
      <c r="C636">
        <v>540</v>
      </c>
      <c r="D636" s="10">
        <v>0.20930232558139536</v>
      </c>
      <c r="E636">
        <v>86</v>
      </c>
      <c r="F636">
        <v>18</v>
      </c>
    </row>
    <row r="637" spans="3:6" x14ac:dyDescent="0.25">
      <c r="C637">
        <v>541</v>
      </c>
      <c r="D637" s="10">
        <v>0.23762376237623761</v>
      </c>
      <c r="E637">
        <v>101</v>
      </c>
      <c r="F637">
        <v>24</v>
      </c>
    </row>
    <row r="638" spans="3:6" x14ac:dyDescent="0.25">
      <c r="C638">
        <v>542</v>
      </c>
      <c r="D638" s="10">
        <v>0.14942528735632185</v>
      </c>
      <c r="E638">
        <v>87</v>
      </c>
      <c r="F638">
        <v>13</v>
      </c>
    </row>
    <row r="639" spans="3:6" x14ac:dyDescent="0.25">
      <c r="C639">
        <v>543</v>
      </c>
      <c r="D639" s="10">
        <v>0.15730337078651685</v>
      </c>
      <c r="E639">
        <v>89</v>
      </c>
      <c r="F639">
        <v>14</v>
      </c>
    </row>
    <row r="640" spans="3:6" x14ac:dyDescent="0.25">
      <c r="C640">
        <v>544</v>
      </c>
      <c r="D640" s="10">
        <v>0.34259259259259262</v>
      </c>
      <c r="E640">
        <v>108</v>
      </c>
      <c r="F640">
        <v>37</v>
      </c>
    </row>
    <row r="641" spans="3:6" x14ac:dyDescent="0.25">
      <c r="C641">
        <v>545</v>
      </c>
      <c r="D641" s="10">
        <v>0.21</v>
      </c>
      <c r="E641">
        <v>100</v>
      </c>
      <c r="F641">
        <v>21</v>
      </c>
    </row>
    <row r="642" spans="3:6" x14ac:dyDescent="0.25">
      <c r="C642">
        <v>546</v>
      </c>
      <c r="D642" s="10">
        <v>0.26041666666666669</v>
      </c>
      <c r="E642">
        <v>96</v>
      </c>
      <c r="F642">
        <v>25</v>
      </c>
    </row>
    <row r="643" spans="3:6" x14ac:dyDescent="0.25">
      <c r="C643">
        <v>547</v>
      </c>
      <c r="D643" s="10">
        <v>0.25471698113207547</v>
      </c>
      <c r="E643">
        <v>106</v>
      </c>
      <c r="F643">
        <v>27</v>
      </c>
    </row>
    <row r="644" spans="3:6" x14ac:dyDescent="0.25">
      <c r="C644">
        <v>548</v>
      </c>
      <c r="D644" s="10">
        <v>0.27368421052631581</v>
      </c>
      <c r="E644">
        <v>95</v>
      </c>
      <c r="F644">
        <v>26</v>
      </c>
    </row>
    <row r="645" spans="3:6" x14ac:dyDescent="0.25">
      <c r="C645">
        <v>549</v>
      </c>
      <c r="D645" s="10">
        <v>0.27619047619047621</v>
      </c>
      <c r="E645">
        <v>105</v>
      </c>
      <c r="F645">
        <v>29</v>
      </c>
    </row>
    <row r="646" spans="3:6" x14ac:dyDescent="0.25">
      <c r="C646">
        <v>550</v>
      </c>
      <c r="D646" s="10">
        <v>0.28703703703703703</v>
      </c>
      <c r="E646">
        <v>108</v>
      </c>
      <c r="F646">
        <v>31</v>
      </c>
    </row>
    <row r="647" spans="3:6" x14ac:dyDescent="0.25">
      <c r="C647">
        <v>551</v>
      </c>
      <c r="D647" s="10">
        <v>0.16842105263157894</v>
      </c>
      <c r="E647">
        <v>95</v>
      </c>
      <c r="F647">
        <v>16</v>
      </c>
    </row>
    <row r="648" spans="3:6" x14ac:dyDescent="0.25">
      <c r="C648">
        <v>552</v>
      </c>
      <c r="D648" s="10">
        <v>0.23076923076923078</v>
      </c>
      <c r="E648">
        <v>91</v>
      </c>
      <c r="F648">
        <v>21</v>
      </c>
    </row>
    <row r="649" spans="3:6" x14ac:dyDescent="0.25">
      <c r="C649">
        <v>553</v>
      </c>
      <c r="D649" s="10">
        <v>0.33628318584070799</v>
      </c>
      <c r="E649">
        <v>113</v>
      </c>
      <c r="F649">
        <v>38</v>
      </c>
    </row>
    <row r="650" spans="3:6" x14ac:dyDescent="0.25">
      <c r="C650">
        <v>554</v>
      </c>
      <c r="D650" s="10">
        <v>0.15730337078651685</v>
      </c>
      <c r="E650">
        <v>89</v>
      </c>
      <c r="F650">
        <v>14</v>
      </c>
    </row>
    <row r="651" spans="3:6" x14ac:dyDescent="0.25">
      <c r="C651">
        <v>555</v>
      </c>
      <c r="D651" s="10">
        <v>0.33606557377049179</v>
      </c>
      <c r="E651">
        <v>122</v>
      </c>
      <c r="F651">
        <v>41</v>
      </c>
    </row>
    <row r="652" spans="3:6" x14ac:dyDescent="0.25">
      <c r="C652">
        <v>556</v>
      </c>
      <c r="D652" s="10">
        <v>0.19101123595505617</v>
      </c>
      <c r="E652">
        <v>89</v>
      </c>
      <c r="F652">
        <v>17</v>
      </c>
    </row>
    <row r="653" spans="3:6" x14ac:dyDescent="0.25">
      <c r="C653">
        <v>557</v>
      </c>
      <c r="D653" s="10">
        <v>0.31304347826086959</v>
      </c>
      <c r="E653">
        <v>115</v>
      </c>
      <c r="F653">
        <v>36</v>
      </c>
    </row>
    <row r="654" spans="3:6" x14ac:dyDescent="0.25">
      <c r="C654">
        <v>558</v>
      </c>
      <c r="D654" s="10">
        <v>0.27</v>
      </c>
      <c r="E654">
        <v>100</v>
      </c>
      <c r="F654">
        <v>27</v>
      </c>
    </row>
    <row r="655" spans="3:6" x14ac:dyDescent="0.25">
      <c r="C655">
        <v>559</v>
      </c>
      <c r="D655" s="10">
        <v>0.30630630630630629</v>
      </c>
      <c r="E655">
        <v>111</v>
      </c>
      <c r="F655">
        <v>34</v>
      </c>
    </row>
    <row r="656" spans="3:6" x14ac:dyDescent="0.25">
      <c r="C656">
        <v>560</v>
      </c>
      <c r="D656" s="10">
        <v>0.23711340206185566</v>
      </c>
      <c r="E656">
        <v>97</v>
      </c>
      <c r="F656">
        <v>23</v>
      </c>
    </row>
    <row r="657" spans="3:6" x14ac:dyDescent="0.25">
      <c r="C657">
        <v>561</v>
      </c>
      <c r="D657" s="10">
        <v>0.19191919191919191</v>
      </c>
      <c r="E657">
        <v>99</v>
      </c>
      <c r="F657">
        <v>19</v>
      </c>
    </row>
    <row r="658" spans="3:6" x14ac:dyDescent="0.25">
      <c r="C658">
        <v>562</v>
      </c>
      <c r="D658" s="10">
        <v>7.8947368421052627E-2</v>
      </c>
      <c r="E658">
        <v>76</v>
      </c>
      <c r="F658">
        <v>6</v>
      </c>
    </row>
    <row r="659" spans="3:6" x14ac:dyDescent="0.25">
      <c r="C659">
        <v>563</v>
      </c>
      <c r="D659" s="10">
        <v>0.25773195876288657</v>
      </c>
      <c r="E659">
        <v>97</v>
      </c>
      <c r="F659">
        <v>25</v>
      </c>
    </row>
    <row r="660" spans="3:6" x14ac:dyDescent="0.25">
      <c r="C660">
        <v>564</v>
      </c>
      <c r="D660" s="10">
        <v>0.22549019607843138</v>
      </c>
      <c r="E660">
        <v>102</v>
      </c>
      <c r="F660">
        <v>23</v>
      </c>
    </row>
    <row r="661" spans="3:6" x14ac:dyDescent="0.25">
      <c r="C661">
        <v>565</v>
      </c>
      <c r="D661" s="10">
        <v>0.40833333333333333</v>
      </c>
      <c r="E661">
        <v>120</v>
      </c>
      <c r="F661">
        <v>49</v>
      </c>
    </row>
    <row r="662" spans="3:6" x14ac:dyDescent="0.25">
      <c r="C662">
        <v>566</v>
      </c>
      <c r="D662" s="10">
        <v>0.15584415584415584</v>
      </c>
      <c r="E662">
        <v>77</v>
      </c>
      <c r="F662">
        <v>12</v>
      </c>
    </row>
    <row r="663" spans="3:6" x14ac:dyDescent="0.25">
      <c r="C663">
        <v>567</v>
      </c>
      <c r="D663" s="10">
        <v>0.23584905660377359</v>
      </c>
      <c r="E663">
        <v>106</v>
      </c>
      <c r="F663">
        <v>25</v>
      </c>
    </row>
    <row r="664" spans="3:6" x14ac:dyDescent="0.25">
      <c r="C664">
        <v>568</v>
      </c>
      <c r="D664" s="10">
        <v>0.19780219780219779</v>
      </c>
      <c r="E664">
        <v>91</v>
      </c>
      <c r="F664">
        <v>18</v>
      </c>
    </row>
    <row r="665" spans="3:6" x14ac:dyDescent="0.25">
      <c r="C665">
        <v>569</v>
      </c>
      <c r="D665" s="10">
        <v>0.1744186046511628</v>
      </c>
      <c r="E665">
        <v>86</v>
      </c>
      <c r="F665">
        <v>15</v>
      </c>
    </row>
    <row r="666" spans="3:6" x14ac:dyDescent="0.25">
      <c r="C666">
        <v>570</v>
      </c>
      <c r="D666" s="10">
        <v>0.26732673267326734</v>
      </c>
      <c r="E666">
        <v>101</v>
      </c>
      <c r="F666">
        <v>27</v>
      </c>
    </row>
    <row r="667" spans="3:6" x14ac:dyDescent="0.25">
      <c r="C667">
        <v>571</v>
      </c>
      <c r="D667" s="10">
        <v>0.27027027027027029</v>
      </c>
      <c r="E667">
        <v>111</v>
      </c>
      <c r="F667">
        <v>30</v>
      </c>
    </row>
    <row r="668" spans="3:6" x14ac:dyDescent="0.25">
      <c r="C668">
        <v>572</v>
      </c>
      <c r="D668" s="10">
        <v>0.20652173913043478</v>
      </c>
      <c r="E668">
        <v>92</v>
      </c>
      <c r="F668">
        <v>19</v>
      </c>
    </row>
    <row r="669" spans="3:6" x14ac:dyDescent="0.25">
      <c r="C669">
        <v>573</v>
      </c>
      <c r="D669" s="10">
        <v>0.16049382716049382</v>
      </c>
      <c r="E669">
        <v>81</v>
      </c>
      <c r="F669">
        <v>13</v>
      </c>
    </row>
    <row r="670" spans="3:6" x14ac:dyDescent="0.25">
      <c r="C670">
        <v>574</v>
      </c>
      <c r="D670" s="10">
        <v>0.28282828282828282</v>
      </c>
      <c r="E670">
        <v>99</v>
      </c>
      <c r="F670">
        <v>28</v>
      </c>
    </row>
    <row r="671" spans="3:6" x14ac:dyDescent="0.25">
      <c r="C671">
        <v>575</v>
      </c>
      <c r="D671" s="10">
        <v>0.32142857142857145</v>
      </c>
      <c r="E671">
        <v>112</v>
      </c>
      <c r="F671">
        <v>36</v>
      </c>
    </row>
    <row r="672" spans="3:6" x14ac:dyDescent="0.25">
      <c r="C672">
        <v>576</v>
      </c>
      <c r="D672" s="10">
        <v>0.27450980392156865</v>
      </c>
      <c r="E672">
        <v>102</v>
      </c>
      <c r="F672">
        <v>28</v>
      </c>
    </row>
    <row r="673" spans="3:6" x14ac:dyDescent="0.25">
      <c r="C673">
        <v>577</v>
      </c>
      <c r="D673" s="10">
        <v>0.18947368421052632</v>
      </c>
      <c r="E673">
        <v>95</v>
      </c>
      <c r="F673">
        <v>18</v>
      </c>
    </row>
    <row r="674" spans="3:6" x14ac:dyDescent="0.25">
      <c r="C674">
        <v>578</v>
      </c>
      <c r="D674" s="10">
        <v>0.18279569892473119</v>
      </c>
      <c r="E674">
        <v>93</v>
      </c>
      <c r="F674">
        <v>17</v>
      </c>
    </row>
    <row r="675" spans="3:6" x14ac:dyDescent="0.25">
      <c r="C675">
        <v>579</v>
      </c>
      <c r="D675" s="10">
        <v>0.22330097087378642</v>
      </c>
      <c r="E675">
        <v>103</v>
      </c>
      <c r="F675">
        <v>23</v>
      </c>
    </row>
    <row r="676" spans="3:6" x14ac:dyDescent="0.25">
      <c r="C676">
        <v>580</v>
      </c>
      <c r="D676" s="10">
        <v>9.7560975609756101E-2</v>
      </c>
      <c r="E676">
        <v>82</v>
      </c>
      <c r="F676">
        <v>8</v>
      </c>
    </row>
    <row r="677" spans="3:6" x14ac:dyDescent="0.25">
      <c r="C677">
        <v>581</v>
      </c>
      <c r="D677" s="10">
        <v>0.15277777777777779</v>
      </c>
      <c r="E677">
        <v>72</v>
      </c>
      <c r="F677">
        <v>11</v>
      </c>
    </row>
    <row r="678" spans="3:6" x14ac:dyDescent="0.25">
      <c r="C678">
        <v>582</v>
      </c>
      <c r="D678" s="10">
        <v>0.33035714285714285</v>
      </c>
      <c r="E678">
        <v>112</v>
      </c>
      <c r="F678">
        <v>37</v>
      </c>
    </row>
    <row r="679" spans="3:6" x14ac:dyDescent="0.25">
      <c r="C679">
        <v>583</v>
      </c>
      <c r="D679" s="10">
        <v>0.17647058823529413</v>
      </c>
      <c r="E679">
        <v>85</v>
      </c>
      <c r="F679">
        <v>15</v>
      </c>
    </row>
    <row r="680" spans="3:6" x14ac:dyDescent="0.25">
      <c r="C680">
        <v>584</v>
      </c>
      <c r="D680" s="10">
        <v>0.16279069767441862</v>
      </c>
      <c r="E680">
        <v>86</v>
      </c>
      <c r="F680">
        <v>14</v>
      </c>
    </row>
    <row r="681" spans="3:6" x14ac:dyDescent="0.25">
      <c r="C681">
        <v>585</v>
      </c>
      <c r="D681" s="10">
        <v>0.2696629213483146</v>
      </c>
      <c r="E681">
        <v>89</v>
      </c>
      <c r="F681">
        <v>24</v>
      </c>
    </row>
    <row r="682" spans="3:6" x14ac:dyDescent="0.25">
      <c r="C682">
        <v>586</v>
      </c>
      <c r="D682" s="10">
        <v>0.27551020408163263</v>
      </c>
      <c r="E682">
        <v>98</v>
      </c>
      <c r="F682">
        <v>27</v>
      </c>
    </row>
    <row r="683" spans="3:6" x14ac:dyDescent="0.25">
      <c r="C683">
        <v>587</v>
      </c>
      <c r="D683" s="10">
        <v>0.2</v>
      </c>
      <c r="E683">
        <v>95</v>
      </c>
      <c r="F683">
        <v>19</v>
      </c>
    </row>
    <row r="684" spans="3:6" x14ac:dyDescent="0.25">
      <c r="C684">
        <v>588</v>
      </c>
      <c r="D684" s="10">
        <v>0.24770642201834864</v>
      </c>
      <c r="E684">
        <v>109</v>
      </c>
      <c r="F684">
        <v>27</v>
      </c>
    </row>
    <row r="685" spans="3:6" x14ac:dyDescent="0.25">
      <c r="C685">
        <v>589</v>
      </c>
      <c r="D685" s="10">
        <v>0.18072289156626506</v>
      </c>
      <c r="E685">
        <v>83</v>
      </c>
      <c r="F685">
        <v>15</v>
      </c>
    </row>
    <row r="686" spans="3:6" x14ac:dyDescent="0.25">
      <c r="C686">
        <v>590</v>
      </c>
      <c r="D686" s="10">
        <v>0.26666666666666666</v>
      </c>
      <c r="E686">
        <v>105</v>
      </c>
      <c r="F686">
        <v>28</v>
      </c>
    </row>
    <row r="687" spans="3:6" x14ac:dyDescent="0.25">
      <c r="C687">
        <v>591</v>
      </c>
      <c r="D687" s="10">
        <v>0.12658227848101267</v>
      </c>
      <c r="E687">
        <v>79</v>
      </c>
      <c r="F687">
        <v>10</v>
      </c>
    </row>
    <row r="688" spans="3:6" x14ac:dyDescent="0.25">
      <c r="C688">
        <v>592</v>
      </c>
      <c r="D688" s="10">
        <v>0.24528301886792453</v>
      </c>
      <c r="E688">
        <v>106</v>
      </c>
      <c r="F688">
        <v>26</v>
      </c>
    </row>
    <row r="689" spans="3:6" x14ac:dyDescent="0.25">
      <c r="C689">
        <v>593</v>
      </c>
      <c r="D689" s="10">
        <v>0.30681818181818182</v>
      </c>
      <c r="E689">
        <v>88</v>
      </c>
      <c r="F689">
        <v>27</v>
      </c>
    </row>
    <row r="690" spans="3:6" x14ac:dyDescent="0.25">
      <c r="C690">
        <v>594</v>
      </c>
      <c r="D690" s="10">
        <v>0.27358490566037735</v>
      </c>
      <c r="E690">
        <v>106</v>
      </c>
      <c r="F690">
        <v>29</v>
      </c>
    </row>
    <row r="691" spans="3:6" x14ac:dyDescent="0.25">
      <c r="C691">
        <v>595</v>
      </c>
      <c r="D691" s="10">
        <v>0.13953488372093023</v>
      </c>
      <c r="E691">
        <v>86</v>
      </c>
      <c r="F691">
        <v>12</v>
      </c>
    </row>
    <row r="692" spans="3:6" x14ac:dyDescent="0.25">
      <c r="C692">
        <v>596</v>
      </c>
      <c r="D692" s="10">
        <v>0.26881720430107525</v>
      </c>
      <c r="E692">
        <v>93</v>
      </c>
      <c r="F692">
        <v>25</v>
      </c>
    </row>
    <row r="693" spans="3:6" x14ac:dyDescent="0.25">
      <c r="C693">
        <v>597</v>
      </c>
      <c r="D693" s="10">
        <v>0.27551020408163263</v>
      </c>
      <c r="E693">
        <v>98</v>
      </c>
      <c r="F693">
        <v>27</v>
      </c>
    </row>
    <row r="694" spans="3:6" x14ac:dyDescent="0.25">
      <c r="C694">
        <v>598</v>
      </c>
      <c r="D694" s="10">
        <v>0.24038461538461539</v>
      </c>
      <c r="E694">
        <v>104</v>
      </c>
      <c r="F694">
        <v>25</v>
      </c>
    </row>
    <row r="695" spans="3:6" x14ac:dyDescent="0.25">
      <c r="C695">
        <v>599</v>
      </c>
      <c r="D695" s="10">
        <v>0.28282828282828282</v>
      </c>
      <c r="E695">
        <v>99</v>
      </c>
      <c r="F695">
        <v>28</v>
      </c>
    </row>
    <row r="696" spans="3:6" x14ac:dyDescent="0.25">
      <c r="C696">
        <v>600</v>
      </c>
      <c r="D696" s="10">
        <v>0.15384615384615385</v>
      </c>
      <c r="E696">
        <v>91</v>
      </c>
      <c r="F696">
        <v>14</v>
      </c>
    </row>
    <row r="697" spans="3:6" x14ac:dyDescent="0.25">
      <c r="C697">
        <v>601</v>
      </c>
      <c r="D697" s="10">
        <v>0.23595505617977527</v>
      </c>
      <c r="E697">
        <v>89</v>
      </c>
      <c r="F697">
        <v>21</v>
      </c>
    </row>
    <row r="698" spans="3:6" x14ac:dyDescent="0.25">
      <c r="C698">
        <v>602</v>
      </c>
      <c r="D698" s="10">
        <v>0.18627450980392157</v>
      </c>
      <c r="E698">
        <v>102</v>
      </c>
      <c r="F698">
        <v>19</v>
      </c>
    </row>
    <row r="699" spans="3:6" x14ac:dyDescent="0.25">
      <c r="C699">
        <v>603</v>
      </c>
      <c r="D699" s="10">
        <v>0.27619047619047621</v>
      </c>
      <c r="E699">
        <v>105</v>
      </c>
      <c r="F699">
        <v>29</v>
      </c>
    </row>
    <row r="700" spans="3:6" x14ac:dyDescent="0.25">
      <c r="C700">
        <v>604</v>
      </c>
      <c r="D700" s="10">
        <v>2.7027027027027029E-2</v>
      </c>
      <c r="E700">
        <v>74</v>
      </c>
      <c r="F700">
        <v>2</v>
      </c>
    </row>
    <row r="701" spans="3:6" x14ac:dyDescent="0.25">
      <c r="C701">
        <v>605</v>
      </c>
      <c r="D701" s="10">
        <v>0.19587628865979381</v>
      </c>
      <c r="E701">
        <v>97</v>
      </c>
      <c r="F701">
        <v>19</v>
      </c>
    </row>
    <row r="702" spans="3:6" x14ac:dyDescent="0.25">
      <c r="C702">
        <v>606</v>
      </c>
      <c r="D702" s="10">
        <v>0.18292682926829268</v>
      </c>
      <c r="E702">
        <v>82</v>
      </c>
      <c r="F702">
        <v>15</v>
      </c>
    </row>
    <row r="703" spans="3:6" x14ac:dyDescent="0.25">
      <c r="C703">
        <v>607</v>
      </c>
      <c r="D703" s="10">
        <v>0.27722772277227725</v>
      </c>
      <c r="E703">
        <v>101</v>
      </c>
      <c r="F703">
        <v>28</v>
      </c>
    </row>
    <row r="704" spans="3:6" x14ac:dyDescent="0.25">
      <c r="C704">
        <v>608</v>
      </c>
      <c r="D704" s="10">
        <v>0.2</v>
      </c>
      <c r="E704">
        <v>90</v>
      </c>
      <c r="F704">
        <v>18</v>
      </c>
    </row>
    <row r="705" spans="3:6" x14ac:dyDescent="0.25">
      <c r="C705">
        <v>609</v>
      </c>
      <c r="D705" s="10">
        <v>0.13095238095238096</v>
      </c>
      <c r="E705">
        <v>84</v>
      </c>
      <c r="F705">
        <v>11</v>
      </c>
    </row>
    <row r="706" spans="3:6" x14ac:dyDescent="0.25">
      <c r="C706">
        <v>610</v>
      </c>
      <c r="D706" s="10">
        <v>0.27906976744186046</v>
      </c>
      <c r="E706">
        <v>86</v>
      </c>
      <c r="F706">
        <v>24</v>
      </c>
    </row>
    <row r="707" spans="3:6" x14ac:dyDescent="0.25">
      <c r="C707">
        <v>611</v>
      </c>
      <c r="D707" s="10">
        <v>0.14117647058823529</v>
      </c>
      <c r="E707">
        <v>85</v>
      </c>
      <c r="F707">
        <v>12</v>
      </c>
    </row>
    <row r="708" spans="3:6" x14ac:dyDescent="0.25">
      <c r="C708">
        <v>612</v>
      </c>
      <c r="D708" s="10">
        <v>0.34745762711864409</v>
      </c>
      <c r="E708">
        <v>118</v>
      </c>
      <c r="F708">
        <v>41</v>
      </c>
    </row>
    <row r="709" spans="3:6" x14ac:dyDescent="0.25">
      <c r="C709">
        <v>613</v>
      </c>
      <c r="D709" s="10">
        <v>0.25</v>
      </c>
      <c r="E709">
        <v>104</v>
      </c>
      <c r="F709">
        <v>26</v>
      </c>
    </row>
    <row r="710" spans="3:6" x14ac:dyDescent="0.25">
      <c r="C710">
        <v>614</v>
      </c>
      <c r="D710" s="10">
        <v>0.27659574468085107</v>
      </c>
      <c r="E710">
        <v>94</v>
      </c>
      <c r="F710">
        <v>26</v>
      </c>
    </row>
    <row r="711" spans="3:6" x14ac:dyDescent="0.25">
      <c r="C711">
        <v>615</v>
      </c>
      <c r="D711" s="10">
        <v>0.22222222222222221</v>
      </c>
      <c r="E711">
        <v>99</v>
      </c>
      <c r="F711">
        <v>22</v>
      </c>
    </row>
    <row r="712" spans="3:6" x14ac:dyDescent="0.25">
      <c r="C712">
        <v>616</v>
      </c>
      <c r="D712" s="10">
        <v>0.19565217391304349</v>
      </c>
      <c r="E712">
        <v>92</v>
      </c>
      <c r="F712">
        <v>18</v>
      </c>
    </row>
    <row r="713" spans="3:6" x14ac:dyDescent="0.25">
      <c r="C713">
        <v>617</v>
      </c>
      <c r="D713" s="10">
        <v>0.20454545454545456</v>
      </c>
      <c r="E713">
        <v>88</v>
      </c>
      <c r="F713">
        <v>18</v>
      </c>
    </row>
    <row r="714" spans="3:6" x14ac:dyDescent="0.25">
      <c r="C714">
        <v>618</v>
      </c>
      <c r="D714" s="10">
        <v>0.14117647058823529</v>
      </c>
      <c r="E714">
        <v>85</v>
      </c>
      <c r="F714">
        <v>12</v>
      </c>
    </row>
    <row r="715" spans="3:6" x14ac:dyDescent="0.25">
      <c r="C715">
        <v>619</v>
      </c>
      <c r="D715" s="10">
        <v>0.19318181818181818</v>
      </c>
      <c r="E715">
        <v>88</v>
      </c>
      <c r="F715">
        <v>17</v>
      </c>
    </row>
    <row r="716" spans="3:6" x14ac:dyDescent="0.25">
      <c r="C716">
        <v>620</v>
      </c>
      <c r="D716" s="10">
        <v>0.25</v>
      </c>
      <c r="E716">
        <v>108</v>
      </c>
      <c r="F716">
        <v>27</v>
      </c>
    </row>
    <row r="717" spans="3:6" x14ac:dyDescent="0.25">
      <c r="C717">
        <v>621</v>
      </c>
      <c r="D717" s="10">
        <v>0.28260869565217389</v>
      </c>
      <c r="E717">
        <v>92</v>
      </c>
      <c r="F717">
        <v>26</v>
      </c>
    </row>
    <row r="718" spans="3:6" x14ac:dyDescent="0.25">
      <c r="C718">
        <v>622</v>
      </c>
      <c r="D718" s="10">
        <v>0.20792079207920791</v>
      </c>
      <c r="E718">
        <v>101</v>
      </c>
      <c r="F718">
        <v>21</v>
      </c>
    </row>
    <row r="719" spans="3:6" x14ac:dyDescent="0.25">
      <c r="C719">
        <v>623</v>
      </c>
      <c r="D719" s="10">
        <v>0.27368421052631581</v>
      </c>
      <c r="E719">
        <v>95</v>
      </c>
      <c r="F719">
        <v>26</v>
      </c>
    </row>
    <row r="720" spans="3:6" x14ac:dyDescent="0.25">
      <c r="C720">
        <v>624</v>
      </c>
      <c r="D720" s="10">
        <v>0.19791666666666666</v>
      </c>
      <c r="E720">
        <v>96</v>
      </c>
      <c r="F720">
        <v>19</v>
      </c>
    </row>
    <row r="721" spans="3:6" x14ac:dyDescent="0.25">
      <c r="C721">
        <v>625</v>
      </c>
      <c r="D721" s="10">
        <v>0.23300970873786409</v>
      </c>
      <c r="E721">
        <v>103</v>
      </c>
      <c r="F721">
        <v>24</v>
      </c>
    </row>
    <row r="722" spans="3:6" x14ac:dyDescent="0.25">
      <c r="C722">
        <v>626</v>
      </c>
      <c r="D722" s="10">
        <v>0.21052631578947367</v>
      </c>
      <c r="E722">
        <v>95</v>
      </c>
      <c r="F722">
        <v>20</v>
      </c>
    </row>
    <row r="723" spans="3:6" x14ac:dyDescent="0.25">
      <c r="C723">
        <v>627</v>
      </c>
      <c r="D723" s="10">
        <v>0.16867469879518071</v>
      </c>
      <c r="E723">
        <v>83</v>
      </c>
      <c r="F723">
        <v>14</v>
      </c>
    </row>
    <row r="724" spans="3:6" x14ac:dyDescent="0.25">
      <c r="C724">
        <v>628</v>
      </c>
      <c r="D724" s="10">
        <v>0.23255813953488372</v>
      </c>
      <c r="E724">
        <v>86</v>
      </c>
      <c r="F724">
        <v>20</v>
      </c>
    </row>
    <row r="725" spans="3:6" x14ac:dyDescent="0.25">
      <c r="C725">
        <v>629</v>
      </c>
      <c r="D725" s="10">
        <v>0.30841121495327101</v>
      </c>
      <c r="E725">
        <v>107</v>
      </c>
      <c r="F725">
        <v>33</v>
      </c>
    </row>
    <row r="726" spans="3:6" x14ac:dyDescent="0.25">
      <c r="C726">
        <v>630</v>
      </c>
      <c r="D726" s="10">
        <v>0.40944881889763779</v>
      </c>
      <c r="E726">
        <v>127</v>
      </c>
      <c r="F726">
        <v>52</v>
      </c>
    </row>
    <row r="727" spans="3:6" x14ac:dyDescent="0.25">
      <c r="C727">
        <v>631</v>
      </c>
      <c r="D727" s="10">
        <v>0.14457831325301204</v>
      </c>
      <c r="E727">
        <v>83</v>
      </c>
      <c r="F727">
        <v>12</v>
      </c>
    </row>
    <row r="728" spans="3:6" x14ac:dyDescent="0.25">
      <c r="C728">
        <v>632</v>
      </c>
      <c r="D728" s="10">
        <v>0.13793103448275862</v>
      </c>
      <c r="E728">
        <v>87</v>
      </c>
      <c r="F728">
        <v>12</v>
      </c>
    </row>
    <row r="729" spans="3:6" x14ac:dyDescent="0.25">
      <c r="C729">
        <v>633</v>
      </c>
      <c r="D729" s="10">
        <v>0.23469387755102042</v>
      </c>
      <c r="E729">
        <v>98</v>
      </c>
      <c r="F729">
        <v>23</v>
      </c>
    </row>
    <row r="730" spans="3:6" x14ac:dyDescent="0.25">
      <c r="C730">
        <v>634</v>
      </c>
      <c r="D730" s="10">
        <v>0.31034482758620691</v>
      </c>
      <c r="E730">
        <v>87</v>
      </c>
      <c r="F730">
        <v>27</v>
      </c>
    </row>
    <row r="731" spans="3:6" x14ac:dyDescent="0.25">
      <c r="C731">
        <v>635</v>
      </c>
      <c r="D731" s="10">
        <v>0.25</v>
      </c>
      <c r="E731">
        <v>100</v>
      </c>
      <c r="F731">
        <v>25</v>
      </c>
    </row>
    <row r="732" spans="3:6" x14ac:dyDescent="0.25">
      <c r="C732">
        <v>636</v>
      </c>
      <c r="D732" s="10">
        <v>0.21649484536082475</v>
      </c>
      <c r="E732">
        <v>97</v>
      </c>
      <c r="F732">
        <v>21</v>
      </c>
    </row>
    <row r="733" spans="3:6" x14ac:dyDescent="0.25">
      <c r="C733">
        <v>637</v>
      </c>
      <c r="D733" s="10">
        <v>0.31192660550458717</v>
      </c>
      <c r="E733">
        <v>109</v>
      </c>
      <c r="F733">
        <v>34</v>
      </c>
    </row>
    <row r="734" spans="3:6" x14ac:dyDescent="0.25">
      <c r="C734">
        <v>638</v>
      </c>
      <c r="D734" s="10">
        <v>0.23300970873786409</v>
      </c>
      <c r="E734">
        <v>103</v>
      </c>
      <c r="F734">
        <v>24</v>
      </c>
    </row>
    <row r="735" spans="3:6" x14ac:dyDescent="0.25">
      <c r="C735">
        <v>639</v>
      </c>
      <c r="D735" s="10">
        <v>0.23157894736842105</v>
      </c>
      <c r="E735">
        <v>95</v>
      </c>
      <c r="F735">
        <v>22</v>
      </c>
    </row>
    <row r="736" spans="3:6" x14ac:dyDescent="0.25">
      <c r="C736">
        <v>640</v>
      </c>
      <c r="D736" s="10">
        <v>0.19354838709677419</v>
      </c>
      <c r="E736">
        <v>93</v>
      </c>
      <c r="F736">
        <v>18</v>
      </c>
    </row>
    <row r="737" spans="3:6" x14ac:dyDescent="0.25">
      <c r="C737">
        <v>641</v>
      </c>
      <c r="D737" s="10">
        <v>0.1797752808988764</v>
      </c>
      <c r="E737">
        <v>89</v>
      </c>
      <c r="F737">
        <v>16</v>
      </c>
    </row>
    <row r="738" spans="3:6" x14ac:dyDescent="0.25">
      <c r="C738">
        <v>642</v>
      </c>
      <c r="D738" s="10">
        <v>0.26595744680851063</v>
      </c>
      <c r="E738">
        <v>94</v>
      </c>
      <c r="F738">
        <v>25</v>
      </c>
    </row>
    <row r="739" spans="3:6" x14ac:dyDescent="0.25">
      <c r="C739">
        <v>643</v>
      </c>
      <c r="D739" s="10">
        <v>0.29245283018867924</v>
      </c>
      <c r="E739">
        <v>106</v>
      </c>
      <c r="F739">
        <v>31</v>
      </c>
    </row>
    <row r="740" spans="3:6" x14ac:dyDescent="0.25">
      <c r="C740">
        <v>644</v>
      </c>
      <c r="D740" s="10">
        <v>0.25688073394495414</v>
      </c>
      <c r="E740">
        <v>109</v>
      </c>
      <c r="F740">
        <v>28</v>
      </c>
    </row>
    <row r="741" spans="3:6" x14ac:dyDescent="0.25">
      <c r="C741">
        <v>645</v>
      </c>
      <c r="D741" s="10">
        <v>0.24509803921568626</v>
      </c>
      <c r="E741">
        <v>102</v>
      </c>
      <c r="F741">
        <v>25</v>
      </c>
    </row>
    <row r="742" spans="3:6" x14ac:dyDescent="0.25">
      <c r="C742">
        <v>646</v>
      </c>
      <c r="D742" s="10">
        <v>0.25531914893617019</v>
      </c>
      <c r="E742">
        <v>94</v>
      </c>
      <c r="F742">
        <v>24</v>
      </c>
    </row>
    <row r="743" spans="3:6" x14ac:dyDescent="0.25">
      <c r="C743">
        <v>647</v>
      </c>
      <c r="D743" s="10">
        <v>0.29292929292929293</v>
      </c>
      <c r="E743">
        <v>99</v>
      </c>
      <c r="F743">
        <v>29</v>
      </c>
    </row>
    <row r="744" spans="3:6" x14ac:dyDescent="0.25">
      <c r="C744">
        <v>648</v>
      </c>
      <c r="D744" s="10">
        <v>0.17241379310344829</v>
      </c>
      <c r="E744">
        <v>87</v>
      </c>
      <c r="F744">
        <v>15</v>
      </c>
    </row>
    <row r="745" spans="3:6" x14ac:dyDescent="0.25">
      <c r="C745">
        <v>649</v>
      </c>
      <c r="D745" s="10">
        <v>0.29807692307692307</v>
      </c>
      <c r="E745">
        <v>104</v>
      </c>
      <c r="F745">
        <v>31</v>
      </c>
    </row>
    <row r="746" spans="3:6" x14ac:dyDescent="0.25">
      <c r="C746">
        <v>650</v>
      </c>
      <c r="D746" s="10">
        <v>0.28828828828828829</v>
      </c>
      <c r="E746">
        <v>111</v>
      </c>
      <c r="F746">
        <v>32</v>
      </c>
    </row>
    <row r="747" spans="3:6" x14ac:dyDescent="0.25">
      <c r="C747">
        <v>651</v>
      </c>
      <c r="D747" s="10">
        <v>0.20408163265306123</v>
      </c>
      <c r="E747">
        <v>98</v>
      </c>
      <c r="F747">
        <v>20</v>
      </c>
    </row>
    <row r="748" spans="3:6" x14ac:dyDescent="0.25">
      <c r="C748">
        <v>652</v>
      </c>
      <c r="D748" s="10">
        <v>0.22352941176470589</v>
      </c>
      <c r="E748">
        <v>85</v>
      </c>
      <c r="F748">
        <v>19</v>
      </c>
    </row>
    <row r="749" spans="3:6" x14ac:dyDescent="0.25">
      <c r="C749">
        <v>653</v>
      </c>
      <c r="D749" s="10">
        <v>0.23809523809523808</v>
      </c>
      <c r="E749">
        <v>105</v>
      </c>
      <c r="F749">
        <v>25</v>
      </c>
    </row>
    <row r="750" spans="3:6" x14ac:dyDescent="0.25">
      <c r="C750">
        <v>654</v>
      </c>
      <c r="D750" s="10">
        <v>0.38461538461538464</v>
      </c>
      <c r="E750">
        <v>117</v>
      </c>
      <c r="F750">
        <v>45</v>
      </c>
    </row>
    <row r="751" spans="3:6" x14ac:dyDescent="0.25">
      <c r="C751">
        <v>655</v>
      </c>
      <c r="D751" s="10">
        <v>0.25242718446601942</v>
      </c>
      <c r="E751">
        <v>103</v>
      </c>
      <c r="F751">
        <v>26</v>
      </c>
    </row>
    <row r="752" spans="3:6" x14ac:dyDescent="0.25">
      <c r="C752">
        <v>656</v>
      </c>
      <c r="D752" s="10">
        <v>0.23655913978494625</v>
      </c>
      <c r="E752">
        <v>93</v>
      </c>
      <c r="F752">
        <v>22</v>
      </c>
    </row>
    <row r="753" spans="3:6" x14ac:dyDescent="0.25">
      <c r="C753">
        <v>657</v>
      </c>
      <c r="D753" s="10">
        <v>0.17582417582417584</v>
      </c>
      <c r="E753">
        <v>91</v>
      </c>
      <c r="F753">
        <v>16</v>
      </c>
    </row>
    <row r="754" spans="3:6" x14ac:dyDescent="0.25">
      <c r="C754">
        <v>658</v>
      </c>
      <c r="D754" s="10">
        <v>0.2073170731707317</v>
      </c>
      <c r="E754">
        <v>82</v>
      </c>
      <c r="F754">
        <v>17</v>
      </c>
    </row>
    <row r="755" spans="3:6" x14ac:dyDescent="0.25">
      <c r="C755">
        <v>659</v>
      </c>
      <c r="D755" s="10">
        <v>0.23762376237623761</v>
      </c>
      <c r="E755">
        <v>101</v>
      </c>
      <c r="F755">
        <v>24</v>
      </c>
    </row>
    <row r="756" spans="3:6" x14ac:dyDescent="0.25">
      <c r="C756">
        <v>660</v>
      </c>
      <c r="D756" s="10">
        <v>0.23595505617977527</v>
      </c>
      <c r="E756">
        <v>89</v>
      </c>
      <c r="F756">
        <v>21</v>
      </c>
    </row>
    <row r="757" spans="3:6" x14ac:dyDescent="0.25">
      <c r="C757">
        <v>661</v>
      </c>
      <c r="D757" s="10">
        <v>0.10227272727272728</v>
      </c>
      <c r="E757">
        <v>88</v>
      </c>
      <c r="F757">
        <v>9</v>
      </c>
    </row>
    <row r="758" spans="3:6" x14ac:dyDescent="0.25">
      <c r="C758">
        <v>662</v>
      </c>
      <c r="D758" s="10">
        <v>0.16853932584269662</v>
      </c>
      <c r="E758">
        <v>89</v>
      </c>
      <c r="F758">
        <v>15</v>
      </c>
    </row>
    <row r="759" spans="3:6" x14ac:dyDescent="0.25">
      <c r="C759">
        <v>663</v>
      </c>
      <c r="D759" s="10">
        <v>0.26804123711340205</v>
      </c>
      <c r="E759">
        <v>97</v>
      </c>
      <c r="F759">
        <v>26</v>
      </c>
    </row>
    <row r="760" spans="3:6" x14ac:dyDescent="0.25">
      <c r="C760">
        <v>664</v>
      </c>
      <c r="D760" s="10">
        <v>0.27358490566037735</v>
      </c>
      <c r="E760">
        <v>106</v>
      </c>
      <c r="F760">
        <v>29</v>
      </c>
    </row>
    <row r="761" spans="3:6" x14ac:dyDescent="0.25">
      <c r="C761">
        <v>665</v>
      </c>
      <c r="D761" s="10">
        <v>0.27</v>
      </c>
      <c r="E761">
        <v>100</v>
      </c>
      <c r="F761">
        <v>27</v>
      </c>
    </row>
    <row r="762" spans="3:6" x14ac:dyDescent="0.25">
      <c r="C762">
        <v>666</v>
      </c>
      <c r="D762" s="10">
        <v>0.17391304347826086</v>
      </c>
      <c r="E762">
        <v>92</v>
      </c>
      <c r="F762">
        <v>16</v>
      </c>
    </row>
    <row r="763" spans="3:6" x14ac:dyDescent="0.25">
      <c r="C763">
        <v>667</v>
      </c>
      <c r="D763" s="10">
        <v>0.20430107526881722</v>
      </c>
      <c r="E763">
        <v>93</v>
      </c>
      <c r="F763">
        <v>19</v>
      </c>
    </row>
    <row r="764" spans="3:6" x14ac:dyDescent="0.25">
      <c r="C764">
        <v>668</v>
      </c>
      <c r="D764" s="10">
        <v>0.34313725490196079</v>
      </c>
      <c r="E764">
        <v>102</v>
      </c>
      <c r="F764">
        <v>35</v>
      </c>
    </row>
    <row r="765" spans="3:6" x14ac:dyDescent="0.25">
      <c r="C765">
        <v>669</v>
      </c>
      <c r="D765" s="10">
        <v>0.29464285714285715</v>
      </c>
      <c r="E765">
        <v>112</v>
      </c>
      <c r="F765">
        <v>33</v>
      </c>
    </row>
    <row r="766" spans="3:6" x14ac:dyDescent="0.25">
      <c r="C766">
        <v>670</v>
      </c>
      <c r="D766" s="10">
        <v>0.26315789473684209</v>
      </c>
      <c r="E766">
        <v>95</v>
      </c>
      <c r="F766">
        <v>25</v>
      </c>
    </row>
    <row r="767" spans="3:6" x14ac:dyDescent="0.25">
      <c r="C767">
        <v>671</v>
      </c>
      <c r="D767" s="10">
        <v>0.26363636363636361</v>
      </c>
      <c r="E767">
        <v>110</v>
      </c>
      <c r="F767">
        <v>29</v>
      </c>
    </row>
    <row r="768" spans="3:6" x14ac:dyDescent="0.25">
      <c r="C768">
        <v>672</v>
      </c>
      <c r="D768" s="10">
        <v>0.17045454545454544</v>
      </c>
      <c r="E768">
        <v>88</v>
      </c>
      <c r="F768">
        <v>15</v>
      </c>
    </row>
    <row r="769" spans="3:6" x14ac:dyDescent="0.25">
      <c r="C769">
        <v>673</v>
      </c>
      <c r="D769" s="10">
        <v>0.21839080459770116</v>
      </c>
      <c r="E769">
        <v>87</v>
      </c>
      <c r="F769">
        <v>19</v>
      </c>
    </row>
    <row r="770" spans="3:6" x14ac:dyDescent="0.25">
      <c r="C770">
        <v>674</v>
      </c>
      <c r="D770" s="10">
        <v>0.27722772277227725</v>
      </c>
      <c r="E770">
        <v>101</v>
      </c>
      <c r="F770">
        <v>28</v>
      </c>
    </row>
    <row r="771" spans="3:6" x14ac:dyDescent="0.25">
      <c r="C771">
        <v>675</v>
      </c>
      <c r="D771" s="10">
        <v>0.28431372549019607</v>
      </c>
      <c r="E771">
        <v>102</v>
      </c>
      <c r="F771">
        <v>29</v>
      </c>
    </row>
    <row r="772" spans="3:6" x14ac:dyDescent="0.25">
      <c r="C772">
        <v>676</v>
      </c>
      <c r="D772" s="10">
        <v>0.18478260869565216</v>
      </c>
      <c r="E772">
        <v>92</v>
      </c>
      <c r="F772">
        <v>17</v>
      </c>
    </row>
    <row r="773" spans="3:6" x14ac:dyDescent="0.25">
      <c r="C773">
        <v>677</v>
      </c>
      <c r="D773" s="10">
        <v>0.16049382716049382</v>
      </c>
      <c r="E773">
        <v>81</v>
      </c>
      <c r="F773">
        <v>13</v>
      </c>
    </row>
    <row r="774" spans="3:6" x14ac:dyDescent="0.25">
      <c r="C774">
        <v>678</v>
      </c>
      <c r="D774" s="10">
        <v>0.20689655172413793</v>
      </c>
      <c r="E774">
        <v>87</v>
      </c>
      <c r="F774">
        <v>18</v>
      </c>
    </row>
    <row r="775" spans="3:6" x14ac:dyDescent="0.25">
      <c r="C775">
        <v>679</v>
      </c>
      <c r="D775" s="10">
        <v>0.23809523809523808</v>
      </c>
      <c r="E775">
        <v>84</v>
      </c>
      <c r="F775">
        <v>20</v>
      </c>
    </row>
    <row r="776" spans="3:6" x14ac:dyDescent="0.25">
      <c r="C776">
        <v>680</v>
      </c>
      <c r="D776" s="10">
        <v>0.22580645161290322</v>
      </c>
      <c r="E776">
        <v>93</v>
      </c>
      <c r="F776">
        <v>21</v>
      </c>
    </row>
    <row r="777" spans="3:6" x14ac:dyDescent="0.25">
      <c r="C777">
        <v>681</v>
      </c>
      <c r="D777" s="10">
        <v>0.19318181818181818</v>
      </c>
      <c r="E777">
        <v>88</v>
      </c>
      <c r="F777">
        <v>17</v>
      </c>
    </row>
    <row r="778" spans="3:6" x14ac:dyDescent="0.25">
      <c r="C778">
        <v>682</v>
      </c>
      <c r="D778" s="10">
        <v>0.23333333333333334</v>
      </c>
      <c r="E778">
        <v>90</v>
      </c>
      <c r="F778">
        <v>21</v>
      </c>
    </row>
    <row r="779" spans="3:6" x14ac:dyDescent="0.25">
      <c r="C779">
        <v>683</v>
      </c>
      <c r="D779" s="10">
        <v>0.33944954128440369</v>
      </c>
      <c r="E779">
        <v>109</v>
      </c>
      <c r="F779">
        <v>37</v>
      </c>
    </row>
    <row r="780" spans="3:6" x14ac:dyDescent="0.25">
      <c r="C780">
        <v>684</v>
      </c>
      <c r="D780" s="10">
        <v>0.1797752808988764</v>
      </c>
      <c r="E780">
        <v>89</v>
      </c>
      <c r="F780">
        <v>16</v>
      </c>
    </row>
    <row r="781" spans="3:6" x14ac:dyDescent="0.25">
      <c r="C781">
        <v>685</v>
      </c>
      <c r="D781" s="10">
        <v>0.21649484536082475</v>
      </c>
      <c r="E781">
        <v>97</v>
      </c>
      <c r="F781">
        <v>21</v>
      </c>
    </row>
    <row r="782" spans="3:6" x14ac:dyDescent="0.25">
      <c r="C782">
        <v>686</v>
      </c>
      <c r="D782" s="10">
        <v>0.26315789473684209</v>
      </c>
      <c r="E782">
        <v>95</v>
      </c>
      <c r="F782">
        <v>25</v>
      </c>
    </row>
    <row r="783" spans="3:6" x14ac:dyDescent="0.25">
      <c r="C783">
        <v>687</v>
      </c>
      <c r="D783" s="10">
        <v>0.25263157894736843</v>
      </c>
      <c r="E783">
        <v>95</v>
      </c>
      <c r="F783">
        <v>24</v>
      </c>
    </row>
    <row r="784" spans="3:6" x14ac:dyDescent="0.25">
      <c r="C784">
        <v>688</v>
      </c>
      <c r="D784" s="10">
        <v>0.28865979381443296</v>
      </c>
      <c r="E784">
        <v>97</v>
      </c>
      <c r="F784">
        <v>28</v>
      </c>
    </row>
    <row r="785" spans="3:6" x14ac:dyDescent="0.25">
      <c r="C785">
        <v>689</v>
      </c>
      <c r="D785" s="10">
        <v>0.21052631578947367</v>
      </c>
      <c r="E785">
        <v>95</v>
      </c>
      <c r="F785">
        <v>20</v>
      </c>
    </row>
    <row r="786" spans="3:6" x14ac:dyDescent="0.25">
      <c r="C786">
        <v>690</v>
      </c>
      <c r="D786" s="10">
        <v>0.16853932584269662</v>
      </c>
      <c r="E786">
        <v>89</v>
      </c>
      <c r="F786">
        <v>15</v>
      </c>
    </row>
    <row r="787" spans="3:6" x14ac:dyDescent="0.25">
      <c r="C787">
        <v>691</v>
      </c>
      <c r="D787" s="10">
        <v>0.21904761904761905</v>
      </c>
      <c r="E787">
        <v>105</v>
      </c>
      <c r="F787">
        <v>23</v>
      </c>
    </row>
    <row r="788" spans="3:6" x14ac:dyDescent="0.25">
      <c r="C788">
        <v>692</v>
      </c>
      <c r="D788" s="10">
        <v>0.15853658536585366</v>
      </c>
      <c r="E788">
        <v>82</v>
      </c>
      <c r="F788">
        <v>13</v>
      </c>
    </row>
    <row r="789" spans="3:6" x14ac:dyDescent="0.25">
      <c r="C789">
        <v>693</v>
      </c>
      <c r="D789" s="10">
        <v>0.1941747572815534</v>
      </c>
      <c r="E789">
        <v>103</v>
      </c>
      <c r="F789">
        <v>20</v>
      </c>
    </row>
    <row r="790" spans="3:6" x14ac:dyDescent="0.25">
      <c r="C790">
        <v>694</v>
      </c>
      <c r="D790" s="10">
        <v>0.31092436974789917</v>
      </c>
      <c r="E790">
        <v>119</v>
      </c>
      <c r="F790">
        <v>37</v>
      </c>
    </row>
    <row r="791" spans="3:6" x14ac:dyDescent="0.25">
      <c r="C791">
        <v>695</v>
      </c>
      <c r="D791" s="10">
        <v>0.27450980392156865</v>
      </c>
      <c r="E791">
        <v>102</v>
      </c>
      <c r="F791">
        <v>28</v>
      </c>
    </row>
    <row r="792" spans="3:6" x14ac:dyDescent="0.25">
      <c r="C792">
        <v>696</v>
      </c>
      <c r="D792" s="10">
        <v>0.21568627450980393</v>
      </c>
      <c r="E792">
        <v>102</v>
      </c>
      <c r="F792">
        <v>22</v>
      </c>
    </row>
    <row r="793" spans="3:6" x14ac:dyDescent="0.25">
      <c r="C793">
        <v>697</v>
      </c>
      <c r="D793" s="10">
        <v>0.32743362831858408</v>
      </c>
      <c r="E793">
        <v>113</v>
      </c>
      <c r="F793">
        <v>37</v>
      </c>
    </row>
    <row r="794" spans="3:6" x14ac:dyDescent="0.25">
      <c r="C794">
        <v>698</v>
      </c>
      <c r="D794" s="10">
        <v>0.30630630630630629</v>
      </c>
      <c r="E794">
        <v>111</v>
      </c>
      <c r="F794">
        <v>34</v>
      </c>
    </row>
    <row r="795" spans="3:6" x14ac:dyDescent="0.25">
      <c r="C795">
        <v>699</v>
      </c>
      <c r="D795" s="10">
        <v>6.4935064935064929E-2</v>
      </c>
      <c r="E795">
        <v>77</v>
      </c>
      <c r="F795">
        <v>5</v>
      </c>
    </row>
    <row r="796" spans="3:6" x14ac:dyDescent="0.25">
      <c r="C796">
        <v>700</v>
      </c>
      <c r="D796" s="10">
        <v>4.1095890410958902E-2</v>
      </c>
      <c r="E796">
        <v>73</v>
      </c>
      <c r="F796">
        <v>3</v>
      </c>
    </row>
    <row r="797" spans="3:6" x14ac:dyDescent="0.25">
      <c r="C797">
        <v>701</v>
      </c>
      <c r="D797" s="10">
        <v>0.19767441860465115</v>
      </c>
      <c r="E797">
        <v>86</v>
      </c>
      <c r="F797">
        <v>17</v>
      </c>
    </row>
    <row r="798" spans="3:6" x14ac:dyDescent="0.25">
      <c r="C798">
        <v>702</v>
      </c>
      <c r="D798" s="10">
        <v>0.28865979381443296</v>
      </c>
      <c r="E798">
        <v>97</v>
      </c>
      <c r="F798">
        <v>28</v>
      </c>
    </row>
    <row r="799" spans="3:6" x14ac:dyDescent="0.25">
      <c r="C799">
        <v>703</v>
      </c>
      <c r="D799" s="10">
        <v>0.16494845360824742</v>
      </c>
      <c r="E799">
        <v>97</v>
      </c>
      <c r="F799">
        <v>16</v>
      </c>
    </row>
    <row r="800" spans="3:6" x14ac:dyDescent="0.25">
      <c r="C800">
        <v>704</v>
      </c>
      <c r="D800" s="10">
        <v>0.19565217391304349</v>
      </c>
      <c r="E800">
        <v>92</v>
      </c>
      <c r="F800">
        <v>18</v>
      </c>
    </row>
    <row r="801" spans="3:6" x14ac:dyDescent="0.25">
      <c r="C801">
        <v>705</v>
      </c>
      <c r="D801" s="10">
        <v>0.37719298245614036</v>
      </c>
      <c r="E801">
        <v>114</v>
      </c>
      <c r="F801">
        <v>43</v>
      </c>
    </row>
    <row r="802" spans="3:6" x14ac:dyDescent="0.25">
      <c r="C802">
        <v>706</v>
      </c>
      <c r="D802" s="10">
        <v>0.26530612244897961</v>
      </c>
      <c r="E802">
        <v>98</v>
      </c>
      <c r="F802">
        <v>26</v>
      </c>
    </row>
    <row r="803" spans="3:6" x14ac:dyDescent="0.25">
      <c r="C803">
        <v>707</v>
      </c>
      <c r="D803" s="10">
        <v>0.19791666666666666</v>
      </c>
      <c r="E803">
        <v>96</v>
      </c>
      <c r="F803">
        <v>19</v>
      </c>
    </row>
    <row r="804" spans="3:6" x14ac:dyDescent="0.25">
      <c r="C804">
        <v>708</v>
      </c>
      <c r="D804" s="10">
        <v>0.27835051546391754</v>
      </c>
      <c r="E804">
        <v>97</v>
      </c>
      <c r="F804">
        <v>27</v>
      </c>
    </row>
    <row r="805" spans="3:6" x14ac:dyDescent="0.25">
      <c r="C805">
        <v>709</v>
      </c>
      <c r="D805" s="10">
        <v>0.15116279069767441</v>
      </c>
      <c r="E805">
        <v>86</v>
      </c>
      <c r="F805">
        <v>13</v>
      </c>
    </row>
    <row r="806" spans="3:6" x14ac:dyDescent="0.25">
      <c r="C806">
        <v>710</v>
      </c>
      <c r="D806" s="10">
        <v>0.16853932584269662</v>
      </c>
      <c r="E806">
        <v>89</v>
      </c>
      <c r="F806">
        <v>15</v>
      </c>
    </row>
    <row r="807" spans="3:6" x14ac:dyDescent="0.25">
      <c r="C807">
        <v>711</v>
      </c>
      <c r="D807" s="10">
        <v>0.29523809523809524</v>
      </c>
      <c r="E807">
        <v>105</v>
      </c>
      <c r="F807">
        <v>31</v>
      </c>
    </row>
    <row r="808" spans="3:6" x14ac:dyDescent="0.25">
      <c r="C808">
        <v>712</v>
      </c>
      <c r="D808" s="10">
        <v>0.20454545454545456</v>
      </c>
      <c r="E808">
        <v>88</v>
      </c>
      <c r="F808">
        <v>18</v>
      </c>
    </row>
    <row r="809" spans="3:6" x14ac:dyDescent="0.25">
      <c r="C809">
        <v>713</v>
      </c>
      <c r="D809" s="10">
        <v>0.25</v>
      </c>
      <c r="E809">
        <v>96</v>
      </c>
      <c r="F809">
        <v>24</v>
      </c>
    </row>
    <row r="810" spans="3:6" x14ac:dyDescent="0.25">
      <c r="C810">
        <v>714</v>
      </c>
      <c r="D810" s="10">
        <v>0.14634146341463414</v>
      </c>
      <c r="E810">
        <v>82</v>
      </c>
      <c r="F810">
        <v>12</v>
      </c>
    </row>
    <row r="811" spans="3:6" x14ac:dyDescent="0.25">
      <c r="C811">
        <v>715</v>
      </c>
      <c r="D811" s="10">
        <v>0.31</v>
      </c>
      <c r="E811">
        <v>100</v>
      </c>
      <c r="F811">
        <v>31</v>
      </c>
    </row>
    <row r="812" spans="3:6" x14ac:dyDescent="0.25">
      <c r="C812">
        <v>716</v>
      </c>
      <c r="D812" s="10">
        <v>0.18681318681318682</v>
      </c>
      <c r="E812">
        <v>91</v>
      </c>
      <c r="F812">
        <v>17</v>
      </c>
    </row>
    <row r="813" spans="3:6" x14ac:dyDescent="0.25">
      <c r="C813">
        <v>717</v>
      </c>
      <c r="D813" s="10">
        <v>0.31481481481481483</v>
      </c>
      <c r="E813">
        <v>108</v>
      </c>
      <c r="F813">
        <v>34</v>
      </c>
    </row>
    <row r="814" spans="3:6" x14ac:dyDescent="0.25">
      <c r="C814">
        <v>718</v>
      </c>
      <c r="D814" s="10">
        <v>0.23655913978494625</v>
      </c>
      <c r="E814">
        <v>93</v>
      </c>
      <c r="F814">
        <v>22</v>
      </c>
    </row>
    <row r="815" spans="3:6" x14ac:dyDescent="0.25">
      <c r="C815">
        <v>719</v>
      </c>
      <c r="D815" s="10">
        <v>0.18279569892473119</v>
      </c>
      <c r="E815">
        <v>93</v>
      </c>
      <c r="F815">
        <v>17</v>
      </c>
    </row>
    <row r="816" spans="3:6" x14ac:dyDescent="0.25">
      <c r="C816">
        <v>720</v>
      </c>
      <c r="D816" s="10">
        <v>0.2087912087912088</v>
      </c>
      <c r="E816">
        <v>91</v>
      </c>
      <c r="F816">
        <v>19</v>
      </c>
    </row>
    <row r="817" spans="3:6" x14ac:dyDescent="0.25">
      <c r="C817">
        <v>721</v>
      </c>
      <c r="D817" s="10">
        <v>0.2247191011235955</v>
      </c>
      <c r="E817">
        <v>89</v>
      </c>
      <c r="F817">
        <v>20</v>
      </c>
    </row>
    <row r="818" spans="3:6" x14ac:dyDescent="0.25">
      <c r="C818">
        <v>722</v>
      </c>
      <c r="D818" s="10">
        <v>0.21111111111111111</v>
      </c>
      <c r="E818">
        <v>90</v>
      </c>
      <c r="F818">
        <v>19</v>
      </c>
    </row>
    <row r="819" spans="3:6" x14ac:dyDescent="0.25">
      <c r="C819">
        <v>723</v>
      </c>
      <c r="D819" s="10">
        <v>0.11235955056179775</v>
      </c>
      <c r="E819">
        <v>89</v>
      </c>
      <c r="F819">
        <v>10</v>
      </c>
    </row>
    <row r="820" spans="3:6" x14ac:dyDescent="0.25">
      <c r="C820">
        <v>724</v>
      </c>
      <c r="D820" s="10">
        <v>0.1797752808988764</v>
      </c>
      <c r="E820">
        <v>89</v>
      </c>
      <c r="F820">
        <v>16</v>
      </c>
    </row>
    <row r="821" spans="3:6" x14ac:dyDescent="0.25">
      <c r="C821">
        <v>725</v>
      </c>
      <c r="D821" s="10">
        <v>0.17647058823529413</v>
      </c>
      <c r="E821">
        <v>85</v>
      </c>
      <c r="F821">
        <v>15</v>
      </c>
    </row>
    <row r="822" spans="3:6" x14ac:dyDescent="0.25">
      <c r="C822">
        <v>726</v>
      </c>
      <c r="D822" s="10">
        <v>0.18181818181818182</v>
      </c>
      <c r="E822">
        <v>88</v>
      </c>
      <c r="F822">
        <v>16</v>
      </c>
    </row>
    <row r="823" spans="3:6" x14ac:dyDescent="0.25">
      <c r="C823">
        <v>727</v>
      </c>
      <c r="D823" s="10">
        <v>0.1875</v>
      </c>
      <c r="E823">
        <v>96</v>
      </c>
      <c r="F823">
        <v>18</v>
      </c>
    </row>
    <row r="824" spans="3:6" x14ac:dyDescent="0.25">
      <c r="C824">
        <v>728</v>
      </c>
      <c r="D824" s="10">
        <v>0.27956989247311825</v>
      </c>
      <c r="E824">
        <v>93</v>
      </c>
      <c r="F824">
        <v>26</v>
      </c>
    </row>
    <row r="825" spans="3:6" x14ac:dyDescent="0.25">
      <c r="C825">
        <v>729</v>
      </c>
      <c r="D825" s="10">
        <v>0.20652173913043478</v>
      </c>
      <c r="E825">
        <v>92</v>
      </c>
      <c r="F825">
        <v>19</v>
      </c>
    </row>
    <row r="826" spans="3:6" x14ac:dyDescent="0.25">
      <c r="C826">
        <v>730</v>
      </c>
      <c r="D826" s="10">
        <v>0.21590909090909091</v>
      </c>
      <c r="E826">
        <v>88</v>
      </c>
      <c r="F826">
        <v>19</v>
      </c>
    </row>
    <row r="827" spans="3:6" x14ac:dyDescent="0.25">
      <c r="C827">
        <v>731</v>
      </c>
      <c r="D827" s="10">
        <v>0.26804123711340205</v>
      </c>
      <c r="E827">
        <v>97</v>
      </c>
      <c r="F827">
        <v>26</v>
      </c>
    </row>
    <row r="828" spans="3:6" x14ac:dyDescent="0.25">
      <c r="C828">
        <v>732</v>
      </c>
      <c r="D828" s="10">
        <v>0.15957446808510639</v>
      </c>
      <c r="E828">
        <v>94</v>
      </c>
      <c r="F828">
        <v>15</v>
      </c>
    </row>
    <row r="829" spans="3:6" x14ac:dyDescent="0.25">
      <c r="C829">
        <v>733</v>
      </c>
      <c r="D829" s="10">
        <v>0.25263157894736843</v>
      </c>
      <c r="E829">
        <v>95</v>
      </c>
      <c r="F829">
        <v>24</v>
      </c>
    </row>
    <row r="830" spans="3:6" x14ac:dyDescent="0.25">
      <c r="C830">
        <v>734</v>
      </c>
      <c r="D830" s="10">
        <v>0.21875</v>
      </c>
      <c r="E830">
        <v>96</v>
      </c>
      <c r="F830">
        <v>21</v>
      </c>
    </row>
    <row r="831" spans="3:6" x14ac:dyDescent="0.25">
      <c r="C831">
        <v>735</v>
      </c>
      <c r="D831" s="10">
        <v>0.17777777777777778</v>
      </c>
      <c r="E831">
        <v>90</v>
      </c>
      <c r="F831">
        <v>16</v>
      </c>
    </row>
    <row r="832" spans="3:6" x14ac:dyDescent="0.25">
      <c r="C832">
        <v>736</v>
      </c>
      <c r="D832" s="10">
        <v>0.24509803921568626</v>
      </c>
      <c r="E832">
        <v>102</v>
      </c>
      <c r="F832">
        <v>25</v>
      </c>
    </row>
    <row r="833" spans="3:6" x14ac:dyDescent="0.25">
      <c r="C833">
        <v>737</v>
      </c>
      <c r="D833" s="10">
        <v>0.26415094339622641</v>
      </c>
      <c r="E833">
        <v>106</v>
      </c>
      <c r="F833">
        <v>28</v>
      </c>
    </row>
    <row r="834" spans="3:6" x14ac:dyDescent="0.25">
      <c r="C834">
        <v>738</v>
      </c>
      <c r="D834" s="10">
        <v>0.23</v>
      </c>
      <c r="E834">
        <v>100</v>
      </c>
      <c r="F834">
        <v>23</v>
      </c>
    </row>
    <row r="835" spans="3:6" x14ac:dyDescent="0.25">
      <c r="C835">
        <v>739</v>
      </c>
      <c r="D835" s="10">
        <v>0.18390804597701149</v>
      </c>
      <c r="E835">
        <v>87</v>
      </c>
      <c r="F835">
        <v>16</v>
      </c>
    </row>
    <row r="836" spans="3:6" x14ac:dyDescent="0.25">
      <c r="C836">
        <v>740</v>
      </c>
      <c r="D836" s="10">
        <v>0.15909090909090909</v>
      </c>
      <c r="E836">
        <v>88</v>
      </c>
      <c r="F836">
        <v>14</v>
      </c>
    </row>
    <row r="837" spans="3:6" x14ac:dyDescent="0.25">
      <c r="C837">
        <v>741</v>
      </c>
      <c r="D837" s="10">
        <v>0.26262626262626265</v>
      </c>
      <c r="E837">
        <v>99</v>
      </c>
      <c r="F837">
        <v>26</v>
      </c>
    </row>
    <row r="838" spans="3:6" x14ac:dyDescent="0.25">
      <c r="C838">
        <v>742</v>
      </c>
      <c r="D838" s="10">
        <v>0.29126213592233008</v>
      </c>
      <c r="E838">
        <v>103</v>
      </c>
      <c r="F838">
        <v>30</v>
      </c>
    </row>
    <row r="839" spans="3:6" x14ac:dyDescent="0.25">
      <c r="C839">
        <v>743</v>
      </c>
      <c r="D839" s="10">
        <v>0.10843373493975904</v>
      </c>
      <c r="E839">
        <v>83</v>
      </c>
      <c r="F839">
        <v>9</v>
      </c>
    </row>
    <row r="840" spans="3:6" x14ac:dyDescent="0.25">
      <c r="C840">
        <v>744</v>
      </c>
      <c r="D840" s="10">
        <v>0.13924050632911392</v>
      </c>
      <c r="E840">
        <v>79</v>
      </c>
      <c r="F840">
        <v>11</v>
      </c>
    </row>
    <row r="841" spans="3:6" x14ac:dyDescent="0.25">
      <c r="C841">
        <v>745</v>
      </c>
      <c r="D841" s="10">
        <v>0.13793103448275862</v>
      </c>
      <c r="E841">
        <v>87</v>
      </c>
      <c r="F841">
        <v>12</v>
      </c>
    </row>
    <row r="842" spans="3:6" x14ac:dyDescent="0.25">
      <c r="C842">
        <v>746</v>
      </c>
      <c r="D842" s="10">
        <v>0.25</v>
      </c>
      <c r="E842">
        <v>100</v>
      </c>
      <c r="F842">
        <v>25</v>
      </c>
    </row>
    <row r="843" spans="3:6" x14ac:dyDescent="0.25">
      <c r="C843">
        <v>747</v>
      </c>
      <c r="D843" s="10">
        <v>0.24</v>
      </c>
      <c r="E843">
        <v>100</v>
      </c>
      <c r="F843">
        <v>24</v>
      </c>
    </row>
    <row r="844" spans="3:6" x14ac:dyDescent="0.25">
      <c r="C844">
        <v>748</v>
      </c>
      <c r="D844" s="10">
        <v>0.24271844660194175</v>
      </c>
      <c r="E844">
        <v>103</v>
      </c>
      <c r="F844">
        <v>25</v>
      </c>
    </row>
    <row r="845" spans="3:6" x14ac:dyDescent="0.25">
      <c r="C845">
        <v>749</v>
      </c>
      <c r="D845" s="10">
        <v>0.24210526315789474</v>
      </c>
      <c r="E845">
        <v>95</v>
      </c>
      <c r="F845">
        <v>23</v>
      </c>
    </row>
    <row r="846" spans="3:6" x14ac:dyDescent="0.25">
      <c r="C846">
        <v>750</v>
      </c>
      <c r="D846" s="10">
        <v>0.12643678160919541</v>
      </c>
      <c r="E846">
        <v>87</v>
      </c>
      <c r="F846">
        <v>11</v>
      </c>
    </row>
    <row r="847" spans="3:6" x14ac:dyDescent="0.25">
      <c r="C847">
        <v>751</v>
      </c>
      <c r="D847" s="10">
        <v>0.22826086956521738</v>
      </c>
      <c r="E847">
        <v>92</v>
      </c>
      <c r="F847">
        <v>21</v>
      </c>
    </row>
    <row r="848" spans="3:6" x14ac:dyDescent="0.25">
      <c r="C848">
        <v>752</v>
      </c>
      <c r="D848" s="10">
        <v>0.30379746835443039</v>
      </c>
      <c r="E848">
        <v>79</v>
      </c>
      <c r="F848">
        <v>24</v>
      </c>
    </row>
    <row r="849" spans="3:6" x14ac:dyDescent="0.25">
      <c r="C849">
        <v>753</v>
      </c>
      <c r="D849" s="10">
        <v>0.20212765957446807</v>
      </c>
      <c r="E849">
        <v>94</v>
      </c>
      <c r="F849">
        <v>19</v>
      </c>
    </row>
    <row r="850" spans="3:6" x14ac:dyDescent="0.25">
      <c r="C850">
        <v>754</v>
      </c>
      <c r="D850" s="10">
        <v>0.20481927710843373</v>
      </c>
      <c r="E850">
        <v>83</v>
      </c>
      <c r="F850">
        <v>17</v>
      </c>
    </row>
    <row r="851" spans="3:6" x14ac:dyDescent="0.25">
      <c r="C851">
        <v>755</v>
      </c>
      <c r="D851" s="10">
        <v>0.19587628865979381</v>
      </c>
      <c r="E851">
        <v>97</v>
      </c>
      <c r="F851">
        <v>19</v>
      </c>
    </row>
    <row r="852" spans="3:6" x14ac:dyDescent="0.25">
      <c r="C852">
        <v>756</v>
      </c>
      <c r="D852" s="10">
        <v>0.19780219780219779</v>
      </c>
      <c r="E852">
        <v>91</v>
      </c>
      <c r="F852">
        <v>18</v>
      </c>
    </row>
    <row r="853" spans="3:6" x14ac:dyDescent="0.25">
      <c r="C853">
        <v>757</v>
      </c>
      <c r="D853" s="10">
        <v>0.2391304347826087</v>
      </c>
      <c r="E853">
        <v>92</v>
      </c>
      <c r="F853">
        <v>22</v>
      </c>
    </row>
    <row r="854" spans="3:6" x14ac:dyDescent="0.25">
      <c r="C854">
        <v>758</v>
      </c>
      <c r="D854" s="10">
        <v>0.14457831325301204</v>
      </c>
      <c r="E854">
        <v>83</v>
      </c>
      <c r="F854">
        <v>12</v>
      </c>
    </row>
    <row r="855" spans="3:6" x14ac:dyDescent="0.25">
      <c r="C855">
        <v>759</v>
      </c>
      <c r="D855" s="10">
        <v>0.25714285714285712</v>
      </c>
      <c r="E855">
        <v>105</v>
      </c>
      <c r="F855">
        <v>27</v>
      </c>
    </row>
    <row r="856" spans="3:6" x14ac:dyDescent="0.25">
      <c r="C856">
        <v>760</v>
      </c>
      <c r="D856" s="10">
        <v>0.30434782608695654</v>
      </c>
      <c r="E856">
        <v>115</v>
      </c>
      <c r="F856">
        <v>35</v>
      </c>
    </row>
    <row r="857" spans="3:6" x14ac:dyDescent="0.25">
      <c r="C857">
        <v>761</v>
      </c>
      <c r="D857" s="10">
        <v>0.18292682926829268</v>
      </c>
      <c r="E857">
        <v>82</v>
      </c>
      <c r="F857">
        <v>15</v>
      </c>
    </row>
    <row r="858" spans="3:6" x14ac:dyDescent="0.25">
      <c r="C858">
        <v>762</v>
      </c>
      <c r="D858" s="10">
        <v>0.16666666666666666</v>
      </c>
      <c r="E858">
        <v>96</v>
      </c>
      <c r="F858">
        <v>16</v>
      </c>
    </row>
    <row r="859" spans="3:6" x14ac:dyDescent="0.25">
      <c r="C859">
        <v>763</v>
      </c>
      <c r="D859" s="10">
        <v>0.31531531531531531</v>
      </c>
      <c r="E859">
        <v>111</v>
      </c>
      <c r="F859">
        <v>35</v>
      </c>
    </row>
    <row r="860" spans="3:6" x14ac:dyDescent="0.25">
      <c r="C860">
        <v>764</v>
      </c>
      <c r="D860" s="10">
        <v>0.31428571428571428</v>
      </c>
      <c r="E860">
        <v>105</v>
      </c>
      <c r="F860">
        <v>33</v>
      </c>
    </row>
    <row r="861" spans="3:6" x14ac:dyDescent="0.25">
      <c r="C861">
        <v>765</v>
      </c>
      <c r="D861" s="10">
        <v>0.19318181818181818</v>
      </c>
      <c r="E861">
        <v>88</v>
      </c>
      <c r="F861">
        <v>17</v>
      </c>
    </row>
    <row r="862" spans="3:6" x14ac:dyDescent="0.25">
      <c r="C862">
        <v>766</v>
      </c>
      <c r="D862" s="10">
        <v>0.23711340206185566</v>
      </c>
      <c r="E862">
        <v>97</v>
      </c>
      <c r="F862">
        <v>23</v>
      </c>
    </row>
    <row r="863" spans="3:6" x14ac:dyDescent="0.25">
      <c r="C863">
        <v>767</v>
      </c>
      <c r="D863" s="10">
        <v>0.18947368421052632</v>
      </c>
      <c r="E863">
        <v>95</v>
      </c>
      <c r="F863">
        <v>18</v>
      </c>
    </row>
    <row r="864" spans="3:6" x14ac:dyDescent="0.25">
      <c r="C864">
        <v>768</v>
      </c>
      <c r="D864" s="10">
        <v>0.19101123595505617</v>
      </c>
      <c r="E864">
        <v>89</v>
      </c>
      <c r="F864">
        <v>17</v>
      </c>
    </row>
    <row r="865" spans="3:6" x14ac:dyDescent="0.25">
      <c r="C865">
        <v>769</v>
      </c>
      <c r="D865" s="10">
        <v>0.15555555555555556</v>
      </c>
      <c r="E865">
        <v>90</v>
      </c>
      <c r="F865">
        <v>14</v>
      </c>
    </row>
    <row r="866" spans="3:6" x14ac:dyDescent="0.25">
      <c r="C866">
        <v>770</v>
      </c>
      <c r="D866" s="10">
        <v>0.27</v>
      </c>
      <c r="E866">
        <v>100</v>
      </c>
      <c r="F866">
        <v>27</v>
      </c>
    </row>
    <row r="867" spans="3:6" x14ac:dyDescent="0.25">
      <c r="C867">
        <v>771</v>
      </c>
      <c r="D867" s="10">
        <v>0.23469387755102042</v>
      </c>
      <c r="E867">
        <v>98</v>
      </c>
      <c r="F867">
        <v>23</v>
      </c>
    </row>
    <row r="868" spans="3:6" x14ac:dyDescent="0.25">
      <c r="C868">
        <v>772</v>
      </c>
      <c r="D868" s="10">
        <v>0.19780219780219779</v>
      </c>
      <c r="E868">
        <v>91</v>
      </c>
      <c r="F868">
        <v>18</v>
      </c>
    </row>
    <row r="869" spans="3:6" x14ac:dyDescent="0.25">
      <c r="C869">
        <v>773</v>
      </c>
      <c r="D869" s="10">
        <v>0.22500000000000001</v>
      </c>
      <c r="E869">
        <v>80</v>
      </c>
      <c r="F869">
        <v>18</v>
      </c>
    </row>
    <row r="870" spans="3:6" x14ac:dyDescent="0.25">
      <c r="C870">
        <v>774</v>
      </c>
      <c r="D870" s="10">
        <v>0.10465116279069768</v>
      </c>
      <c r="E870">
        <v>86</v>
      </c>
      <c r="F870">
        <v>9</v>
      </c>
    </row>
    <row r="871" spans="3:6" x14ac:dyDescent="0.25">
      <c r="C871">
        <v>775</v>
      </c>
      <c r="D871" s="10">
        <v>0.18604651162790697</v>
      </c>
      <c r="E871">
        <v>86</v>
      </c>
      <c r="F871">
        <v>16</v>
      </c>
    </row>
    <row r="872" spans="3:6" x14ac:dyDescent="0.25">
      <c r="C872">
        <v>776</v>
      </c>
      <c r="D872" s="10">
        <v>0.25</v>
      </c>
      <c r="E872">
        <v>100</v>
      </c>
      <c r="F872">
        <v>25</v>
      </c>
    </row>
    <row r="873" spans="3:6" x14ac:dyDescent="0.25">
      <c r="C873">
        <v>777</v>
      </c>
      <c r="D873" s="10">
        <v>0.20930232558139536</v>
      </c>
      <c r="E873">
        <v>86</v>
      </c>
      <c r="F873">
        <v>18</v>
      </c>
    </row>
    <row r="874" spans="3:6" x14ac:dyDescent="0.25">
      <c r="C874">
        <v>778</v>
      </c>
      <c r="D874" s="10">
        <v>0.13750000000000001</v>
      </c>
      <c r="E874">
        <v>80</v>
      </c>
      <c r="F874">
        <v>11</v>
      </c>
    </row>
    <row r="875" spans="3:6" x14ac:dyDescent="0.25">
      <c r="C875">
        <v>779</v>
      </c>
      <c r="D875" s="10">
        <v>0.26041666666666669</v>
      </c>
      <c r="E875">
        <v>96</v>
      </c>
      <c r="F875">
        <v>25</v>
      </c>
    </row>
    <row r="876" spans="3:6" x14ac:dyDescent="0.25">
      <c r="C876">
        <v>780</v>
      </c>
      <c r="D876" s="10">
        <v>0.33620689655172414</v>
      </c>
      <c r="E876">
        <v>116</v>
      </c>
      <c r="F876">
        <v>39</v>
      </c>
    </row>
    <row r="877" spans="3:6" x14ac:dyDescent="0.25">
      <c r="C877">
        <v>781</v>
      </c>
      <c r="D877" s="10">
        <v>0.2857142857142857</v>
      </c>
      <c r="E877">
        <v>105</v>
      </c>
      <c r="F877">
        <v>30</v>
      </c>
    </row>
    <row r="878" spans="3:6" x14ac:dyDescent="0.25">
      <c r="C878">
        <v>782</v>
      </c>
      <c r="D878" s="10">
        <v>0.21590909090909091</v>
      </c>
      <c r="E878">
        <v>88</v>
      </c>
      <c r="F878">
        <v>19</v>
      </c>
    </row>
    <row r="879" spans="3:6" x14ac:dyDescent="0.25">
      <c r="C879">
        <v>783</v>
      </c>
      <c r="D879" s="10">
        <v>0.17241379310344829</v>
      </c>
      <c r="E879">
        <v>87</v>
      </c>
      <c r="F879">
        <v>15</v>
      </c>
    </row>
    <row r="880" spans="3:6" x14ac:dyDescent="0.25">
      <c r="C880">
        <v>784</v>
      </c>
      <c r="D880" s="10">
        <v>0.22826086956521738</v>
      </c>
      <c r="E880">
        <v>92</v>
      </c>
      <c r="F880">
        <v>21</v>
      </c>
    </row>
    <row r="881" spans="3:6" x14ac:dyDescent="0.25">
      <c r="C881">
        <v>785</v>
      </c>
      <c r="D881" s="10">
        <v>0.14893617021276595</v>
      </c>
      <c r="E881">
        <v>94</v>
      </c>
      <c r="F881">
        <v>14</v>
      </c>
    </row>
    <row r="882" spans="3:6" x14ac:dyDescent="0.25">
      <c r="C882">
        <v>786</v>
      </c>
      <c r="D882" s="10">
        <v>0.15476190476190477</v>
      </c>
      <c r="E882">
        <v>84</v>
      </c>
      <c r="F882">
        <v>13</v>
      </c>
    </row>
    <row r="883" spans="3:6" x14ac:dyDescent="0.25">
      <c r="C883">
        <v>787</v>
      </c>
      <c r="D883" s="10">
        <v>0.31132075471698112</v>
      </c>
      <c r="E883">
        <v>106</v>
      </c>
      <c r="F883">
        <v>33</v>
      </c>
    </row>
    <row r="884" spans="3:6" x14ac:dyDescent="0.25">
      <c r="C884">
        <v>788</v>
      </c>
      <c r="D884" s="10">
        <v>0.19148936170212766</v>
      </c>
      <c r="E884">
        <v>94</v>
      </c>
      <c r="F884">
        <v>18</v>
      </c>
    </row>
    <row r="885" spans="3:6" x14ac:dyDescent="0.25">
      <c r="C885">
        <v>789</v>
      </c>
      <c r="D885" s="10">
        <v>0.28865979381443296</v>
      </c>
      <c r="E885">
        <v>97</v>
      </c>
      <c r="F885">
        <v>28</v>
      </c>
    </row>
    <row r="886" spans="3:6" x14ac:dyDescent="0.25">
      <c r="C886">
        <v>790</v>
      </c>
      <c r="D886" s="10">
        <v>0.24719101123595505</v>
      </c>
      <c r="E886">
        <v>89</v>
      </c>
      <c r="F886">
        <v>22</v>
      </c>
    </row>
    <row r="887" spans="3:6" x14ac:dyDescent="0.25">
      <c r="C887">
        <v>791</v>
      </c>
      <c r="D887" s="10">
        <v>0.3</v>
      </c>
      <c r="E887">
        <v>100</v>
      </c>
      <c r="F887">
        <v>30</v>
      </c>
    </row>
    <row r="888" spans="3:6" x14ac:dyDescent="0.25">
      <c r="C888">
        <v>792</v>
      </c>
      <c r="D888" s="10">
        <v>0.17567567567567569</v>
      </c>
      <c r="E888">
        <v>74</v>
      </c>
      <c r="F888">
        <v>13</v>
      </c>
    </row>
    <row r="889" spans="3:6" x14ac:dyDescent="0.25">
      <c r="C889">
        <v>793</v>
      </c>
      <c r="D889" s="10">
        <v>0.27722772277227725</v>
      </c>
      <c r="E889">
        <v>101</v>
      </c>
      <c r="F889">
        <v>28</v>
      </c>
    </row>
    <row r="890" spans="3:6" x14ac:dyDescent="0.25">
      <c r="C890">
        <v>794</v>
      </c>
      <c r="D890" s="10">
        <v>0.1702127659574468</v>
      </c>
      <c r="E890">
        <v>94</v>
      </c>
      <c r="F890">
        <v>16</v>
      </c>
    </row>
    <row r="891" spans="3:6" x14ac:dyDescent="0.25">
      <c r="C891">
        <v>795</v>
      </c>
      <c r="D891" s="10">
        <v>0.19791666666666666</v>
      </c>
      <c r="E891">
        <v>96</v>
      </c>
      <c r="F891">
        <v>19</v>
      </c>
    </row>
    <row r="892" spans="3:6" x14ac:dyDescent="0.25">
      <c r="C892">
        <v>796</v>
      </c>
      <c r="D892" s="10">
        <v>0.14634146341463414</v>
      </c>
      <c r="E892">
        <v>82</v>
      </c>
      <c r="F892">
        <v>12</v>
      </c>
    </row>
    <row r="893" spans="3:6" x14ac:dyDescent="0.25">
      <c r="C893">
        <v>797</v>
      </c>
      <c r="D893" s="10">
        <v>7.8947368421052627E-2</v>
      </c>
      <c r="E893">
        <v>76</v>
      </c>
      <c r="F893">
        <v>6</v>
      </c>
    </row>
    <row r="894" spans="3:6" x14ac:dyDescent="0.25">
      <c r="C894">
        <v>798</v>
      </c>
      <c r="D894" s="10">
        <v>0.23958333333333334</v>
      </c>
      <c r="E894">
        <v>96</v>
      </c>
      <c r="F894">
        <v>23</v>
      </c>
    </row>
    <row r="895" spans="3:6" x14ac:dyDescent="0.25">
      <c r="C895">
        <v>799</v>
      </c>
      <c r="D895" s="10">
        <v>0.26804123711340205</v>
      </c>
      <c r="E895">
        <v>97</v>
      </c>
      <c r="F895">
        <v>26</v>
      </c>
    </row>
    <row r="896" spans="3:6" x14ac:dyDescent="0.25">
      <c r="C896">
        <v>800</v>
      </c>
      <c r="D896" s="10">
        <v>0.28155339805825241</v>
      </c>
      <c r="E896">
        <v>103</v>
      </c>
      <c r="F896">
        <v>29</v>
      </c>
    </row>
    <row r="897" spans="3:6" x14ac:dyDescent="0.25">
      <c r="C897">
        <v>801</v>
      </c>
      <c r="D897" s="10">
        <v>0.11842105263157894</v>
      </c>
      <c r="E897">
        <v>76</v>
      </c>
      <c r="F897">
        <v>9</v>
      </c>
    </row>
    <row r="898" spans="3:6" x14ac:dyDescent="0.25">
      <c r="C898">
        <v>802</v>
      </c>
      <c r="D898" s="10">
        <v>0.2857142857142857</v>
      </c>
      <c r="E898">
        <v>98</v>
      </c>
      <c r="F898">
        <v>28</v>
      </c>
    </row>
    <row r="899" spans="3:6" x14ac:dyDescent="0.25">
      <c r="C899">
        <v>803</v>
      </c>
      <c r="D899" s="10">
        <v>0.23232323232323232</v>
      </c>
      <c r="E899">
        <v>99</v>
      </c>
      <c r="F899">
        <v>23</v>
      </c>
    </row>
    <row r="900" spans="3:6" x14ac:dyDescent="0.25">
      <c r="C900">
        <v>804</v>
      </c>
      <c r="D900" s="10">
        <v>0.27272727272727271</v>
      </c>
      <c r="E900">
        <v>99</v>
      </c>
      <c r="F900">
        <v>27</v>
      </c>
    </row>
    <row r="901" spans="3:6" x14ac:dyDescent="0.25">
      <c r="C901">
        <v>805</v>
      </c>
      <c r="D901" s="10">
        <v>0.2818181818181818</v>
      </c>
      <c r="E901">
        <v>110</v>
      </c>
      <c r="F901">
        <v>31</v>
      </c>
    </row>
    <row r="902" spans="3:6" x14ac:dyDescent="0.25">
      <c r="C902">
        <v>806</v>
      </c>
      <c r="D902" s="10">
        <v>0.26530612244897961</v>
      </c>
      <c r="E902">
        <v>98</v>
      </c>
      <c r="F902">
        <v>26</v>
      </c>
    </row>
    <row r="903" spans="3:6" x14ac:dyDescent="0.25">
      <c r="C903">
        <v>807</v>
      </c>
      <c r="D903" s="10">
        <v>0.22988505747126436</v>
      </c>
      <c r="E903">
        <v>87</v>
      </c>
      <c r="F903">
        <v>20</v>
      </c>
    </row>
    <row r="904" spans="3:6" x14ac:dyDescent="0.25">
      <c r="C904">
        <v>808</v>
      </c>
      <c r="D904" s="10">
        <v>0.16666666666666666</v>
      </c>
      <c r="E904">
        <v>90</v>
      </c>
      <c r="F904">
        <v>15</v>
      </c>
    </row>
    <row r="905" spans="3:6" x14ac:dyDescent="0.25">
      <c r="C905">
        <v>809</v>
      </c>
      <c r="D905" s="10">
        <v>0.27184466019417475</v>
      </c>
      <c r="E905">
        <v>103</v>
      </c>
      <c r="F905">
        <v>28</v>
      </c>
    </row>
    <row r="906" spans="3:6" x14ac:dyDescent="0.25">
      <c r="C906">
        <v>810</v>
      </c>
      <c r="D906" s="10">
        <v>0.29523809523809524</v>
      </c>
      <c r="E906">
        <v>105</v>
      </c>
      <c r="F906">
        <v>31</v>
      </c>
    </row>
    <row r="907" spans="3:6" x14ac:dyDescent="0.25">
      <c r="C907">
        <v>811</v>
      </c>
      <c r="D907" s="10">
        <v>0.1</v>
      </c>
      <c r="E907">
        <v>80</v>
      </c>
      <c r="F907">
        <v>8</v>
      </c>
    </row>
    <row r="908" spans="3:6" x14ac:dyDescent="0.25">
      <c r="C908">
        <v>812</v>
      </c>
      <c r="D908" s="10">
        <v>0.16279069767441862</v>
      </c>
      <c r="E908">
        <v>86</v>
      </c>
      <c r="F908">
        <v>14</v>
      </c>
    </row>
    <row r="909" spans="3:6" x14ac:dyDescent="0.25">
      <c r="C909">
        <v>813</v>
      </c>
      <c r="D909" s="10">
        <v>0.17582417582417584</v>
      </c>
      <c r="E909">
        <v>91</v>
      </c>
      <c r="F909">
        <v>16</v>
      </c>
    </row>
    <row r="910" spans="3:6" x14ac:dyDescent="0.25">
      <c r="C910">
        <v>814</v>
      </c>
      <c r="D910" s="10">
        <v>0.16250000000000001</v>
      </c>
      <c r="E910">
        <v>80</v>
      </c>
      <c r="F910">
        <v>13</v>
      </c>
    </row>
    <row r="911" spans="3:6" x14ac:dyDescent="0.25">
      <c r="C911">
        <v>815</v>
      </c>
      <c r="D911" s="10">
        <v>0.24742268041237114</v>
      </c>
      <c r="E911">
        <v>97</v>
      </c>
      <c r="F911">
        <v>24</v>
      </c>
    </row>
    <row r="912" spans="3:6" x14ac:dyDescent="0.25">
      <c r="C912">
        <v>816</v>
      </c>
      <c r="D912" s="10">
        <v>0.27956989247311825</v>
      </c>
      <c r="E912">
        <v>93</v>
      </c>
      <c r="F912">
        <v>26</v>
      </c>
    </row>
    <row r="913" spans="3:6" x14ac:dyDescent="0.25">
      <c r="C913">
        <v>817</v>
      </c>
      <c r="D913" s="10">
        <v>0.19230769230769232</v>
      </c>
      <c r="E913">
        <v>104</v>
      </c>
      <c r="F913">
        <v>20</v>
      </c>
    </row>
    <row r="914" spans="3:6" x14ac:dyDescent="0.25">
      <c r="C914">
        <v>818</v>
      </c>
      <c r="D914" s="10">
        <v>0.25806451612903225</v>
      </c>
      <c r="E914">
        <v>93</v>
      </c>
      <c r="F914">
        <v>24</v>
      </c>
    </row>
    <row r="915" spans="3:6" x14ac:dyDescent="0.25">
      <c r="C915">
        <v>819</v>
      </c>
      <c r="D915" s="10">
        <v>0.18279569892473119</v>
      </c>
      <c r="E915">
        <v>93</v>
      </c>
      <c r="F915">
        <v>17</v>
      </c>
    </row>
    <row r="916" spans="3:6" x14ac:dyDescent="0.25">
      <c r="C916">
        <v>820</v>
      </c>
      <c r="D916" s="10">
        <v>0.16470588235294117</v>
      </c>
      <c r="E916">
        <v>85</v>
      </c>
      <c r="F916">
        <v>14</v>
      </c>
    </row>
    <row r="917" spans="3:6" x14ac:dyDescent="0.25">
      <c r="C917">
        <v>821</v>
      </c>
      <c r="D917" s="10">
        <v>0.21875</v>
      </c>
      <c r="E917">
        <v>96</v>
      </c>
      <c r="F917">
        <v>21</v>
      </c>
    </row>
    <row r="918" spans="3:6" x14ac:dyDescent="0.25">
      <c r="C918">
        <v>822</v>
      </c>
      <c r="D918" s="10">
        <v>0.24038461538461539</v>
      </c>
      <c r="E918">
        <v>104</v>
      </c>
      <c r="F918">
        <v>25</v>
      </c>
    </row>
    <row r="919" spans="3:6" x14ac:dyDescent="0.25">
      <c r="C919">
        <v>823</v>
      </c>
      <c r="D919" s="10">
        <v>0.26923076923076922</v>
      </c>
      <c r="E919">
        <v>104</v>
      </c>
      <c r="F919">
        <v>28</v>
      </c>
    </row>
    <row r="920" spans="3:6" x14ac:dyDescent="0.25">
      <c r="C920">
        <v>824</v>
      </c>
      <c r="D920" s="10">
        <v>0.20930232558139536</v>
      </c>
      <c r="E920">
        <v>86</v>
      </c>
      <c r="F920">
        <v>18</v>
      </c>
    </row>
    <row r="921" spans="3:6" x14ac:dyDescent="0.25">
      <c r="C921">
        <v>825</v>
      </c>
      <c r="D921" s="10">
        <v>0.19148936170212766</v>
      </c>
      <c r="E921">
        <v>94</v>
      </c>
      <c r="F921">
        <v>18</v>
      </c>
    </row>
    <row r="922" spans="3:6" x14ac:dyDescent="0.25">
      <c r="C922">
        <v>826</v>
      </c>
      <c r="D922" s="10">
        <v>0.23404255319148937</v>
      </c>
      <c r="E922">
        <v>94</v>
      </c>
      <c r="F922">
        <v>22</v>
      </c>
    </row>
    <row r="923" spans="3:6" x14ac:dyDescent="0.25">
      <c r="C923">
        <v>827</v>
      </c>
      <c r="D923" s="10">
        <v>0.22222222222222221</v>
      </c>
      <c r="E923">
        <v>81</v>
      </c>
      <c r="F923">
        <v>18</v>
      </c>
    </row>
    <row r="924" spans="3:6" x14ac:dyDescent="0.25">
      <c r="C924">
        <v>828</v>
      </c>
      <c r="D924" s="10">
        <v>0.10810810810810811</v>
      </c>
      <c r="E924">
        <v>74</v>
      </c>
      <c r="F924">
        <v>8</v>
      </c>
    </row>
    <row r="925" spans="3:6" x14ac:dyDescent="0.25">
      <c r="C925">
        <v>829</v>
      </c>
      <c r="D925" s="10">
        <v>0.22549019607843138</v>
      </c>
      <c r="E925">
        <v>102</v>
      </c>
      <c r="F925">
        <v>23</v>
      </c>
    </row>
    <row r="926" spans="3:6" x14ac:dyDescent="0.25">
      <c r="C926">
        <v>830</v>
      </c>
      <c r="D926" s="10">
        <v>0.23711340206185566</v>
      </c>
      <c r="E926">
        <v>97</v>
      </c>
      <c r="F926">
        <v>23</v>
      </c>
    </row>
    <row r="927" spans="3:6" x14ac:dyDescent="0.25">
      <c r="C927">
        <v>831</v>
      </c>
      <c r="D927" s="10">
        <v>0.17647058823529413</v>
      </c>
      <c r="E927">
        <v>85</v>
      </c>
      <c r="F927">
        <v>15</v>
      </c>
    </row>
    <row r="928" spans="3:6" x14ac:dyDescent="0.25">
      <c r="C928">
        <v>832</v>
      </c>
      <c r="D928" s="10">
        <v>0.1702127659574468</v>
      </c>
      <c r="E928">
        <v>94</v>
      </c>
      <c r="F928">
        <v>16</v>
      </c>
    </row>
    <row r="929" spans="3:6" x14ac:dyDescent="0.25">
      <c r="C929">
        <v>833</v>
      </c>
      <c r="D929" s="10">
        <v>0.28846153846153844</v>
      </c>
      <c r="E929">
        <v>104</v>
      </c>
      <c r="F929">
        <v>30</v>
      </c>
    </row>
    <row r="930" spans="3:6" x14ac:dyDescent="0.25">
      <c r="C930">
        <v>834</v>
      </c>
      <c r="D930" s="10">
        <v>0.21782178217821782</v>
      </c>
      <c r="E930">
        <v>101</v>
      </c>
      <c r="F930">
        <v>22</v>
      </c>
    </row>
    <row r="931" spans="3:6" x14ac:dyDescent="0.25">
      <c r="C931">
        <v>835</v>
      </c>
      <c r="D931" s="10">
        <v>0.31632653061224492</v>
      </c>
      <c r="E931">
        <v>98</v>
      </c>
      <c r="F931">
        <v>31</v>
      </c>
    </row>
    <row r="932" spans="3:6" x14ac:dyDescent="0.25">
      <c r="C932">
        <v>836</v>
      </c>
      <c r="D932" s="10">
        <v>0.31132075471698112</v>
      </c>
      <c r="E932">
        <v>106</v>
      </c>
      <c r="F932">
        <v>33</v>
      </c>
    </row>
    <row r="933" spans="3:6" x14ac:dyDescent="0.25">
      <c r="C933">
        <v>837</v>
      </c>
      <c r="D933" s="10">
        <v>0.29629629629629628</v>
      </c>
      <c r="E933">
        <v>108</v>
      </c>
      <c r="F933">
        <v>32</v>
      </c>
    </row>
    <row r="934" spans="3:6" x14ac:dyDescent="0.25">
      <c r="C934">
        <v>838</v>
      </c>
      <c r="D934" s="10">
        <v>0.21052631578947367</v>
      </c>
      <c r="E934">
        <v>95</v>
      </c>
      <c r="F934">
        <v>20</v>
      </c>
    </row>
    <row r="935" spans="3:6" x14ac:dyDescent="0.25">
      <c r="C935">
        <v>839</v>
      </c>
      <c r="D935" s="10">
        <v>0.22826086956521738</v>
      </c>
      <c r="E935">
        <v>92</v>
      </c>
      <c r="F935">
        <v>21</v>
      </c>
    </row>
    <row r="936" spans="3:6" x14ac:dyDescent="0.25">
      <c r="C936">
        <v>840</v>
      </c>
      <c r="D936" s="10">
        <v>0.12048192771084337</v>
      </c>
      <c r="E936">
        <v>83</v>
      </c>
      <c r="F936">
        <v>10</v>
      </c>
    </row>
    <row r="937" spans="3:6" x14ac:dyDescent="0.25">
      <c r="C937">
        <v>841</v>
      </c>
      <c r="D937" s="10">
        <v>0.17582417582417584</v>
      </c>
      <c r="E937">
        <v>91</v>
      </c>
      <c r="F937">
        <v>16</v>
      </c>
    </row>
    <row r="938" spans="3:6" x14ac:dyDescent="0.25">
      <c r="C938">
        <v>842</v>
      </c>
      <c r="D938" s="10">
        <v>0.25287356321839083</v>
      </c>
      <c r="E938">
        <v>87</v>
      </c>
      <c r="F938">
        <v>22</v>
      </c>
    </row>
    <row r="939" spans="3:6" x14ac:dyDescent="0.25">
      <c r="C939">
        <v>843</v>
      </c>
      <c r="D939" s="10">
        <v>0.20212765957446807</v>
      </c>
      <c r="E939">
        <v>94</v>
      </c>
      <c r="F939">
        <v>19</v>
      </c>
    </row>
    <row r="940" spans="3:6" x14ac:dyDescent="0.25">
      <c r="C940">
        <v>844</v>
      </c>
      <c r="D940" s="10">
        <v>0.26851851851851855</v>
      </c>
      <c r="E940">
        <v>108</v>
      </c>
      <c r="F940">
        <v>29</v>
      </c>
    </row>
    <row r="941" spans="3:6" x14ac:dyDescent="0.25">
      <c r="C941">
        <v>845</v>
      </c>
      <c r="D941" s="10">
        <v>0.28865979381443296</v>
      </c>
      <c r="E941">
        <v>97</v>
      </c>
      <c r="F941">
        <v>28</v>
      </c>
    </row>
    <row r="942" spans="3:6" x14ac:dyDescent="0.25">
      <c r="C942">
        <v>846</v>
      </c>
      <c r="D942" s="10">
        <v>0.19354838709677419</v>
      </c>
      <c r="E942">
        <v>93</v>
      </c>
      <c r="F942">
        <v>18</v>
      </c>
    </row>
    <row r="943" spans="3:6" x14ac:dyDescent="0.25">
      <c r="C943">
        <v>847</v>
      </c>
      <c r="D943" s="10">
        <v>0.25</v>
      </c>
      <c r="E943">
        <v>96</v>
      </c>
      <c r="F943">
        <v>24</v>
      </c>
    </row>
    <row r="944" spans="3:6" x14ac:dyDescent="0.25">
      <c r="C944">
        <v>848</v>
      </c>
      <c r="D944" s="10">
        <v>0.22826086956521738</v>
      </c>
      <c r="E944">
        <v>92</v>
      </c>
      <c r="F944">
        <v>21</v>
      </c>
    </row>
    <row r="945" spans="3:6" x14ac:dyDescent="0.25">
      <c r="C945">
        <v>849</v>
      </c>
      <c r="D945" s="10">
        <v>0.32258064516129031</v>
      </c>
      <c r="E945">
        <v>93</v>
      </c>
      <c r="F945">
        <v>30</v>
      </c>
    </row>
    <row r="946" spans="3:6" x14ac:dyDescent="0.25">
      <c r="C946">
        <v>850</v>
      </c>
      <c r="D946" s="10">
        <v>0.13793103448275862</v>
      </c>
      <c r="E946">
        <v>87</v>
      </c>
      <c r="F946">
        <v>12</v>
      </c>
    </row>
    <row r="947" spans="3:6" x14ac:dyDescent="0.25">
      <c r="C947">
        <v>851</v>
      </c>
      <c r="D947" s="10">
        <v>0.30693069306930693</v>
      </c>
      <c r="E947">
        <v>101</v>
      </c>
      <c r="F947">
        <v>31</v>
      </c>
    </row>
    <row r="948" spans="3:6" x14ac:dyDescent="0.25">
      <c r="C948">
        <v>852</v>
      </c>
      <c r="D948" s="10">
        <v>0.21649484536082475</v>
      </c>
      <c r="E948">
        <v>97</v>
      </c>
      <c r="F948">
        <v>21</v>
      </c>
    </row>
    <row r="949" spans="3:6" x14ac:dyDescent="0.25">
      <c r="C949">
        <v>853</v>
      </c>
      <c r="D949" s="10">
        <v>0.30303030303030304</v>
      </c>
      <c r="E949">
        <v>99</v>
      </c>
      <c r="F949">
        <v>30</v>
      </c>
    </row>
    <row r="950" spans="3:6" x14ac:dyDescent="0.25">
      <c r="C950">
        <v>854</v>
      </c>
      <c r="D950" s="10">
        <v>0.21428571428571427</v>
      </c>
      <c r="E950">
        <v>98</v>
      </c>
      <c r="F950">
        <v>21</v>
      </c>
    </row>
    <row r="951" spans="3:6" x14ac:dyDescent="0.25">
      <c r="C951">
        <v>855</v>
      </c>
      <c r="D951" s="10">
        <v>0.20224719101123595</v>
      </c>
      <c r="E951">
        <v>89</v>
      </c>
      <c r="F951">
        <v>18</v>
      </c>
    </row>
    <row r="952" spans="3:6" x14ac:dyDescent="0.25">
      <c r="C952">
        <v>856</v>
      </c>
      <c r="D952" s="10">
        <v>0.1368421052631579</v>
      </c>
      <c r="E952">
        <v>95</v>
      </c>
      <c r="F952">
        <v>13</v>
      </c>
    </row>
    <row r="953" spans="3:6" x14ac:dyDescent="0.25">
      <c r="C953">
        <v>857</v>
      </c>
      <c r="D953" s="10">
        <v>0.2</v>
      </c>
      <c r="E953">
        <v>75</v>
      </c>
      <c r="F953">
        <v>15</v>
      </c>
    </row>
    <row r="954" spans="3:6" x14ac:dyDescent="0.25">
      <c r="C954">
        <v>858</v>
      </c>
      <c r="D954" s="10">
        <v>0.32692307692307693</v>
      </c>
      <c r="E954">
        <v>104</v>
      </c>
      <c r="F954">
        <v>34</v>
      </c>
    </row>
    <row r="955" spans="3:6" x14ac:dyDescent="0.25">
      <c r="C955">
        <v>859</v>
      </c>
      <c r="D955" s="10">
        <v>0.16666666666666666</v>
      </c>
      <c r="E955">
        <v>90</v>
      </c>
      <c r="F955">
        <v>15</v>
      </c>
    </row>
    <row r="956" spans="3:6" x14ac:dyDescent="0.25">
      <c r="C956">
        <v>860</v>
      </c>
      <c r="D956" s="10">
        <v>0.22680412371134021</v>
      </c>
      <c r="E956">
        <v>97</v>
      </c>
      <c r="F956">
        <v>22</v>
      </c>
    </row>
    <row r="957" spans="3:6" x14ac:dyDescent="0.25">
      <c r="C957">
        <v>861</v>
      </c>
      <c r="D957" s="10">
        <v>0.16049382716049382</v>
      </c>
      <c r="E957">
        <v>81</v>
      </c>
      <c r="F957">
        <v>13</v>
      </c>
    </row>
    <row r="958" spans="3:6" x14ac:dyDescent="0.25">
      <c r="C958">
        <v>862</v>
      </c>
      <c r="D958" s="10">
        <v>0.31730769230769229</v>
      </c>
      <c r="E958">
        <v>104</v>
      </c>
      <c r="F958">
        <v>33</v>
      </c>
    </row>
    <row r="959" spans="3:6" x14ac:dyDescent="0.25">
      <c r="C959">
        <v>863</v>
      </c>
      <c r="D959" s="10">
        <v>0.27272727272727271</v>
      </c>
      <c r="E959">
        <v>99</v>
      </c>
      <c r="F959">
        <v>27</v>
      </c>
    </row>
    <row r="960" spans="3:6" x14ac:dyDescent="0.25">
      <c r="C960">
        <v>864</v>
      </c>
      <c r="D960" s="10">
        <v>0.18947368421052632</v>
      </c>
      <c r="E960">
        <v>95</v>
      </c>
      <c r="F960">
        <v>18</v>
      </c>
    </row>
    <row r="961" spans="3:6" x14ac:dyDescent="0.25">
      <c r="C961">
        <v>865</v>
      </c>
      <c r="D961" s="10">
        <v>0.28846153846153844</v>
      </c>
      <c r="E961">
        <v>104</v>
      </c>
      <c r="F961">
        <v>30</v>
      </c>
    </row>
    <row r="962" spans="3:6" x14ac:dyDescent="0.25">
      <c r="C962">
        <v>866</v>
      </c>
      <c r="D962" s="10">
        <v>0.23958333333333334</v>
      </c>
      <c r="E962">
        <v>96</v>
      </c>
      <c r="F962">
        <v>23</v>
      </c>
    </row>
    <row r="963" spans="3:6" x14ac:dyDescent="0.25">
      <c r="C963">
        <v>867</v>
      </c>
      <c r="D963" s="10">
        <v>8.3333333333333329E-2</v>
      </c>
      <c r="E963">
        <v>84</v>
      </c>
      <c r="F963">
        <v>7</v>
      </c>
    </row>
    <row r="964" spans="3:6" x14ac:dyDescent="0.25">
      <c r="C964">
        <v>868</v>
      </c>
      <c r="D964" s="10">
        <v>0.18518518518518517</v>
      </c>
      <c r="E964">
        <v>81</v>
      </c>
      <c r="F964">
        <v>15</v>
      </c>
    </row>
    <row r="965" spans="3:6" x14ac:dyDescent="0.25">
      <c r="C965">
        <v>869</v>
      </c>
      <c r="D965" s="10">
        <v>0.2</v>
      </c>
      <c r="E965">
        <v>85</v>
      </c>
      <c r="F965">
        <v>17</v>
      </c>
    </row>
    <row r="966" spans="3:6" x14ac:dyDescent="0.25">
      <c r="C966">
        <v>870</v>
      </c>
      <c r="D966" s="10">
        <v>0.27551020408163263</v>
      </c>
      <c r="E966">
        <v>98</v>
      </c>
      <c r="F966">
        <v>27</v>
      </c>
    </row>
    <row r="967" spans="3:6" x14ac:dyDescent="0.25">
      <c r="C967">
        <v>871</v>
      </c>
      <c r="D967" s="10">
        <v>0.20930232558139536</v>
      </c>
      <c r="E967">
        <v>86</v>
      </c>
      <c r="F967">
        <v>18</v>
      </c>
    </row>
    <row r="968" spans="3:6" x14ac:dyDescent="0.25">
      <c r="C968">
        <v>872</v>
      </c>
      <c r="D968" s="10">
        <v>0.24489795918367346</v>
      </c>
      <c r="E968">
        <v>98</v>
      </c>
      <c r="F968">
        <v>24</v>
      </c>
    </row>
    <row r="969" spans="3:6" x14ac:dyDescent="0.25">
      <c r="C969">
        <v>873</v>
      </c>
      <c r="D969" s="10">
        <v>0.16666666666666666</v>
      </c>
      <c r="E969">
        <v>84</v>
      </c>
      <c r="F969">
        <v>14</v>
      </c>
    </row>
    <row r="970" spans="3:6" x14ac:dyDescent="0.25">
      <c r="C970">
        <v>874</v>
      </c>
      <c r="D970" s="10">
        <v>0.26595744680851063</v>
      </c>
      <c r="E970">
        <v>94</v>
      </c>
      <c r="F970">
        <v>25</v>
      </c>
    </row>
    <row r="971" spans="3:6" x14ac:dyDescent="0.25">
      <c r="C971">
        <v>875</v>
      </c>
      <c r="D971" s="10">
        <v>0.25806451612903225</v>
      </c>
      <c r="E971">
        <v>93</v>
      </c>
      <c r="F971">
        <v>24</v>
      </c>
    </row>
    <row r="972" spans="3:6" x14ac:dyDescent="0.25">
      <c r="C972">
        <v>876</v>
      </c>
      <c r="D972" s="10">
        <v>0.23300970873786409</v>
      </c>
      <c r="E972">
        <v>103</v>
      </c>
      <c r="F972">
        <v>24</v>
      </c>
    </row>
    <row r="973" spans="3:6" x14ac:dyDescent="0.25">
      <c r="C973">
        <v>877</v>
      </c>
      <c r="D973" s="10">
        <v>0.12048192771084337</v>
      </c>
      <c r="E973">
        <v>83</v>
      </c>
      <c r="F973">
        <v>10</v>
      </c>
    </row>
    <row r="974" spans="3:6" x14ac:dyDescent="0.25">
      <c r="C974">
        <v>878</v>
      </c>
      <c r="D974" s="10">
        <v>0.24742268041237114</v>
      </c>
      <c r="E974">
        <v>97</v>
      </c>
      <c r="F974">
        <v>24</v>
      </c>
    </row>
    <row r="975" spans="3:6" x14ac:dyDescent="0.25">
      <c r="C975">
        <v>879</v>
      </c>
      <c r="D975" s="10">
        <v>0.10126582278481013</v>
      </c>
      <c r="E975">
        <v>79</v>
      </c>
      <c r="F975">
        <v>8</v>
      </c>
    </row>
    <row r="976" spans="3:6" x14ac:dyDescent="0.25">
      <c r="C976">
        <v>880</v>
      </c>
      <c r="D976" s="10">
        <v>0.19565217391304349</v>
      </c>
      <c r="E976">
        <v>92</v>
      </c>
      <c r="F976">
        <v>18</v>
      </c>
    </row>
    <row r="977" spans="3:6" x14ac:dyDescent="0.25">
      <c r="C977">
        <v>881</v>
      </c>
      <c r="D977" s="10">
        <v>0.18181818181818182</v>
      </c>
      <c r="E977">
        <v>88</v>
      </c>
      <c r="F977">
        <v>16</v>
      </c>
    </row>
    <row r="978" spans="3:6" x14ac:dyDescent="0.25">
      <c r="C978">
        <v>882</v>
      </c>
      <c r="D978" s="10">
        <v>8.2352941176470587E-2</v>
      </c>
      <c r="E978">
        <v>85</v>
      </c>
      <c r="F978">
        <v>7</v>
      </c>
    </row>
    <row r="979" spans="3:6" x14ac:dyDescent="0.25">
      <c r="C979">
        <v>883</v>
      </c>
      <c r="D979" s="10">
        <v>0.26732673267326734</v>
      </c>
      <c r="E979">
        <v>101</v>
      </c>
      <c r="F979">
        <v>27</v>
      </c>
    </row>
    <row r="980" spans="3:6" x14ac:dyDescent="0.25">
      <c r="C980">
        <v>884</v>
      </c>
      <c r="D980" s="10">
        <v>0.21649484536082475</v>
      </c>
      <c r="E980">
        <v>97</v>
      </c>
      <c r="F980">
        <v>21</v>
      </c>
    </row>
    <row r="981" spans="3:6" x14ac:dyDescent="0.25">
      <c r="C981">
        <v>885</v>
      </c>
      <c r="D981" s="10">
        <v>0.22916666666666666</v>
      </c>
      <c r="E981">
        <v>96</v>
      </c>
      <c r="F981">
        <v>22</v>
      </c>
    </row>
    <row r="982" spans="3:6" x14ac:dyDescent="0.25">
      <c r="C982">
        <v>886</v>
      </c>
      <c r="D982" s="10">
        <v>0.16666666666666666</v>
      </c>
      <c r="E982">
        <v>84</v>
      </c>
      <c r="F982">
        <v>14</v>
      </c>
    </row>
    <row r="983" spans="3:6" x14ac:dyDescent="0.25">
      <c r="C983">
        <v>887</v>
      </c>
      <c r="D983" s="10">
        <v>9.0909090909090912E-2</v>
      </c>
      <c r="E983">
        <v>66</v>
      </c>
      <c r="F983">
        <v>6</v>
      </c>
    </row>
    <row r="984" spans="3:6" x14ac:dyDescent="0.25">
      <c r="C984">
        <v>888</v>
      </c>
      <c r="D984" s="10">
        <v>0.25742574257425743</v>
      </c>
      <c r="E984">
        <v>101</v>
      </c>
      <c r="F984">
        <v>26</v>
      </c>
    </row>
    <row r="985" spans="3:6" x14ac:dyDescent="0.25">
      <c r="C985">
        <v>889</v>
      </c>
      <c r="D985" s="10">
        <v>0.22105263157894736</v>
      </c>
      <c r="E985">
        <v>95</v>
      </c>
      <c r="F985">
        <v>21</v>
      </c>
    </row>
    <row r="986" spans="3:6" x14ac:dyDescent="0.25">
      <c r="C986">
        <v>890</v>
      </c>
      <c r="D986" s="10">
        <v>0.2441860465116279</v>
      </c>
      <c r="E986">
        <v>86</v>
      </c>
      <c r="F986">
        <v>21</v>
      </c>
    </row>
    <row r="987" spans="3:6" x14ac:dyDescent="0.25">
      <c r="C987">
        <v>891</v>
      </c>
      <c r="D987" s="10">
        <v>0.12987012987012986</v>
      </c>
      <c r="E987">
        <v>77</v>
      </c>
      <c r="F987">
        <v>10</v>
      </c>
    </row>
    <row r="988" spans="3:6" x14ac:dyDescent="0.25">
      <c r="C988">
        <v>892</v>
      </c>
      <c r="D988" s="10">
        <v>0.25510204081632654</v>
      </c>
      <c r="E988">
        <v>98</v>
      </c>
      <c r="F988">
        <v>25</v>
      </c>
    </row>
    <row r="989" spans="3:6" x14ac:dyDescent="0.25">
      <c r="C989">
        <v>893</v>
      </c>
      <c r="D989" s="10">
        <v>0.24444444444444444</v>
      </c>
      <c r="E989">
        <v>90</v>
      </c>
      <c r="F989">
        <v>22</v>
      </c>
    </row>
    <row r="990" spans="3:6" x14ac:dyDescent="0.25">
      <c r="C990">
        <v>894</v>
      </c>
      <c r="D990" s="10">
        <v>0.16455696202531644</v>
      </c>
      <c r="E990">
        <v>79</v>
      </c>
      <c r="F990">
        <v>13</v>
      </c>
    </row>
    <row r="991" spans="3:6" x14ac:dyDescent="0.25">
      <c r="C991">
        <v>895</v>
      </c>
      <c r="D991" s="10">
        <v>0.25961538461538464</v>
      </c>
      <c r="E991">
        <v>104</v>
      </c>
      <c r="F991">
        <v>27</v>
      </c>
    </row>
    <row r="992" spans="3:6" x14ac:dyDescent="0.25">
      <c r="C992">
        <v>896</v>
      </c>
      <c r="D992" s="10">
        <v>0.26470588235294118</v>
      </c>
      <c r="E992">
        <v>102</v>
      </c>
      <c r="F992">
        <v>27</v>
      </c>
    </row>
    <row r="993" spans="3:6" x14ac:dyDescent="0.25">
      <c r="C993">
        <v>897</v>
      </c>
      <c r="D993" s="10">
        <v>0.29523809523809524</v>
      </c>
      <c r="E993">
        <v>105</v>
      </c>
      <c r="F993">
        <v>31</v>
      </c>
    </row>
    <row r="994" spans="3:6" x14ac:dyDescent="0.25">
      <c r="C994">
        <v>898</v>
      </c>
      <c r="D994" s="10">
        <v>0.19047619047619047</v>
      </c>
      <c r="E994">
        <v>84</v>
      </c>
      <c r="F994">
        <v>16</v>
      </c>
    </row>
    <row r="995" spans="3:6" x14ac:dyDescent="0.25">
      <c r="C995">
        <v>899</v>
      </c>
      <c r="D995" s="10">
        <v>0.30769230769230771</v>
      </c>
      <c r="E995">
        <v>104</v>
      </c>
      <c r="F995">
        <v>32</v>
      </c>
    </row>
    <row r="996" spans="3:6" x14ac:dyDescent="0.25">
      <c r="C996">
        <v>900</v>
      </c>
      <c r="D996" s="10">
        <v>0.24770642201834864</v>
      </c>
      <c r="E996">
        <v>109</v>
      </c>
      <c r="F996">
        <v>27</v>
      </c>
    </row>
    <row r="997" spans="3:6" x14ac:dyDescent="0.25">
      <c r="C997">
        <v>901</v>
      </c>
      <c r="D997" s="10">
        <v>0.16666666666666666</v>
      </c>
      <c r="E997">
        <v>96</v>
      </c>
      <c r="F997">
        <v>16</v>
      </c>
    </row>
    <row r="998" spans="3:6" x14ac:dyDescent="0.25">
      <c r="C998">
        <v>902</v>
      </c>
      <c r="D998" s="10">
        <v>0.3619047619047619</v>
      </c>
      <c r="E998">
        <v>105</v>
      </c>
      <c r="F998">
        <v>38</v>
      </c>
    </row>
    <row r="999" spans="3:6" x14ac:dyDescent="0.25">
      <c r="C999">
        <v>903</v>
      </c>
      <c r="D999" s="10">
        <v>0.27722772277227725</v>
      </c>
      <c r="E999">
        <v>101</v>
      </c>
      <c r="F999">
        <v>28</v>
      </c>
    </row>
    <row r="1000" spans="3:6" x14ac:dyDescent="0.25">
      <c r="C1000">
        <v>904</v>
      </c>
      <c r="D1000" s="10">
        <v>0.33333333333333331</v>
      </c>
      <c r="E1000">
        <v>102</v>
      </c>
      <c r="F1000">
        <v>34</v>
      </c>
    </row>
    <row r="1001" spans="3:6" x14ac:dyDescent="0.25">
      <c r="C1001">
        <v>905</v>
      </c>
      <c r="D1001" s="10">
        <v>0.25531914893617019</v>
      </c>
      <c r="E1001">
        <v>94</v>
      </c>
      <c r="F1001">
        <v>24</v>
      </c>
    </row>
    <row r="1002" spans="3:6" x14ac:dyDescent="0.25">
      <c r="C1002">
        <v>906</v>
      </c>
      <c r="D1002" s="10">
        <v>0.16842105263157894</v>
      </c>
      <c r="E1002">
        <v>95</v>
      </c>
      <c r="F1002">
        <v>16</v>
      </c>
    </row>
    <row r="1003" spans="3:6" x14ac:dyDescent="0.25">
      <c r="C1003">
        <v>907</v>
      </c>
      <c r="D1003" s="10">
        <v>0.22105263157894736</v>
      </c>
      <c r="E1003">
        <v>95</v>
      </c>
      <c r="F1003">
        <v>21</v>
      </c>
    </row>
    <row r="1004" spans="3:6" x14ac:dyDescent="0.25">
      <c r="C1004">
        <v>908</v>
      </c>
      <c r="D1004" s="10">
        <v>0.30909090909090908</v>
      </c>
      <c r="E1004">
        <v>110</v>
      </c>
      <c r="F1004">
        <v>34</v>
      </c>
    </row>
    <row r="1005" spans="3:6" x14ac:dyDescent="0.25">
      <c r="C1005">
        <v>909</v>
      </c>
      <c r="D1005" s="10">
        <v>0.3</v>
      </c>
      <c r="E1005">
        <v>110</v>
      </c>
      <c r="F1005">
        <v>33</v>
      </c>
    </row>
    <row r="1006" spans="3:6" x14ac:dyDescent="0.25">
      <c r="C1006">
        <v>910</v>
      </c>
      <c r="D1006" s="10">
        <v>0.25531914893617019</v>
      </c>
      <c r="E1006">
        <v>94</v>
      </c>
      <c r="F1006">
        <v>24</v>
      </c>
    </row>
    <row r="1007" spans="3:6" x14ac:dyDescent="0.25">
      <c r="C1007">
        <v>911</v>
      </c>
      <c r="D1007" s="10">
        <v>0.19047619047619047</v>
      </c>
      <c r="E1007">
        <v>84</v>
      </c>
      <c r="F1007">
        <v>16</v>
      </c>
    </row>
    <row r="1008" spans="3:6" x14ac:dyDescent="0.25">
      <c r="C1008">
        <v>912</v>
      </c>
      <c r="D1008" s="10">
        <v>0.23300970873786409</v>
      </c>
      <c r="E1008">
        <v>103</v>
      </c>
      <c r="F1008">
        <v>24</v>
      </c>
    </row>
    <row r="1009" spans="3:6" x14ac:dyDescent="0.25">
      <c r="C1009">
        <v>913</v>
      </c>
      <c r="D1009" s="10">
        <v>0.16279069767441862</v>
      </c>
      <c r="E1009">
        <v>86</v>
      </c>
      <c r="F1009">
        <v>14</v>
      </c>
    </row>
    <row r="1010" spans="3:6" x14ac:dyDescent="0.25">
      <c r="C1010">
        <v>914</v>
      </c>
      <c r="D1010" s="10">
        <v>0.21111111111111111</v>
      </c>
      <c r="E1010">
        <v>90</v>
      </c>
      <c r="F1010">
        <v>19</v>
      </c>
    </row>
    <row r="1011" spans="3:6" x14ac:dyDescent="0.25">
      <c r="C1011">
        <v>915</v>
      </c>
      <c r="D1011" s="10">
        <v>0.20430107526881722</v>
      </c>
      <c r="E1011">
        <v>93</v>
      </c>
      <c r="F1011">
        <v>19</v>
      </c>
    </row>
    <row r="1012" spans="3:6" x14ac:dyDescent="0.25">
      <c r="C1012">
        <v>916</v>
      </c>
      <c r="D1012" s="10">
        <v>0.24489795918367346</v>
      </c>
      <c r="E1012">
        <v>98</v>
      </c>
      <c r="F1012">
        <v>24</v>
      </c>
    </row>
    <row r="1013" spans="3:6" x14ac:dyDescent="0.25">
      <c r="C1013">
        <v>917</v>
      </c>
      <c r="D1013" s="10">
        <v>0.21</v>
      </c>
      <c r="E1013">
        <v>100</v>
      </c>
      <c r="F1013">
        <v>21</v>
      </c>
    </row>
    <row r="1014" spans="3:6" x14ac:dyDescent="0.25">
      <c r="C1014">
        <v>918</v>
      </c>
      <c r="D1014" s="10">
        <v>0.27522935779816515</v>
      </c>
      <c r="E1014">
        <v>109</v>
      </c>
      <c r="F1014">
        <v>30</v>
      </c>
    </row>
    <row r="1015" spans="3:6" x14ac:dyDescent="0.25">
      <c r="C1015">
        <v>919</v>
      </c>
      <c r="D1015" s="10">
        <v>0.15909090909090909</v>
      </c>
      <c r="E1015">
        <v>88</v>
      </c>
      <c r="F1015">
        <v>14</v>
      </c>
    </row>
    <row r="1016" spans="3:6" x14ac:dyDescent="0.25">
      <c r="C1016">
        <v>920</v>
      </c>
      <c r="D1016" s="10">
        <v>0.19791666666666666</v>
      </c>
      <c r="E1016">
        <v>96</v>
      </c>
      <c r="F1016">
        <v>19</v>
      </c>
    </row>
    <row r="1017" spans="3:6" x14ac:dyDescent="0.25">
      <c r="C1017">
        <v>921</v>
      </c>
      <c r="D1017" s="10">
        <v>0.27927927927927926</v>
      </c>
      <c r="E1017">
        <v>111</v>
      </c>
      <c r="F1017">
        <v>31</v>
      </c>
    </row>
    <row r="1018" spans="3:6" x14ac:dyDescent="0.25">
      <c r="C1018">
        <v>922</v>
      </c>
      <c r="D1018" s="10">
        <v>0.20430107526881722</v>
      </c>
      <c r="E1018">
        <v>93</v>
      </c>
      <c r="F1018">
        <v>19</v>
      </c>
    </row>
    <row r="1019" spans="3:6" x14ac:dyDescent="0.25">
      <c r="C1019">
        <v>923</v>
      </c>
      <c r="D1019" s="10">
        <v>0.32</v>
      </c>
      <c r="E1019">
        <v>100</v>
      </c>
      <c r="F1019">
        <v>32</v>
      </c>
    </row>
    <row r="1020" spans="3:6" x14ac:dyDescent="0.25">
      <c r="C1020">
        <v>924</v>
      </c>
      <c r="D1020" s="10">
        <v>0.26</v>
      </c>
      <c r="E1020">
        <v>100</v>
      </c>
      <c r="F1020">
        <v>26</v>
      </c>
    </row>
    <row r="1021" spans="3:6" x14ac:dyDescent="0.25">
      <c r="C1021">
        <v>925</v>
      </c>
      <c r="D1021" s="10">
        <v>0.18085106382978725</v>
      </c>
      <c r="E1021">
        <v>94</v>
      </c>
      <c r="F1021">
        <v>17</v>
      </c>
    </row>
    <row r="1022" spans="3:6" x14ac:dyDescent="0.25">
      <c r="C1022">
        <v>926</v>
      </c>
      <c r="D1022" s="10">
        <v>0.28125</v>
      </c>
      <c r="E1022">
        <v>96</v>
      </c>
      <c r="F1022">
        <v>27</v>
      </c>
    </row>
    <row r="1023" spans="3:6" x14ac:dyDescent="0.25">
      <c r="C1023">
        <v>927</v>
      </c>
      <c r="D1023" s="10">
        <v>0.26804123711340205</v>
      </c>
      <c r="E1023">
        <v>97</v>
      </c>
      <c r="F1023">
        <v>26</v>
      </c>
    </row>
    <row r="1024" spans="3:6" x14ac:dyDescent="0.25">
      <c r="C1024">
        <v>928</v>
      </c>
      <c r="D1024" s="10">
        <v>0.33333333333333331</v>
      </c>
      <c r="E1024">
        <v>111</v>
      </c>
      <c r="F1024">
        <v>37</v>
      </c>
    </row>
    <row r="1025" spans="3:6" x14ac:dyDescent="0.25">
      <c r="C1025">
        <v>929</v>
      </c>
      <c r="D1025" s="10">
        <v>0.19101123595505617</v>
      </c>
      <c r="E1025">
        <v>89</v>
      </c>
      <c r="F1025">
        <v>17</v>
      </c>
    </row>
    <row r="1026" spans="3:6" x14ac:dyDescent="0.25">
      <c r="C1026">
        <v>930</v>
      </c>
      <c r="D1026" s="10">
        <v>0.28125</v>
      </c>
      <c r="E1026">
        <v>96</v>
      </c>
      <c r="F1026">
        <v>27</v>
      </c>
    </row>
    <row r="1027" spans="3:6" x14ac:dyDescent="0.25">
      <c r="C1027">
        <v>931</v>
      </c>
      <c r="D1027" s="10">
        <v>0.24468085106382978</v>
      </c>
      <c r="E1027">
        <v>94</v>
      </c>
      <c r="F1027">
        <v>23</v>
      </c>
    </row>
    <row r="1028" spans="3:6" x14ac:dyDescent="0.25">
      <c r="C1028">
        <v>932</v>
      </c>
      <c r="D1028" s="10">
        <v>0.13333333333333333</v>
      </c>
      <c r="E1028">
        <v>90</v>
      </c>
      <c r="F1028">
        <v>12</v>
      </c>
    </row>
    <row r="1029" spans="3:6" x14ac:dyDescent="0.25">
      <c r="C1029">
        <v>933</v>
      </c>
      <c r="D1029" s="10">
        <v>0.25</v>
      </c>
      <c r="E1029">
        <v>92</v>
      </c>
      <c r="F1029">
        <v>23</v>
      </c>
    </row>
    <row r="1030" spans="3:6" x14ac:dyDescent="0.25">
      <c r="C1030">
        <v>934</v>
      </c>
      <c r="D1030" s="10">
        <v>0.25252525252525254</v>
      </c>
      <c r="E1030">
        <v>99</v>
      </c>
      <c r="F1030">
        <v>25</v>
      </c>
    </row>
    <row r="1031" spans="3:6" x14ac:dyDescent="0.25">
      <c r="C1031">
        <v>935</v>
      </c>
      <c r="D1031" s="10">
        <v>0.27</v>
      </c>
      <c r="E1031">
        <v>100</v>
      </c>
      <c r="F1031">
        <v>27</v>
      </c>
    </row>
    <row r="1032" spans="3:6" x14ac:dyDescent="0.25">
      <c r="C1032">
        <v>936</v>
      </c>
      <c r="D1032" s="10">
        <v>0.18367346938775511</v>
      </c>
      <c r="E1032">
        <v>98</v>
      </c>
      <c r="F1032">
        <v>18</v>
      </c>
    </row>
    <row r="1033" spans="3:6" x14ac:dyDescent="0.25">
      <c r="C1033">
        <v>937</v>
      </c>
      <c r="D1033" s="10">
        <v>0.25</v>
      </c>
      <c r="E1033">
        <v>100</v>
      </c>
      <c r="F1033">
        <v>25</v>
      </c>
    </row>
    <row r="1034" spans="3:6" x14ac:dyDescent="0.25">
      <c r="C1034">
        <v>938</v>
      </c>
      <c r="D1034" s="10">
        <v>0.26168224299065418</v>
      </c>
      <c r="E1034">
        <v>107</v>
      </c>
      <c r="F1034">
        <v>28</v>
      </c>
    </row>
    <row r="1035" spans="3:6" x14ac:dyDescent="0.25">
      <c r="C1035">
        <v>939</v>
      </c>
      <c r="D1035" s="10">
        <v>0.14893617021276595</v>
      </c>
      <c r="E1035">
        <v>94</v>
      </c>
      <c r="F1035">
        <v>14</v>
      </c>
    </row>
    <row r="1036" spans="3:6" x14ac:dyDescent="0.25">
      <c r="C1036">
        <v>940</v>
      </c>
      <c r="D1036" s="10">
        <v>0.22772277227722773</v>
      </c>
      <c r="E1036">
        <v>101</v>
      </c>
      <c r="F1036">
        <v>23</v>
      </c>
    </row>
    <row r="1037" spans="3:6" x14ac:dyDescent="0.25">
      <c r="C1037">
        <v>941</v>
      </c>
      <c r="D1037" s="10">
        <v>0.33944954128440369</v>
      </c>
      <c r="E1037">
        <v>109</v>
      </c>
      <c r="F1037">
        <v>37</v>
      </c>
    </row>
    <row r="1038" spans="3:6" x14ac:dyDescent="0.25">
      <c r="C1038">
        <v>942</v>
      </c>
      <c r="D1038" s="10">
        <v>0.22352941176470589</v>
      </c>
      <c r="E1038">
        <v>85</v>
      </c>
      <c r="F1038">
        <v>19</v>
      </c>
    </row>
    <row r="1039" spans="3:6" x14ac:dyDescent="0.25">
      <c r="C1039">
        <v>943</v>
      </c>
      <c r="D1039" s="10">
        <v>0.25510204081632654</v>
      </c>
      <c r="E1039">
        <v>98</v>
      </c>
      <c r="F1039">
        <v>25</v>
      </c>
    </row>
    <row r="1040" spans="3:6" x14ac:dyDescent="0.25">
      <c r="C1040">
        <v>944</v>
      </c>
      <c r="D1040" s="10">
        <v>0.25773195876288657</v>
      </c>
      <c r="E1040">
        <v>97</v>
      </c>
      <c r="F1040">
        <v>25</v>
      </c>
    </row>
    <row r="1041" spans="3:6" x14ac:dyDescent="0.25">
      <c r="C1041">
        <v>945</v>
      </c>
      <c r="D1041" s="10">
        <v>0.24</v>
      </c>
      <c r="E1041">
        <v>100</v>
      </c>
      <c r="F1041">
        <v>24</v>
      </c>
    </row>
    <row r="1042" spans="3:6" x14ac:dyDescent="0.25">
      <c r="C1042">
        <v>946</v>
      </c>
      <c r="D1042" s="10">
        <v>5.6338028169014086E-2</v>
      </c>
      <c r="E1042">
        <v>71</v>
      </c>
      <c r="F1042">
        <v>4</v>
      </c>
    </row>
    <row r="1043" spans="3:6" x14ac:dyDescent="0.25">
      <c r="C1043">
        <v>947</v>
      </c>
      <c r="D1043" s="10">
        <v>0.28448275862068967</v>
      </c>
      <c r="E1043">
        <v>116</v>
      </c>
      <c r="F1043">
        <v>33</v>
      </c>
    </row>
    <row r="1044" spans="3:6" x14ac:dyDescent="0.25">
      <c r="C1044">
        <v>948</v>
      </c>
      <c r="D1044" s="10">
        <v>0.1875</v>
      </c>
      <c r="E1044">
        <v>80</v>
      </c>
      <c r="F1044">
        <v>15</v>
      </c>
    </row>
    <row r="1045" spans="3:6" x14ac:dyDescent="0.25">
      <c r="C1045">
        <v>949</v>
      </c>
      <c r="D1045" s="10">
        <v>0.24210526315789474</v>
      </c>
      <c r="E1045">
        <v>95</v>
      </c>
      <c r="F1045">
        <v>23</v>
      </c>
    </row>
    <row r="1046" spans="3:6" x14ac:dyDescent="0.25">
      <c r="C1046">
        <v>950</v>
      </c>
      <c r="D1046" s="10">
        <v>0.20454545454545456</v>
      </c>
      <c r="E1046">
        <v>88</v>
      </c>
      <c r="F1046">
        <v>18</v>
      </c>
    </row>
    <row r="1047" spans="3:6" x14ac:dyDescent="0.25">
      <c r="C1047">
        <v>951</v>
      </c>
      <c r="D1047" s="10">
        <v>0.29203539823008851</v>
      </c>
      <c r="E1047">
        <v>113</v>
      </c>
      <c r="F1047">
        <v>33</v>
      </c>
    </row>
    <row r="1048" spans="3:6" x14ac:dyDescent="0.25">
      <c r="C1048">
        <v>952</v>
      </c>
      <c r="D1048" s="10">
        <v>0.10843373493975904</v>
      </c>
      <c r="E1048">
        <v>83</v>
      </c>
      <c r="F1048">
        <v>9</v>
      </c>
    </row>
    <row r="1049" spans="3:6" x14ac:dyDescent="0.25">
      <c r="C1049">
        <v>953</v>
      </c>
      <c r="D1049" s="10">
        <v>0.26851851851851855</v>
      </c>
      <c r="E1049">
        <v>108</v>
      </c>
      <c r="F1049">
        <v>29</v>
      </c>
    </row>
    <row r="1050" spans="3:6" x14ac:dyDescent="0.25">
      <c r="C1050">
        <v>954</v>
      </c>
      <c r="D1050" s="10">
        <v>0.28999999999999998</v>
      </c>
      <c r="E1050">
        <v>100</v>
      </c>
      <c r="F1050">
        <v>29</v>
      </c>
    </row>
    <row r="1051" spans="3:6" x14ac:dyDescent="0.25">
      <c r="C1051">
        <v>955</v>
      </c>
      <c r="D1051" s="10">
        <v>0.30555555555555558</v>
      </c>
      <c r="E1051">
        <v>108</v>
      </c>
      <c r="F1051">
        <v>33</v>
      </c>
    </row>
    <row r="1052" spans="3:6" x14ac:dyDescent="0.25">
      <c r="C1052">
        <v>956</v>
      </c>
      <c r="D1052" s="10">
        <v>0.2391304347826087</v>
      </c>
      <c r="E1052">
        <v>92</v>
      </c>
      <c r="F1052">
        <v>22</v>
      </c>
    </row>
    <row r="1053" spans="3:6" x14ac:dyDescent="0.25">
      <c r="C1053">
        <v>957</v>
      </c>
      <c r="D1053" s="10">
        <v>0.16853932584269662</v>
      </c>
      <c r="E1053">
        <v>89</v>
      </c>
      <c r="F1053">
        <v>15</v>
      </c>
    </row>
    <row r="1054" spans="3:6" x14ac:dyDescent="0.25">
      <c r="C1054">
        <v>958</v>
      </c>
      <c r="D1054" s="10">
        <v>0.21052631578947367</v>
      </c>
      <c r="E1054">
        <v>95</v>
      </c>
      <c r="F1054">
        <v>20</v>
      </c>
    </row>
    <row r="1055" spans="3:6" x14ac:dyDescent="0.25">
      <c r="C1055">
        <v>959</v>
      </c>
      <c r="D1055" s="10">
        <v>0.20212765957446807</v>
      </c>
      <c r="E1055">
        <v>94</v>
      </c>
      <c r="F1055">
        <v>19</v>
      </c>
    </row>
    <row r="1056" spans="3:6" x14ac:dyDescent="0.25">
      <c r="C1056">
        <v>960</v>
      </c>
      <c r="D1056" s="10">
        <v>9.8765432098765427E-2</v>
      </c>
      <c r="E1056">
        <v>81</v>
      </c>
      <c r="F1056">
        <v>8</v>
      </c>
    </row>
    <row r="1057" spans="3:6" x14ac:dyDescent="0.25">
      <c r="C1057">
        <v>961</v>
      </c>
      <c r="D1057" s="10">
        <v>0.32110091743119268</v>
      </c>
      <c r="E1057">
        <v>109</v>
      </c>
      <c r="F1057">
        <v>35</v>
      </c>
    </row>
    <row r="1058" spans="3:6" x14ac:dyDescent="0.25">
      <c r="C1058">
        <v>962</v>
      </c>
      <c r="D1058" s="10">
        <v>0.20833333333333334</v>
      </c>
      <c r="E1058">
        <v>96</v>
      </c>
      <c r="F1058">
        <v>20</v>
      </c>
    </row>
    <row r="1059" spans="3:6" x14ac:dyDescent="0.25">
      <c r="C1059">
        <v>963</v>
      </c>
      <c r="D1059" s="10">
        <v>0.32380952380952382</v>
      </c>
      <c r="E1059">
        <v>105</v>
      </c>
      <c r="F1059">
        <v>34</v>
      </c>
    </row>
    <row r="1060" spans="3:6" x14ac:dyDescent="0.25">
      <c r="C1060">
        <v>964</v>
      </c>
      <c r="D1060" s="10">
        <v>0.20588235294117646</v>
      </c>
      <c r="E1060">
        <v>102</v>
      </c>
      <c r="F1060">
        <v>21</v>
      </c>
    </row>
    <row r="1061" spans="3:6" x14ac:dyDescent="0.25">
      <c r="C1061">
        <v>965</v>
      </c>
      <c r="D1061" s="10">
        <v>0.28440366972477066</v>
      </c>
      <c r="E1061">
        <v>109</v>
      </c>
      <c r="F1061">
        <v>31</v>
      </c>
    </row>
    <row r="1062" spans="3:6" x14ac:dyDescent="0.25">
      <c r="C1062">
        <v>966</v>
      </c>
      <c r="D1062" s="10">
        <v>0.27450980392156865</v>
      </c>
      <c r="E1062">
        <v>102</v>
      </c>
      <c r="F1062">
        <v>28</v>
      </c>
    </row>
    <row r="1063" spans="3:6" x14ac:dyDescent="0.25">
      <c r="C1063">
        <v>967</v>
      </c>
      <c r="D1063" s="10">
        <v>0.28155339805825241</v>
      </c>
      <c r="E1063">
        <v>103</v>
      </c>
      <c r="F1063">
        <v>29</v>
      </c>
    </row>
    <row r="1064" spans="3:6" x14ac:dyDescent="0.25">
      <c r="C1064">
        <v>968</v>
      </c>
      <c r="D1064" s="10">
        <v>0.29464285714285715</v>
      </c>
      <c r="E1064">
        <v>112</v>
      </c>
      <c r="F1064">
        <v>33</v>
      </c>
    </row>
    <row r="1065" spans="3:6" x14ac:dyDescent="0.25">
      <c r="C1065">
        <v>969</v>
      </c>
      <c r="D1065" s="10">
        <v>0.16091954022988506</v>
      </c>
      <c r="E1065">
        <v>87</v>
      </c>
      <c r="F1065">
        <v>14</v>
      </c>
    </row>
    <row r="1066" spans="3:6" x14ac:dyDescent="0.25">
      <c r="C1066">
        <v>970</v>
      </c>
      <c r="D1066" s="10">
        <v>0.11538461538461539</v>
      </c>
      <c r="E1066">
        <v>78</v>
      </c>
      <c r="F1066">
        <v>9</v>
      </c>
    </row>
    <row r="1067" spans="3:6" x14ac:dyDescent="0.25">
      <c r="C1067">
        <v>971</v>
      </c>
      <c r="D1067" s="10">
        <v>0.2857142857142857</v>
      </c>
      <c r="E1067">
        <v>91</v>
      </c>
      <c r="F1067">
        <v>26</v>
      </c>
    </row>
    <row r="1068" spans="3:6" x14ac:dyDescent="0.25">
      <c r="C1068">
        <v>972</v>
      </c>
      <c r="D1068" s="10">
        <v>0.19780219780219779</v>
      </c>
      <c r="E1068">
        <v>91</v>
      </c>
      <c r="F1068">
        <v>18</v>
      </c>
    </row>
    <row r="1069" spans="3:6" x14ac:dyDescent="0.25">
      <c r="C1069">
        <v>973</v>
      </c>
      <c r="D1069" s="10">
        <v>0.19</v>
      </c>
      <c r="E1069">
        <v>100</v>
      </c>
      <c r="F1069">
        <v>19</v>
      </c>
    </row>
    <row r="1070" spans="3:6" x14ac:dyDescent="0.25">
      <c r="C1070">
        <v>974</v>
      </c>
      <c r="D1070" s="10">
        <v>0.29807692307692307</v>
      </c>
      <c r="E1070">
        <v>104</v>
      </c>
      <c r="F1070">
        <v>31</v>
      </c>
    </row>
    <row r="1071" spans="3:6" x14ac:dyDescent="0.25">
      <c r="C1071">
        <v>975</v>
      </c>
      <c r="D1071" s="10">
        <v>0.15384615384615385</v>
      </c>
      <c r="E1071">
        <v>78</v>
      </c>
      <c r="F1071">
        <v>12</v>
      </c>
    </row>
    <row r="1072" spans="3:6" x14ac:dyDescent="0.25">
      <c r="C1072">
        <v>976</v>
      </c>
      <c r="D1072" s="10">
        <v>0.25252525252525254</v>
      </c>
      <c r="E1072">
        <v>99</v>
      </c>
      <c r="F1072">
        <v>25</v>
      </c>
    </row>
    <row r="1073" spans="3:6" x14ac:dyDescent="0.25">
      <c r="C1073">
        <v>977</v>
      </c>
      <c r="D1073" s="10">
        <v>0.3</v>
      </c>
      <c r="E1073">
        <v>110</v>
      </c>
      <c r="F1073">
        <v>33</v>
      </c>
    </row>
    <row r="1074" spans="3:6" x14ac:dyDescent="0.25">
      <c r="C1074">
        <v>978</v>
      </c>
      <c r="D1074" s="10">
        <v>4.8192771084337352E-2</v>
      </c>
      <c r="E1074">
        <v>83</v>
      </c>
      <c r="F1074">
        <v>4</v>
      </c>
    </row>
    <row r="1075" spans="3:6" x14ac:dyDescent="0.25">
      <c r="C1075">
        <v>979</v>
      </c>
      <c r="D1075" s="10">
        <v>0.23958333333333334</v>
      </c>
      <c r="E1075">
        <v>96</v>
      </c>
      <c r="F1075">
        <v>23</v>
      </c>
    </row>
    <row r="1076" spans="3:6" x14ac:dyDescent="0.25">
      <c r="C1076">
        <v>980</v>
      </c>
      <c r="D1076" s="10">
        <v>0.27184466019417475</v>
      </c>
      <c r="E1076">
        <v>103</v>
      </c>
      <c r="F1076">
        <v>28</v>
      </c>
    </row>
    <row r="1077" spans="3:6" x14ac:dyDescent="0.25">
      <c r="C1077">
        <v>981</v>
      </c>
      <c r="D1077" s="10">
        <v>0.26732673267326734</v>
      </c>
      <c r="E1077">
        <v>101</v>
      </c>
      <c r="F1077">
        <v>27</v>
      </c>
    </row>
    <row r="1078" spans="3:6" x14ac:dyDescent="0.25">
      <c r="C1078">
        <v>982</v>
      </c>
      <c r="D1078" s="10">
        <v>0.22580645161290322</v>
      </c>
      <c r="E1078">
        <v>93</v>
      </c>
      <c r="F1078">
        <v>21</v>
      </c>
    </row>
    <row r="1079" spans="3:6" x14ac:dyDescent="0.25">
      <c r="C1079">
        <v>983</v>
      </c>
      <c r="D1079" s="10">
        <v>0.21212121212121213</v>
      </c>
      <c r="E1079">
        <v>99</v>
      </c>
      <c r="F1079">
        <v>21</v>
      </c>
    </row>
    <row r="1080" spans="3:6" x14ac:dyDescent="0.25">
      <c r="C1080">
        <v>984</v>
      </c>
      <c r="D1080" s="10">
        <v>0.16</v>
      </c>
      <c r="E1080">
        <v>75</v>
      </c>
      <c r="F1080">
        <v>12</v>
      </c>
    </row>
    <row r="1081" spans="3:6" x14ac:dyDescent="0.25">
      <c r="C1081">
        <v>985</v>
      </c>
      <c r="D1081" s="10">
        <v>0.27272727272727271</v>
      </c>
      <c r="E1081">
        <v>99</v>
      </c>
      <c r="F1081">
        <v>27</v>
      </c>
    </row>
    <row r="1082" spans="3:6" x14ac:dyDescent="0.25">
      <c r="C1082">
        <v>986</v>
      </c>
      <c r="D1082" s="10">
        <v>0.33027522935779818</v>
      </c>
      <c r="E1082">
        <v>109</v>
      </c>
      <c r="F1082">
        <v>36</v>
      </c>
    </row>
    <row r="1083" spans="3:6" x14ac:dyDescent="0.25">
      <c r="C1083">
        <v>987</v>
      </c>
      <c r="D1083" s="10">
        <v>0.19791666666666666</v>
      </c>
      <c r="E1083">
        <v>96</v>
      </c>
      <c r="F1083">
        <v>19</v>
      </c>
    </row>
    <row r="1084" spans="3:6" x14ac:dyDescent="0.25">
      <c r="C1084">
        <v>988</v>
      </c>
      <c r="D1084" s="10">
        <v>0.2073170731707317</v>
      </c>
      <c r="E1084">
        <v>82</v>
      </c>
      <c r="F1084">
        <v>17</v>
      </c>
    </row>
    <row r="1085" spans="3:6" x14ac:dyDescent="0.25">
      <c r="C1085">
        <v>989</v>
      </c>
      <c r="D1085" s="10">
        <v>0.23076923076923078</v>
      </c>
      <c r="E1085">
        <v>91</v>
      </c>
      <c r="F1085">
        <v>21</v>
      </c>
    </row>
    <row r="1086" spans="3:6" x14ac:dyDescent="0.25">
      <c r="C1086">
        <v>990</v>
      </c>
      <c r="D1086" s="10">
        <v>0.25510204081632654</v>
      </c>
      <c r="E1086">
        <v>98</v>
      </c>
      <c r="F1086">
        <v>25</v>
      </c>
    </row>
    <row r="1087" spans="3:6" x14ac:dyDescent="0.25">
      <c r="C1087">
        <v>991</v>
      </c>
      <c r="D1087" s="10">
        <v>0.31</v>
      </c>
      <c r="E1087">
        <v>100</v>
      </c>
      <c r="F1087">
        <v>31</v>
      </c>
    </row>
    <row r="1088" spans="3:6" x14ac:dyDescent="0.25">
      <c r="C1088">
        <v>992</v>
      </c>
      <c r="D1088" s="10">
        <v>0.31372549019607843</v>
      </c>
      <c r="E1088">
        <v>102</v>
      </c>
      <c r="F1088">
        <v>32</v>
      </c>
    </row>
    <row r="1089" spans="3:6" x14ac:dyDescent="0.25">
      <c r="C1089">
        <v>993</v>
      </c>
      <c r="D1089" s="10">
        <v>0.21348314606741572</v>
      </c>
      <c r="E1089">
        <v>89</v>
      </c>
      <c r="F1089">
        <v>19</v>
      </c>
    </row>
    <row r="1090" spans="3:6" x14ac:dyDescent="0.25">
      <c r="C1090">
        <v>994</v>
      </c>
      <c r="D1090" s="10">
        <v>2.4691358024691357E-2</v>
      </c>
      <c r="E1090">
        <v>81</v>
      </c>
      <c r="F1090">
        <v>2</v>
      </c>
    </row>
    <row r="1091" spans="3:6" x14ac:dyDescent="0.25">
      <c r="C1091">
        <v>995</v>
      </c>
      <c r="D1091" s="10">
        <v>0.26041666666666669</v>
      </c>
      <c r="E1091">
        <v>96</v>
      </c>
      <c r="F1091">
        <v>25</v>
      </c>
    </row>
    <row r="1092" spans="3:6" x14ac:dyDescent="0.25">
      <c r="C1092">
        <v>996</v>
      </c>
      <c r="D1092" s="10">
        <v>0.13414634146341464</v>
      </c>
      <c r="E1092">
        <v>82</v>
      </c>
      <c r="F1092">
        <v>11</v>
      </c>
    </row>
    <row r="1093" spans="3:6" x14ac:dyDescent="0.25">
      <c r="C1093">
        <v>997</v>
      </c>
      <c r="D1093" s="10">
        <v>0.29807692307692307</v>
      </c>
      <c r="E1093">
        <v>104</v>
      </c>
      <c r="F1093">
        <v>31</v>
      </c>
    </row>
    <row r="1094" spans="3:6" x14ac:dyDescent="0.25">
      <c r="C1094">
        <v>998</v>
      </c>
      <c r="D1094" s="10">
        <v>0.3</v>
      </c>
      <c r="E1094">
        <v>100</v>
      </c>
      <c r="F1094">
        <v>30</v>
      </c>
    </row>
    <row r="1095" spans="3:6" x14ac:dyDescent="0.25">
      <c r="C1095">
        <v>999</v>
      </c>
      <c r="D1095" s="10">
        <v>0.23232323232323232</v>
      </c>
      <c r="E1095">
        <v>99</v>
      </c>
      <c r="F1095">
        <v>23</v>
      </c>
    </row>
    <row r="1096" spans="3:6" x14ac:dyDescent="0.25">
      <c r="C1096">
        <v>1000</v>
      </c>
      <c r="D1096" s="10">
        <v>7.0422535211267609E-2</v>
      </c>
      <c r="E1096">
        <v>71</v>
      </c>
      <c r="F1096">
        <v>5</v>
      </c>
    </row>
  </sheetData>
  <mergeCells count="3">
    <mergeCell ref="B94:B95"/>
    <mergeCell ref="E94:E95"/>
    <mergeCell ref="F94:F95"/>
  </mergeCells>
  <pageMargins left="0.7" right="0.7" top="0.75" bottom="0.75" header="0.3" footer="0.3"/>
  <pageSetup orientation="portrait" horizontalDpi="4294967293" vertic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DE627-F20C-4E20-AC03-F074DA0CC7FF}">
  <dimension ref="A1:M1096"/>
  <sheetViews>
    <sheetView zoomScaleNormal="100" workbookViewId="0">
      <selection activeCell="G12" sqref="G11:G12"/>
    </sheetView>
  </sheetViews>
  <sheetFormatPr defaultRowHeight="15" x14ac:dyDescent="0.25"/>
  <cols>
    <col min="2" max="2" width="18.7109375" customWidth="1"/>
    <col min="3" max="3" width="28.42578125" customWidth="1"/>
    <col min="4" max="4" width="28.5703125" customWidth="1"/>
    <col min="5" max="6" width="23.85546875" customWidth="1"/>
    <col min="7" max="7" width="21.85546875" customWidth="1"/>
    <col min="8" max="8" width="13" customWidth="1"/>
    <col min="9" max="9" width="16.140625" customWidth="1"/>
    <col min="10" max="10" width="12.28515625" customWidth="1"/>
    <col min="12" max="12" width="12.28515625" customWidth="1"/>
  </cols>
  <sheetData>
    <row r="1" spans="1:13" ht="15.75" thickBot="1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L1" s="4" t="s">
        <v>8</v>
      </c>
      <c r="M1" s="5" t="s">
        <v>15</v>
      </c>
    </row>
    <row r="2" spans="1:13" x14ac:dyDescent="0.25">
      <c r="A2" t="s">
        <v>14</v>
      </c>
      <c r="L2" s="6" t="s">
        <v>9</v>
      </c>
      <c r="M2" s="6" t="s">
        <v>2</v>
      </c>
    </row>
    <row r="3" spans="1:13" x14ac:dyDescent="0.25">
      <c r="A3">
        <v>1</v>
      </c>
      <c r="B3">
        <v>1</v>
      </c>
      <c r="C3">
        <f ca="1">RAND()</f>
        <v>0.73698616966676334</v>
      </c>
      <c r="D3">
        <f ca="1">LOOKUP(C3,$L$3:$L$25,$M$3:$M$25)</f>
        <v>2</v>
      </c>
      <c r="E3">
        <v>6</v>
      </c>
      <c r="F3">
        <f ca="1">IF((E3-D3)&lt;=0,0,(E3-D3))</f>
        <v>4</v>
      </c>
      <c r="G3">
        <v>0</v>
      </c>
      <c r="H3">
        <f ca="1">IF(D3-E3&gt;0,IF(D3-E3&lt;=4,D3-E3,4),0)</f>
        <v>0</v>
      </c>
      <c r="I3">
        <f ca="1">IF(H3=4,IF(D3&gt;E3, IF(G3&lt;=H3,D3-(H3-G3),0),0),0)</f>
        <v>0</v>
      </c>
      <c r="L3">
        <v>0</v>
      </c>
      <c r="M3">
        <v>0</v>
      </c>
    </row>
    <row r="4" spans="1:13" x14ac:dyDescent="0.25">
      <c r="B4">
        <v>2</v>
      </c>
      <c r="C4">
        <f t="shared" ref="C4:C29" ca="1" si="0">RAND()</f>
        <v>0.10620019952020743</v>
      </c>
      <c r="D4">
        <f t="shared" ref="D4:D32" ca="1" si="1">LOOKUP(C4,$L$3:$L$25,$M$3:$M$25)</f>
        <v>0</v>
      </c>
      <c r="E4">
        <f ca="1">IF(F3&lt;=0,0,F3)</f>
        <v>4</v>
      </c>
      <c r="F4">
        <f t="shared" ref="F4:F67" ca="1" si="2">IF((E4-D4)&lt;=0,0,(E4-D4))</f>
        <v>4</v>
      </c>
      <c r="G4">
        <f ca="1">H3</f>
        <v>0</v>
      </c>
      <c r="H4">
        <f ca="1">IF(G4+IF(D4-E4&gt;0,IF(D4-E4&lt;=4,D4-E4,4),0)&lt;4,G4+IF(D4-E4&gt;0,IF(D4-E4&lt;=4,D4-E4,4),0),4)</f>
        <v>0</v>
      </c>
      <c r="I4">
        <f t="shared" ref="I4:I67" ca="1" si="3">IF(H4=4,IF(D4&gt;E4, IF(G4&lt;=H4,D4-(H4-G4),0),0),0)</f>
        <v>0</v>
      </c>
      <c r="L4">
        <f>_xlfn.POISSON.DIST(M3,1,TRUE)</f>
        <v>0.36787944117144233</v>
      </c>
      <c r="M4">
        <v>1</v>
      </c>
    </row>
    <row r="5" spans="1:13" x14ac:dyDescent="0.25">
      <c r="B5">
        <v>3</v>
      </c>
      <c r="C5">
        <f t="shared" ca="1" si="0"/>
        <v>0.27034055020111147</v>
      </c>
      <c r="D5">
        <f t="shared" ca="1" si="1"/>
        <v>0</v>
      </c>
      <c r="E5">
        <f t="shared" ref="E5:E10" ca="1" si="4">IF(F4&lt;=0,0,F4)</f>
        <v>4</v>
      </c>
      <c r="F5">
        <f t="shared" ca="1" si="2"/>
        <v>4</v>
      </c>
      <c r="G5">
        <f t="shared" ref="G5:G10" ca="1" si="5">H4</f>
        <v>0</v>
      </c>
      <c r="H5">
        <f t="shared" ref="H5:H68" ca="1" si="6">IF(G5+IF(D5-E5&gt;0,IF(D5-E5&lt;=4,D5-E5,4),0)&lt;4,G5+IF(D5-E5&gt;0,IF(D5-E5&lt;=4,D5-E5,4),0),4)</f>
        <v>0</v>
      </c>
      <c r="I5">
        <f t="shared" ca="1" si="3"/>
        <v>0</v>
      </c>
      <c r="L5">
        <f t="shared" ref="L5:L25" si="7">_xlfn.POISSON.DIST(M4,1,TRUE)</f>
        <v>0.73575888234288478</v>
      </c>
      <c r="M5">
        <v>2</v>
      </c>
    </row>
    <row r="6" spans="1:13" x14ac:dyDescent="0.25">
      <c r="B6">
        <v>4</v>
      </c>
      <c r="C6">
        <f t="shared" ca="1" si="0"/>
        <v>0.45576734552708875</v>
      </c>
      <c r="D6">
        <f t="shared" ca="1" si="1"/>
        <v>1</v>
      </c>
      <c r="E6">
        <f t="shared" ca="1" si="4"/>
        <v>4</v>
      </c>
      <c r="F6">
        <f t="shared" ca="1" si="2"/>
        <v>3</v>
      </c>
      <c r="G6">
        <f t="shared" ca="1" si="5"/>
        <v>0</v>
      </c>
      <c r="H6">
        <f t="shared" ca="1" si="6"/>
        <v>0</v>
      </c>
      <c r="I6">
        <f t="shared" ca="1" si="3"/>
        <v>0</v>
      </c>
      <c r="L6">
        <f t="shared" si="7"/>
        <v>0.91969860292860584</v>
      </c>
      <c r="M6">
        <v>3</v>
      </c>
    </row>
    <row r="7" spans="1:13" x14ac:dyDescent="0.25">
      <c r="B7">
        <v>5</v>
      </c>
      <c r="C7">
        <f t="shared" ca="1" si="0"/>
        <v>0.72881597414571608</v>
      </c>
      <c r="D7">
        <f t="shared" ca="1" si="1"/>
        <v>1</v>
      </c>
      <c r="E7">
        <f t="shared" ca="1" si="4"/>
        <v>3</v>
      </c>
      <c r="F7">
        <f t="shared" ca="1" si="2"/>
        <v>2</v>
      </c>
      <c r="G7">
        <f t="shared" ca="1" si="5"/>
        <v>0</v>
      </c>
      <c r="H7">
        <f t="shared" ca="1" si="6"/>
        <v>0</v>
      </c>
      <c r="I7">
        <f t="shared" ca="1" si="3"/>
        <v>0</v>
      </c>
      <c r="L7">
        <f t="shared" si="7"/>
        <v>0.98101184312384615</v>
      </c>
      <c r="M7">
        <v>4</v>
      </c>
    </row>
    <row r="8" spans="1:13" x14ac:dyDescent="0.25">
      <c r="B8">
        <v>6</v>
      </c>
      <c r="C8">
        <f t="shared" ca="1" si="0"/>
        <v>0.27933729990731671</v>
      </c>
      <c r="D8">
        <f t="shared" ca="1" si="1"/>
        <v>0</v>
      </c>
      <c r="E8">
        <f t="shared" ca="1" si="4"/>
        <v>2</v>
      </c>
      <c r="F8">
        <f t="shared" ca="1" si="2"/>
        <v>2</v>
      </c>
      <c r="G8">
        <f t="shared" ca="1" si="5"/>
        <v>0</v>
      </c>
      <c r="H8">
        <f t="shared" ca="1" si="6"/>
        <v>0</v>
      </c>
      <c r="I8">
        <f t="shared" ca="1" si="3"/>
        <v>0</v>
      </c>
      <c r="L8">
        <f t="shared" si="7"/>
        <v>0.99634015317265634</v>
      </c>
      <c r="M8">
        <v>5</v>
      </c>
    </row>
    <row r="9" spans="1:13" x14ac:dyDescent="0.25">
      <c r="B9">
        <v>7</v>
      </c>
      <c r="C9">
        <f t="shared" ca="1" si="0"/>
        <v>0.38348404073791431</v>
      </c>
      <c r="D9">
        <f t="shared" ca="1" si="1"/>
        <v>1</v>
      </c>
      <c r="E9">
        <f t="shared" ca="1" si="4"/>
        <v>2</v>
      </c>
      <c r="F9">
        <f t="shared" ca="1" si="2"/>
        <v>1</v>
      </c>
      <c r="G9">
        <f t="shared" ca="1" si="5"/>
        <v>0</v>
      </c>
      <c r="H9">
        <f t="shared" ca="1" si="6"/>
        <v>0</v>
      </c>
      <c r="I9">
        <f t="shared" ca="1" si="3"/>
        <v>0</v>
      </c>
      <c r="L9">
        <f t="shared" si="7"/>
        <v>0.99940581518241833</v>
      </c>
      <c r="M9">
        <v>6</v>
      </c>
    </row>
    <row r="10" spans="1:13" x14ac:dyDescent="0.25">
      <c r="B10">
        <v>8</v>
      </c>
      <c r="C10">
        <f t="shared" ca="1" si="0"/>
        <v>0.10305572265861629</v>
      </c>
      <c r="D10">
        <f t="shared" ca="1" si="1"/>
        <v>0</v>
      </c>
      <c r="E10">
        <f t="shared" ca="1" si="4"/>
        <v>1</v>
      </c>
      <c r="F10">
        <f t="shared" ca="1" si="2"/>
        <v>1</v>
      </c>
      <c r="G10">
        <f t="shared" ca="1" si="5"/>
        <v>0</v>
      </c>
      <c r="H10">
        <f t="shared" ca="1" si="6"/>
        <v>0</v>
      </c>
      <c r="I10">
        <f t="shared" ca="1" si="3"/>
        <v>0</v>
      </c>
      <c r="L10">
        <f t="shared" si="7"/>
        <v>0.99991675885071196</v>
      </c>
      <c r="M10">
        <v>7</v>
      </c>
    </row>
    <row r="11" spans="1:13" x14ac:dyDescent="0.25">
      <c r="B11">
        <v>9</v>
      </c>
      <c r="C11">
        <f t="shared" ca="1" si="0"/>
        <v>0.40140618298182928</v>
      </c>
      <c r="D11">
        <f t="shared" ca="1" si="1"/>
        <v>1</v>
      </c>
      <c r="E11">
        <f t="shared" ref="E11:E18" ca="1" si="8">IF(F10=0,0,F10)+IF(H10=0,E3-F3+IF(H2-G3&gt;0,H2-G3,0),IF(E3-F3+IF(H2-G3&gt;0,H2-G3,0)-H10&gt;0,E3-F3+IF(H2-G3&gt;0,H2-G3,0)-H10,0))</f>
        <v>3</v>
      </c>
      <c r="F11">
        <f t="shared" ca="1" si="2"/>
        <v>2</v>
      </c>
      <c r="G11">
        <f t="shared" ref="G11:G18" ca="1" si="9">IF(H10-(E3-F3)-IF(H2-G3&gt;0,H2-G3,0)&lt;=0,0,H10-(E3-F3)-IF(H2-G3&gt;0,H2-G3,0))</f>
        <v>0</v>
      </c>
      <c r="H11">
        <f t="shared" ca="1" si="6"/>
        <v>0</v>
      </c>
      <c r="I11">
        <f t="shared" ca="1" si="3"/>
        <v>0</v>
      </c>
      <c r="L11">
        <f t="shared" si="7"/>
        <v>0.99998975080332531</v>
      </c>
      <c r="M11">
        <v>8</v>
      </c>
    </row>
    <row r="12" spans="1:13" x14ac:dyDescent="0.25">
      <c r="B12">
        <v>10</v>
      </c>
      <c r="C12">
        <f t="shared" ca="1" si="0"/>
        <v>0.11445697890418427</v>
      </c>
      <c r="D12">
        <f t="shared" ca="1" si="1"/>
        <v>0</v>
      </c>
      <c r="E12">
        <f t="shared" ca="1" si="8"/>
        <v>2</v>
      </c>
      <c r="F12">
        <f t="shared" ca="1" si="2"/>
        <v>2</v>
      </c>
      <c r="G12">
        <f t="shared" ca="1" si="9"/>
        <v>0</v>
      </c>
      <c r="H12">
        <f t="shared" ca="1" si="6"/>
        <v>0</v>
      </c>
      <c r="I12">
        <f t="shared" ca="1" si="3"/>
        <v>0</v>
      </c>
      <c r="L12">
        <f t="shared" si="7"/>
        <v>0.99999887479740202</v>
      </c>
      <c r="M12">
        <v>9</v>
      </c>
    </row>
    <row r="13" spans="1:13" x14ac:dyDescent="0.25">
      <c r="B13">
        <v>11</v>
      </c>
      <c r="C13">
        <f t="shared" ca="1" si="0"/>
        <v>4.1487653473524566E-2</v>
      </c>
      <c r="D13">
        <f t="shared" ca="1" si="1"/>
        <v>0</v>
      </c>
      <c r="E13">
        <f t="shared" ca="1" si="8"/>
        <v>2</v>
      </c>
      <c r="F13">
        <f t="shared" ca="1" si="2"/>
        <v>2</v>
      </c>
      <c r="G13">
        <f t="shared" ca="1" si="9"/>
        <v>0</v>
      </c>
      <c r="H13">
        <f t="shared" ca="1" si="6"/>
        <v>0</v>
      </c>
      <c r="I13">
        <f t="shared" ca="1" si="3"/>
        <v>0</v>
      </c>
      <c r="L13">
        <f t="shared" si="7"/>
        <v>0.9999998885745216</v>
      </c>
      <c r="M13">
        <v>10</v>
      </c>
    </row>
    <row r="14" spans="1:13" x14ac:dyDescent="0.25">
      <c r="B14">
        <v>12</v>
      </c>
      <c r="C14">
        <f t="shared" ca="1" si="0"/>
        <v>0.94346731467375688</v>
      </c>
      <c r="D14">
        <f t="shared" ca="1" si="1"/>
        <v>3</v>
      </c>
      <c r="E14">
        <f t="shared" ca="1" si="8"/>
        <v>3</v>
      </c>
      <c r="F14">
        <f t="shared" ca="1" si="2"/>
        <v>0</v>
      </c>
      <c r="G14">
        <f t="shared" ca="1" si="9"/>
        <v>0</v>
      </c>
      <c r="H14">
        <f t="shared" ca="1" si="6"/>
        <v>0</v>
      </c>
      <c r="I14">
        <f t="shared" ca="1" si="3"/>
        <v>0</v>
      </c>
      <c r="L14">
        <f t="shared" si="7"/>
        <v>0.9999999899522336</v>
      </c>
      <c r="M14">
        <v>11</v>
      </c>
    </row>
    <row r="15" spans="1:13" x14ac:dyDescent="0.25">
      <c r="B15">
        <v>13</v>
      </c>
      <c r="C15">
        <f t="shared" ca="1" si="0"/>
        <v>0.59985806433827715</v>
      </c>
      <c r="D15">
        <f t="shared" ca="1" si="1"/>
        <v>1</v>
      </c>
      <c r="E15">
        <f t="shared" ca="1" si="8"/>
        <v>1</v>
      </c>
      <c r="F15">
        <f t="shared" ca="1" si="2"/>
        <v>0</v>
      </c>
      <c r="G15">
        <f t="shared" ca="1" si="9"/>
        <v>0</v>
      </c>
      <c r="H15">
        <f t="shared" ca="1" si="6"/>
        <v>0</v>
      </c>
      <c r="I15">
        <f t="shared" ca="1" si="3"/>
        <v>0</v>
      </c>
      <c r="L15">
        <f t="shared" si="7"/>
        <v>0.99999999916838922</v>
      </c>
      <c r="M15">
        <v>12</v>
      </c>
    </row>
    <row r="16" spans="1:13" x14ac:dyDescent="0.25">
      <c r="B16">
        <v>14</v>
      </c>
      <c r="C16">
        <f t="shared" ca="1" si="0"/>
        <v>0.4017729337278404</v>
      </c>
      <c r="D16">
        <f t="shared" ca="1" si="1"/>
        <v>1</v>
      </c>
      <c r="E16">
        <f t="shared" ca="1" si="8"/>
        <v>0</v>
      </c>
      <c r="F16">
        <f t="shared" ca="1" si="2"/>
        <v>0</v>
      </c>
      <c r="G16">
        <f t="shared" ca="1" si="9"/>
        <v>0</v>
      </c>
      <c r="H16">
        <f t="shared" ca="1" si="6"/>
        <v>1</v>
      </c>
      <c r="I16">
        <f t="shared" ca="1" si="3"/>
        <v>0</v>
      </c>
      <c r="L16">
        <f t="shared" si="7"/>
        <v>0.99999999993640221</v>
      </c>
      <c r="M16">
        <v>13</v>
      </c>
    </row>
    <row r="17" spans="2:13" x14ac:dyDescent="0.25">
      <c r="B17">
        <v>15</v>
      </c>
      <c r="C17">
        <f t="shared" ca="1" si="0"/>
        <v>0.12440749909049809</v>
      </c>
      <c r="D17">
        <f t="shared" ca="1" si="1"/>
        <v>0</v>
      </c>
      <c r="E17">
        <f t="shared" ca="1" si="8"/>
        <v>0</v>
      </c>
      <c r="F17">
        <f t="shared" ca="1" si="2"/>
        <v>0</v>
      </c>
      <c r="G17">
        <f t="shared" ca="1" si="9"/>
        <v>0</v>
      </c>
      <c r="H17">
        <f t="shared" ca="1" si="6"/>
        <v>0</v>
      </c>
      <c r="I17">
        <f t="shared" ca="1" si="3"/>
        <v>0</v>
      </c>
      <c r="L17">
        <f t="shared" si="7"/>
        <v>0.99999999999548017</v>
      </c>
      <c r="M17">
        <v>14</v>
      </c>
    </row>
    <row r="18" spans="2:13" x14ac:dyDescent="0.25">
      <c r="B18">
        <v>16</v>
      </c>
      <c r="C18">
        <f t="shared" ca="1" si="0"/>
        <v>0.17461608631312109</v>
      </c>
      <c r="D18">
        <f t="shared" ca="1" si="1"/>
        <v>0</v>
      </c>
      <c r="E18">
        <f t="shared" ca="1" si="8"/>
        <v>0</v>
      </c>
      <c r="F18">
        <f t="shared" ca="1" si="2"/>
        <v>0</v>
      </c>
      <c r="G18">
        <f t="shared" ca="1" si="9"/>
        <v>0</v>
      </c>
      <c r="H18">
        <f t="shared" ca="1" si="6"/>
        <v>0</v>
      </c>
      <c r="I18">
        <f t="shared" ca="1" si="3"/>
        <v>0</v>
      </c>
      <c r="L18">
        <f t="shared" si="7"/>
        <v>0.99999999999970002</v>
      </c>
      <c r="M18">
        <v>15</v>
      </c>
    </row>
    <row r="19" spans="2:13" x14ac:dyDescent="0.25">
      <c r="B19">
        <v>17</v>
      </c>
      <c r="C19">
        <f t="shared" ca="1" si="0"/>
        <v>0.8207391874334754</v>
      </c>
      <c r="D19">
        <f t="shared" ca="1" si="1"/>
        <v>2</v>
      </c>
      <c r="E19">
        <f ca="1">IF(F18=0,0,F18)+IF(H18=0,E11-F11+IF(H10-G11&gt;0,H10-G11,0),IF(E11-F11+IF(H10-G11&gt;0,H10-G11,0)-H18&gt;0,E11-F11+IF(H10-G11&gt;0,H10-G11,0)-H18,0))</f>
        <v>1</v>
      </c>
      <c r="F19">
        <f t="shared" ca="1" si="2"/>
        <v>0</v>
      </c>
      <c r="G19">
        <f ca="1">IF(H18-(E11-F11)-IF(H10-G11&gt;0,H10-G11,0)&lt;=0,0,H18-(E11-F11)-IF(H10-G11&gt;0,H10-G11,0))</f>
        <v>0</v>
      </c>
      <c r="H19">
        <f t="shared" ca="1" si="6"/>
        <v>1</v>
      </c>
      <c r="I19">
        <f t="shared" ca="1" si="3"/>
        <v>0</v>
      </c>
      <c r="L19">
        <f t="shared" si="7"/>
        <v>0.99999999999998135</v>
      </c>
      <c r="M19">
        <v>16</v>
      </c>
    </row>
    <row r="20" spans="2:13" x14ac:dyDescent="0.25">
      <c r="B20">
        <v>18</v>
      </c>
      <c r="C20">
        <f t="shared" ca="1" si="0"/>
        <v>0.8562023478800932</v>
      </c>
      <c r="D20">
        <f t="shared" ca="1" si="1"/>
        <v>2</v>
      </c>
      <c r="E20">
        <f t="shared" ref="E20:E83" ca="1" si="10">IF(F19=0,0,F19)+IF(H19=0,E12-F12+IF(H11-G12&gt;0,H11-G12,0),IF(E12-F12+IF(H11-G12&gt;0,H11-G12,0)-H19&gt;0,E12-F12+IF(H11-G12&gt;0,H11-G12,0)-H19,0))</f>
        <v>0</v>
      </c>
      <c r="F20">
        <f t="shared" ca="1" si="2"/>
        <v>0</v>
      </c>
      <c r="G20">
        <f t="shared" ref="G20:G83" ca="1" si="11">IF(H19-(E12-F12)-IF(H11-G12&gt;0,H11-G12,0)&lt;=0,0,H19-(E12-F12)-IF(H11-G12&gt;0,H11-G12,0))</f>
        <v>1</v>
      </c>
      <c r="H20">
        <f t="shared" ca="1" si="6"/>
        <v>3</v>
      </c>
      <c r="I20">
        <f t="shared" ca="1" si="3"/>
        <v>0</v>
      </c>
      <c r="L20">
        <f t="shared" si="7"/>
        <v>0.99999999999999889</v>
      </c>
      <c r="M20">
        <v>17</v>
      </c>
    </row>
    <row r="21" spans="2:13" x14ac:dyDescent="0.25">
      <c r="B21">
        <v>19</v>
      </c>
      <c r="C21">
        <f ca="1">RAND()</f>
        <v>0.86845933289552812</v>
      </c>
      <c r="D21">
        <f t="shared" ca="1" si="1"/>
        <v>2</v>
      </c>
      <c r="E21">
        <f t="shared" ca="1" si="10"/>
        <v>0</v>
      </c>
      <c r="F21">
        <f t="shared" ca="1" si="2"/>
        <v>0</v>
      </c>
      <c r="G21">
        <f t="shared" ca="1" si="11"/>
        <v>3</v>
      </c>
      <c r="H21">
        <f t="shared" ca="1" si="6"/>
        <v>4</v>
      </c>
      <c r="I21">
        <f t="shared" ca="1" si="3"/>
        <v>1</v>
      </c>
      <c r="L21">
        <f t="shared" si="7"/>
        <v>1</v>
      </c>
      <c r="M21">
        <v>18</v>
      </c>
    </row>
    <row r="22" spans="2:13" x14ac:dyDescent="0.25">
      <c r="B22">
        <v>20</v>
      </c>
      <c r="C22">
        <f t="shared" ca="1" si="0"/>
        <v>0.61588825814352954</v>
      </c>
      <c r="D22">
        <f t="shared" ca="1" si="1"/>
        <v>1</v>
      </c>
      <c r="E22">
        <f t="shared" ca="1" si="10"/>
        <v>0</v>
      </c>
      <c r="F22">
        <f t="shared" ca="1" si="2"/>
        <v>0</v>
      </c>
      <c r="G22">
        <f t="shared" ca="1" si="11"/>
        <v>1</v>
      </c>
      <c r="H22">
        <f t="shared" ca="1" si="6"/>
        <v>2</v>
      </c>
      <c r="I22">
        <f t="shared" ca="1" si="3"/>
        <v>0</v>
      </c>
      <c r="L22">
        <f t="shared" si="7"/>
        <v>1</v>
      </c>
      <c r="M22">
        <v>19</v>
      </c>
    </row>
    <row r="23" spans="2:13" x14ac:dyDescent="0.25">
      <c r="B23">
        <v>21</v>
      </c>
      <c r="C23">
        <f ca="1">RAND()</f>
        <v>0.55144283029501573</v>
      </c>
      <c r="D23">
        <f t="shared" ca="1" si="1"/>
        <v>1</v>
      </c>
      <c r="E23">
        <f t="shared" ca="1" si="10"/>
        <v>0</v>
      </c>
      <c r="F23">
        <f t="shared" ca="1" si="2"/>
        <v>0</v>
      </c>
      <c r="G23">
        <f t="shared" ca="1" si="11"/>
        <v>1</v>
      </c>
      <c r="H23">
        <f t="shared" ca="1" si="6"/>
        <v>2</v>
      </c>
      <c r="I23">
        <f t="shared" ca="1" si="3"/>
        <v>0</v>
      </c>
      <c r="L23">
        <f t="shared" si="7"/>
        <v>1</v>
      </c>
      <c r="M23">
        <v>20</v>
      </c>
    </row>
    <row r="24" spans="2:13" x14ac:dyDescent="0.25">
      <c r="B24">
        <v>22</v>
      </c>
      <c r="C24">
        <f t="shared" ca="1" si="0"/>
        <v>0.74159002519038864</v>
      </c>
      <c r="D24">
        <f t="shared" ca="1" si="1"/>
        <v>2</v>
      </c>
      <c r="E24">
        <f t="shared" ca="1" si="10"/>
        <v>0</v>
      </c>
      <c r="F24">
        <f t="shared" ca="1" si="2"/>
        <v>0</v>
      </c>
      <c r="G24">
        <f t="shared" ca="1" si="11"/>
        <v>2</v>
      </c>
      <c r="H24">
        <f t="shared" ca="1" si="6"/>
        <v>4</v>
      </c>
      <c r="I24">
        <f t="shared" ca="1" si="3"/>
        <v>0</v>
      </c>
      <c r="L24">
        <f t="shared" si="7"/>
        <v>1</v>
      </c>
      <c r="M24">
        <v>21</v>
      </c>
    </row>
    <row r="25" spans="2:13" ht="15.75" thickBot="1" x14ac:dyDescent="0.3">
      <c r="B25">
        <v>23</v>
      </c>
      <c r="C25">
        <f t="shared" ca="1" si="0"/>
        <v>0.29751942141839449</v>
      </c>
      <c r="D25">
        <f t="shared" ca="1" si="1"/>
        <v>0</v>
      </c>
      <c r="E25">
        <f t="shared" ca="1" si="10"/>
        <v>0</v>
      </c>
      <c r="F25">
        <f t="shared" ca="1" si="2"/>
        <v>0</v>
      </c>
      <c r="G25">
        <f t="shared" ca="1" si="11"/>
        <v>3</v>
      </c>
      <c r="H25">
        <f t="shared" ca="1" si="6"/>
        <v>3</v>
      </c>
      <c r="I25">
        <f t="shared" ca="1" si="3"/>
        <v>0</v>
      </c>
      <c r="L25">
        <f t="shared" si="7"/>
        <v>1</v>
      </c>
      <c r="M25">
        <v>22</v>
      </c>
    </row>
    <row r="26" spans="2:13" ht="15.75" thickBot="1" x14ac:dyDescent="0.3">
      <c r="B26">
        <v>24</v>
      </c>
      <c r="C26">
        <f t="shared" ca="1" si="0"/>
        <v>9.2756655235845975E-2</v>
      </c>
      <c r="D26">
        <f t="shared" ca="1" si="1"/>
        <v>0</v>
      </c>
      <c r="E26">
        <f t="shared" ca="1" si="10"/>
        <v>0</v>
      </c>
      <c r="F26">
        <f t="shared" ca="1" si="2"/>
        <v>0</v>
      </c>
      <c r="G26">
        <f t="shared" ca="1" si="11"/>
        <v>3</v>
      </c>
      <c r="H26">
        <f t="shared" ca="1" si="6"/>
        <v>3</v>
      </c>
      <c r="I26">
        <f t="shared" ca="1" si="3"/>
        <v>0</v>
      </c>
      <c r="L26" s="4" t="s">
        <v>8</v>
      </c>
      <c r="M26" s="5" t="s">
        <v>16</v>
      </c>
    </row>
    <row r="27" spans="2:13" x14ac:dyDescent="0.25">
      <c r="B27">
        <v>25</v>
      </c>
      <c r="C27">
        <f t="shared" ca="1" si="0"/>
        <v>5.0676598272668127E-2</v>
      </c>
      <c r="D27">
        <f t="shared" ca="1" si="1"/>
        <v>0</v>
      </c>
      <c r="E27">
        <f t="shared" ca="1" si="10"/>
        <v>0</v>
      </c>
      <c r="F27">
        <f t="shared" ca="1" si="2"/>
        <v>0</v>
      </c>
      <c r="G27">
        <f t="shared" ca="1" si="11"/>
        <v>2</v>
      </c>
      <c r="H27">
        <f t="shared" ca="1" si="6"/>
        <v>2</v>
      </c>
      <c r="I27">
        <f t="shared" ca="1" si="3"/>
        <v>0</v>
      </c>
      <c r="L27" s="6" t="s">
        <v>9</v>
      </c>
      <c r="M27" s="6" t="s">
        <v>2</v>
      </c>
    </row>
    <row r="28" spans="2:13" x14ac:dyDescent="0.25">
      <c r="B28">
        <v>26</v>
      </c>
      <c r="C28">
        <f t="shared" ca="1" si="0"/>
        <v>0.39475436623959148</v>
      </c>
      <c r="D28">
        <f t="shared" ca="1" si="1"/>
        <v>1</v>
      </c>
      <c r="E28">
        <f t="shared" ca="1" si="10"/>
        <v>0</v>
      </c>
      <c r="F28">
        <f t="shared" ca="1" si="2"/>
        <v>0</v>
      </c>
      <c r="G28">
        <f t="shared" ca="1" si="11"/>
        <v>2</v>
      </c>
      <c r="H28">
        <f t="shared" ca="1" si="6"/>
        <v>3</v>
      </c>
      <c r="I28">
        <f t="shared" ca="1" si="3"/>
        <v>0</v>
      </c>
      <c r="L28">
        <v>0</v>
      </c>
      <c r="M28">
        <v>0</v>
      </c>
    </row>
    <row r="29" spans="2:13" x14ac:dyDescent="0.25">
      <c r="B29">
        <v>27</v>
      </c>
      <c r="C29">
        <f t="shared" ca="1" si="0"/>
        <v>0.63916151411506417</v>
      </c>
      <c r="D29">
        <f t="shared" ca="1" si="1"/>
        <v>1</v>
      </c>
      <c r="E29">
        <f t="shared" ca="1" si="10"/>
        <v>0</v>
      </c>
      <c r="F29">
        <f t="shared" ca="1" si="2"/>
        <v>0</v>
      </c>
      <c r="G29">
        <f t="shared" ca="1" si="11"/>
        <v>3</v>
      </c>
      <c r="H29">
        <f t="shared" ca="1" si="6"/>
        <v>4</v>
      </c>
      <c r="I29">
        <f t="shared" ca="1" si="3"/>
        <v>0</v>
      </c>
      <c r="L29">
        <f>_xlfn.POISSON.DIST(M28,3/2,TRUE)</f>
        <v>0.22313016014842982</v>
      </c>
      <c r="M29">
        <v>1</v>
      </c>
    </row>
    <row r="30" spans="2:13" x14ac:dyDescent="0.25">
      <c r="B30">
        <v>28</v>
      </c>
      <c r="C30">
        <f ca="1">RAND()</f>
        <v>0.4141067769146114</v>
      </c>
      <c r="D30">
        <f t="shared" ca="1" si="1"/>
        <v>1</v>
      </c>
      <c r="E30">
        <f t="shared" ca="1" si="10"/>
        <v>0</v>
      </c>
      <c r="F30">
        <f t="shared" ca="1" si="2"/>
        <v>0</v>
      </c>
      <c r="G30">
        <f t="shared" ca="1" si="11"/>
        <v>1</v>
      </c>
      <c r="H30">
        <f t="shared" ca="1" si="6"/>
        <v>2</v>
      </c>
      <c r="I30">
        <f t="shared" ca="1" si="3"/>
        <v>0</v>
      </c>
      <c r="L30">
        <f t="shared" ref="L30:L43" si="12">_xlfn.POISSON.DIST(M29,3/2,TRUE)</f>
        <v>0.55782540037107464</v>
      </c>
      <c r="M30">
        <v>2</v>
      </c>
    </row>
    <row r="31" spans="2:13" x14ac:dyDescent="0.25">
      <c r="B31">
        <v>29</v>
      </c>
      <c r="C31">
        <f ca="1">RAND()</f>
        <v>0.41838636607623003</v>
      </c>
      <c r="D31">
        <f t="shared" ca="1" si="1"/>
        <v>1</v>
      </c>
      <c r="E31">
        <f t="shared" ca="1" si="10"/>
        <v>0</v>
      </c>
      <c r="F31">
        <f t="shared" ca="1" si="2"/>
        <v>0</v>
      </c>
      <c r="G31">
        <f t="shared" ca="1" si="11"/>
        <v>1</v>
      </c>
      <c r="H31">
        <f t="shared" ca="1" si="6"/>
        <v>2</v>
      </c>
      <c r="I31">
        <f t="shared" ca="1" si="3"/>
        <v>0</v>
      </c>
      <c r="L31">
        <f t="shared" si="12"/>
        <v>0.80884683053805806</v>
      </c>
      <c r="M31">
        <v>3</v>
      </c>
    </row>
    <row r="32" spans="2:13" x14ac:dyDescent="0.25">
      <c r="B32" s="1">
        <v>30</v>
      </c>
      <c r="C32">
        <f ca="1">RAND()</f>
        <v>2.3744049740386353E-2</v>
      </c>
      <c r="D32">
        <f t="shared" ca="1" si="1"/>
        <v>0</v>
      </c>
      <c r="E32">
        <f t="shared" ca="1" si="10"/>
        <v>0</v>
      </c>
      <c r="F32">
        <f t="shared" ca="1" si="2"/>
        <v>0</v>
      </c>
      <c r="G32">
        <f t="shared" ca="1" si="11"/>
        <v>2</v>
      </c>
      <c r="H32">
        <f t="shared" ca="1" si="6"/>
        <v>2</v>
      </c>
      <c r="I32">
        <f t="shared" ca="1" si="3"/>
        <v>0</v>
      </c>
      <c r="L32">
        <f t="shared" si="12"/>
        <v>0.93435754562154982</v>
      </c>
      <c r="M32">
        <v>4</v>
      </c>
    </row>
    <row r="33" spans="2:13" x14ac:dyDescent="0.25">
      <c r="B33">
        <v>31</v>
      </c>
      <c r="C33">
        <f t="shared" ref="C33:C92" ca="1" si="13">RAND()</f>
        <v>0.4514233637954117</v>
      </c>
      <c r="D33">
        <f t="shared" ref="D33:D62" ca="1" si="14">LOOKUP(C33,$L$28:$L$38,$M$28:$M$38)</f>
        <v>1</v>
      </c>
      <c r="E33">
        <f t="shared" ca="1" si="10"/>
        <v>0</v>
      </c>
      <c r="F33">
        <f t="shared" ca="1" si="2"/>
        <v>0</v>
      </c>
      <c r="G33">
        <f t="shared" ca="1" si="11"/>
        <v>1</v>
      </c>
      <c r="H33">
        <f t="shared" ca="1" si="6"/>
        <v>2</v>
      </c>
      <c r="I33">
        <f t="shared" ca="1" si="3"/>
        <v>0</v>
      </c>
      <c r="L33">
        <f t="shared" si="12"/>
        <v>0.98142406377785929</v>
      </c>
      <c r="M33">
        <v>5</v>
      </c>
    </row>
    <row r="34" spans="2:13" x14ac:dyDescent="0.25">
      <c r="B34">
        <v>32</v>
      </c>
      <c r="C34">
        <f t="shared" ca="1" si="13"/>
        <v>0.601708178986189</v>
      </c>
      <c r="D34">
        <f t="shared" ca="1" si="14"/>
        <v>2</v>
      </c>
      <c r="E34">
        <f t="shared" ca="1" si="10"/>
        <v>0</v>
      </c>
      <c r="F34">
        <f t="shared" ca="1" si="2"/>
        <v>0</v>
      </c>
      <c r="G34">
        <f t="shared" ca="1" si="11"/>
        <v>2</v>
      </c>
      <c r="H34">
        <f t="shared" ca="1" si="6"/>
        <v>4</v>
      </c>
      <c r="I34">
        <f t="shared" ca="1" si="3"/>
        <v>0</v>
      </c>
      <c r="L34">
        <f t="shared" si="12"/>
        <v>0.99554401922475222</v>
      </c>
      <c r="M34">
        <v>6</v>
      </c>
    </row>
    <row r="35" spans="2:13" x14ac:dyDescent="0.25">
      <c r="B35">
        <v>33</v>
      </c>
      <c r="C35">
        <f t="shared" ca="1" si="13"/>
        <v>0.48250414651929274</v>
      </c>
      <c r="D35">
        <f t="shared" ca="1" si="14"/>
        <v>1</v>
      </c>
      <c r="E35">
        <f t="shared" ca="1" si="10"/>
        <v>0</v>
      </c>
      <c r="F35">
        <f t="shared" ca="1" si="2"/>
        <v>0</v>
      </c>
      <c r="G35">
        <f t="shared" ca="1" si="11"/>
        <v>3</v>
      </c>
      <c r="H35">
        <f t="shared" ca="1" si="6"/>
        <v>4</v>
      </c>
      <c r="I35">
        <f t="shared" ca="1" si="3"/>
        <v>0</v>
      </c>
      <c r="L35">
        <f t="shared" si="12"/>
        <v>0.99907400808647528</v>
      </c>
      <c r="M35">
        <v>7</v>
      </c>
    </row>
    <row r="36" spans="2:13" x14ac:dyDescent="0.25">
      <c r="B36">
        <v>34</v>
      </c>
      <c r="C36">
        <f t="shared" ca="1" si="13"/>
        <v>0.97306804613904496</v>
      </c>
      <c r="D36">
        <f t="shared" ca="1" si="14"/>
        <v>4</v>
      </c>
      <c r="E36">
        <f t="shared" ca="1" si="10"/>
        <v>0</v>
      </c>
      <c r="F36">
        <f t="shared" ca="1" si="2"/>
        <v>0</v>
      </c>
      <c r="G36">
        <f t="shared" ca="1" si="11"/>
        <v>4</v>
      </c>
      <c r="H36">
        <f t="shared" ca="1" si="6"/>
        <v>4</v>
      </c>
      <c r="I36">
        <f t="shared" ca="1" si="3"/>
        <v>4</v>
      </c>
      <c r="L36">
        <f t="shared" si="12"/>
        <v>0.99983043427113039</v>
      </c>
      <c r="M36">
        <v>8</v>
      </c>
    </row>
    <row r="37" spans="2:13" x14ac:dyDescent="0.25">
      <c r="B37">
        <v>35</v>
      </c>
      <c r="C37">
        <f t="shared" ca="1" si="13"/>
        <v>0.21770172185726233</v>
      </c>
      <c r="D37">
        <f t="shared" ca="1" si="14"/>
        <v>0</v>
      </c>
      <c r="E37">
        <f t="shared" ca="1" si="10"/>
        <v>0</v>
      </c>
      <c r="F37">
        <f t="shared" ca="1" si="2"/>
        <v>0</v>
      </c>
      <c r="G37">
        <f t="shared" ca="1" si="11"/>
        <v>4</v>
      </c>
      <c r="H37">
        <f t="shared" ca="1" si="6"/>
        <v>4</v>
      </c>
      <c r="I37">
        <f t="shared" ca="1" si="3"/>
        <v>0</v>
      </c>
      <c r="L37">
        <f t="shared" si="12"/>
        <v>0.99997226418075313</v>
      </c>
      <c r="M37">
        <v>9</v>
      </c>
    </row>
    <row r="38" spans="2:13" x14ac:dyDescent="0.25">
      <c r="B38">
        <v>36</v>
      </c>
      <c r="C38">
        <f t="shared" ca="1" si="13"/>
        <v>0.2056814121024042</v>
      </c>
      <c r="D38">
        <f t="shared" ca="1" si="14"/>
        <v>0</v>
      </c>
      <c r="E38">
        <f t="shared" ca="1" si="10"/>
        <v>0</v>
      </c>
      <c r="F38">
        <f t="shared" ca="1" si="2"/>
        <v>0</v>
      </c>
      <c r="G38">
        <f t="shared" ca="1" si="11"/>
        <v>1</v>
      </c>
      <c r="H38">
        <f t="shared" ca="1" si="6"/>
        <v>1</v>
      </c>
      <c r="I38">
        <f t="shared" ca="1" si="3"/>
        <v>0</v>
      </c>
      <c r="L38">
        <f t="shared" si="12"/>
        <v>0.99999590249902359</v>
      </c>
      <c r="M38">
        <v>10</v>
      </c>
    </row>
    <row r="39" spans="2:13" x14ac:dyDescent="0.25">
      <c r="B39">
        <v>37</v>
      </c>
      <c r="C39">
        <f t="shared" ca="1" si="13"/>
        <v>1.7298324939816423E-2</v>
      </c>
      <c r="D39">
        <f t="shared" ca="1" si="14"/>
        <v>0</v>
      </c>
      <c r="E39">
        <f t="shared" ca="1" si="10"/>
        <v>0</v>
      </c>
      <c r="F39">
        <f t="shared" ca="1" si="2"/>
        <v>0</v>
      </c>
      <c r="G39">
        <f t="shared" ca="1" si="11"/>
        <v>0</v>
      </c>
      <c r="H39">
        <f t="shared" ca="1" si="6"/>
        <v>0</v>
      </c>
      <c r="I39">
        <f t="shared" ca="1" si="3"/>
        <v>0</v>
      </c>
      <c r="L39">
        <f t="shared" si="12"/>
        <v>0.99999944824676423</v>
      </c>
      <c r="M39">
        <v>11</v>
      </c>
    </row>
    <row r="40" spans="2:13" x14ac:dyDescent="0.25">
      <c r="B40">
        <v>38</v>
      </c>
      <c r="C40">
        <f t="shared" ca="1" si="13"/>
        <v>0.65976885803220042</v>
      </c>
      <c r="D40">
        <f t="shared" ca="1" si="14"/>
        <v>2</v>
      </c>
      <c r="E40">
        <f t="shared" ca="1" si="10"/>
        <v>0</v>
      </c>
      <c r="F40">
        <f t="shared" ca="1" si="2"/>
        <v>0</v>
      </c>
      <c r="G40">
        <f t="shared" ca="1" si="11"/>
        <v>0</v>
      </c>
      <c r="H40">
        <f t="shared" ca="1" si="6"/>
        <v>2</v>
      </c>
      <c r="I40">
        <f t="shared" ca="1" si="3"/>
        <v>0</v>
      </c>
      <c r="L40">
        <f t="shared" si="12"/>
        <v>0.99999993175781965</v>
      </c>
      <c r="M40">
        <v>12</v>
      </c>
    </row>
    <row r="41" spans="2:13" x14ac:dyDescent="0.25">
      <c r="B41">
        <v>39</v>
      </c>
      <c r="C41">
        <f t="shared" ca="1" si="13"/>
        <v>0.71336145777843618</v>
      </c>
      <c r="D41">
        <f t="shared" ca="1" si="14"/>
        <v>2</v>
      </c>
      <c r="E41">
        <f t="shared" ca="1" si="10"/>
        <v>0</v>
      </c>
      <c r="F41">
        <f t="shared" ca="1" si="2"/>
        <v>0</v>
      </c>
      <c r="G41">
        <f t="shared" ca="1" si="11"/>
        <v>1</v>
      </c>
      <c r="H41">
        <f t="shared" ca="1" si="6"/>
        <v>3</v>
      </c>
      <c r="I41">
        <f t="shared" ca="1" si="3"/>
        <v>0</v>
      </c>
      <c r="L41">
        <f t="shared" si="12"/>
        <v>0.99999999219670166</v>
      </c>
      <c r="M41">
        <v>13</v>
      </c>
    </row>
    <row r="42" spans="2:13" x14ac:dyDescent="0.25">
      <c r="B42">
        <v>40</v>
      </c>
      <c r="C42">
        <f t="shared" ca="1" si="13"/>
        <v>0.54081453178620409</v>
      </c>
      <c r="D42">
        <f t="shared" ca="1" si="14"/>
        <v>1</v>
      </c>
      <c r="E42">
        <f t="shared" ca="1" si="10"/>
        <v>0</v>
      </c>
      <c r="F42">
        <f t="shared" ca="1" si="2"/>
        <v>0</v>
      </c>
      <c r="G42">
        <f t="shared" ca="1" si="11"/>
        <v>3</v>
      </c>
      <c r="H42">
        <f t="shared" ca="1" si="6"/>
        <v>4</v>
      </c>
      <c r="I42">
        <f t="shared" ca="1" si="3"/>
        <v>0</v>
      </c>
      <c r="L42">
        <f t="shared" si="12"/>
        <v>0.99999999917041882</v>
      </c>
      <c r="M42">
        <v>14</v>
      </c>
    </row>
    <row r="43" spans="2:13" x14ac:dyDescent="0.25">
      <c r="B43">
        <v>41</v>
      </c>
      <c r="C43">
        <f t="shared" ca="1" si="13"/>
        <v>0.66359493679976767</v>
      </c>
      <c r="D43">
        <f t="shared" ca="1" si="14"/>
        <v>2</v>
      </c>
      <c r="E43">
        <f t="shared" ca="1" si="10"/>
        <v>0</v>
      </c>
      <c r="F43">
        <f t="shared" ca="1" si="2"/>
        <v>0</v>
      </c>
      <c r="G43">
        <f t="shared" ca="1" si="11"/>
        <v>3</v>
      </c>
      <c r="H43">
        <f t="shared" ca="1" si="6"/>
        <v>4</v>
      </c>
      <c r="I43">
        <f t="shared" ca="1" si="3"/>
        <v>1</v>
      </c>
      <c r="L43">
        <f t="shared" si="12"/>
        <v>0.9999999999176028</v>
      </c>
      <c r="M43">
        <v>15</v>
      </c>
    </row>
    <row r="44" spans="2:13" x14ac:dyDescent="0.25">
      <c r="B44">
        <v>42</v>
      </c>
      <c r="C44">
        <f t="shared" ca="1" si="13"/>
        <v>9.1273937321088017E-3</v>
      </c>
      <c r="D44">
        <f t="shared" ca="1" si="14"/>
        <v>0</v>
      </c>
      <c r="E44">
        <f t="shared" ca="1" si="10"/>
        <v>0</v>
      </c>
      <c r="F44">
        <f t="shared" ca="1" si="2"/>
        <v>0</v>
      </c>
      <c r="G44">
        <f t="shared" ca="1" si="11"/>
        <v>4</v>
      </c>
      <c r="H44">
        <f t="shared" ca="1" si="6"/>
        <v>4</v>
      </c>
      <c r="I44">
        <f t="shared" ca="1" si="3"/>
        <v>0</v>
      </c>
    </row>
    <row r="45" spans="2:13" ht="15.75" thickBot="1" x14ac:dyDescent="0.3">
      <c r="B45">
        <v>43</v>
      </c>
      <c r="C45">
        <f t="shared" ca="1" si="13"/>
        <v>0.37931017495734776</v>
      </c>
      <c r="D45">
        <f t="shared" ca="1" si="14"/>
        <v>1</v>
      </c>
      <c r="E45">
        <f t="shared" ca="1" si="10"/>
        <v>0</v>
      </c>
      <c r="F45">
        <f t="shared" ca="1" si="2"/>
        <v>0</v>
      </c>
      <c r="G45">
        <f t="shared" ca="1" si="11"/>
        <v>4</v>
      </c>
      <c r="H45">
        <f t="shared" ca="1" si="6"/>
        <v>4</v>
      </c>
      <c r="I45">
        <f t="shared" ca="1" si="3"/>
        <v>1</v>
      </c>
    </row>
    <row r="46" spans="2:13" ht="15.75" thickBot="1" x14ac:dyDescent="0.3">
      <c r="B46">
        <v>44</v>
      </c>
      <c r="C46">
        <f t="shared" ca="1" si="13"/>
        <v>0.92734231795513866</v>
      </c>
      <c r="D46">
        <f t="shared" ca="1" si="14"/>
        <v>3</v>
      </c>
      <c r="E46">
        <f t="shared" ca="1" si="10"/>
        <v>0</v>
      </c>
      <c r="F46">
        <f t="shared" ca="1" si="2"/>
        <v>0</v>
      </c>
      <c r="G46">
        <f t="shared" ca="1" si="11"/>
        <v>1</v>
      </c>
      <c r="H46">
        <f t="shared" ca="1" si="6"/>
        <v>4</v>
      </c>
      <c r="I46">
        <f t="shared" ca="1" si="3"/>
        <v>0</v>
      </c>
      <c r="L46" s="4" t="s">
        <v>8</v>
      </c>
      <c r="M46" s="5" t="s">
        <v>17</v>
      </c>
    </row>
    <row r="47" spans="2:13" x14ac:dyDescent="0.25">
      <c r="B47">
        <v>45</v>
      </c>
      <c r="C47">
        <f t="shared" ca="1" si="13"/>
        <v>8.2172023089142843E-2</v>
      </c>
      <c r="D47">
        <f t="shared" ca="1" si="14"/>
        <v>0</v>
      </c>
      <c r="E47">
        <f t="shared" ca="1" si="10"/>
        <v>0</v>
      </c>
      <c r="F47">
        <f t="shared" ca="1" si="2"/>
        <v>0</v>
      </c>
      <c r="G47">
        <f t="shared" ca="1" si="11"/>
        <v>3</v>
      </c>
      <c r="H47">
        <f t="shared" ca="1" si="6"/>
        <v>3</v>
      </c>
      <c r="I47">
        <f t="shared" ca="1" si="3"/>
        <v>0</v>
      </c>
      <c r="L47" s="3" t="s">
        <v>9</v>
      </c>
      <c r="M47" s="3" t="s">
        <v>2</v>
      </c>
    </row>
    <row r="48" spans="2:13" x14ac:dyDescent="0.25">
      <c r="B48">
        <v>46</v>
      </c>
      <c r="C48">
        <f t="shared" ca="1" si="13"/>
        <v>0.86974653660222412</v>
      </c>
      <c r="D48">
        <f t="shared" ca="1" si="14"/>
        <v>3</v>
      </c>
      <c r="E48">
        <f t="shared" ca="1" si="10"/>
        <v>0</v>
      </c>
      <c r="F48">
        <f t="shared" ca="1" si="2"/>
        <v>0</v>
      </c>
      <c r="G48">
        <f t="shared" ca="1" si="11"/>
        <v>3</v>
      </c>
      <c r="H48">
        <f t="shared" ca="1" si="6"/>
        <v>4</v>
      </c>
      <c r="I48">
        <f t="shared" ca="1" si="3"/>
        <v>2</v>
      </c>
      <c r="L48">
        <v>0</v>
      </c>
      <c r="M48">
        <v>0</v>
      </c>
    </row>
    <row r="49" spans="2:13" x14ac:dyDescent="0.25">
      <c r="B49">
        <v>47</v>
      </c>
      <c r="C49">
        <f t="shared" ca="1" si="13"/>
        <v>0.14639458343371159</v>
      </c>
      <c r="D49">
        <f t="shared" ca="1" si="14"/>
        <v>0</v>
      </c>
      <c r="E49">
        <f t="shared" ca="1" si="10"/>
        <v>0</v>
      </c>
      <c r="F49">
        <f t="shared" ca="1" si="2"/>
        <v>0</v>
      </c>
      <c r="G49">
        <f t="shared" ca="1" si="11"/>
        <v>3</v>
      </c>
      <c r="H49">
        <f t="shared" ca="1" si="6"/>
        <v>3</v>
      </c>
      <c r="I49">
        <f t="shared" ca="1" si="3"/>
        <v>0</v>
      </c>
      <c r="L49">
        <f>_xlfn.POISSON.DIST(M48,2/3,TRUE)</f>
        <v>0.51341711903259202</v>
      </c>
      <c r="M49">
        <v>1</v>
      </c>
    </row>
    <row r="50" spans="2:13" x14ac:dyDescent="0.25">
      <c r="B50">
        <v>48</v>
      </c>
      <c r="C50">
        <f t="shared" ca="1" si="13"/>
        <v>0.19112465458669803</v>
      </c>
      <c r="D50">
        <f t="shared" ca="1" si="14"/>
        <v>0</v>
      </c>
      <c r="E50">
        <f t="shared" ca="1" si="10"/>
        <v>0</v>
      </c>
      <c r="F50">
        <f t="shared" ca="1" si="2"/>
        <v>0</v>
      </c>
      <c r="G50">
        <f t="shared" ca="1" si="11"/>
        <v>3</v>
      </c>
      <c r="H50">
        <f t="shared" ca="1" si="6"/>
        <v>3</v>
      </c>
      <c r="I50">
        <f t="shared" ca="1" si="3"/>
        <v>0</v>
      </c>
      <c r="L50">
        <f t="shared" ref="L50:L73" si="15">_xlfn.POISSON.DIST(M49,2/3,TRUE)</f>
        <v>0.8556951983876534</v>
      </c>
      <c r="M50">
        <v>2</v>
      </c>
    </row>
    <row r="51" spans="2:13" x14ac:dyDescent="0.25">
      <c r="B51">
        <v>49</v>
      </c>
      <c r="C51">
        <f t="shared" ca="1" si="13"/>
        <v>0.72297130436016044</v>
      </c>
      <c r="D51">
        <f t="shared" ca="1" si="14"/>
        <v>2</v>
      </c>
      <c r="E51">
        <f t="shared" ca="1" si="10"/>
        <v>0</v>
      </c>
      <c r="F51">
        <f t="shared" ca="1" si="2"/>
        <v>0</v>
      </c>
      <c r="G51">
        <f t="shared" ca="1" si="11"/>
        <v>2</v>
      </c>
      <c r="H51">
        <f t="shared" ca="1" si="6"/>
        <v>4</v>
      </c>
      <c r="I51">
        <f t="shared" ca="1" si="3"/>
        <v>0</v>
      </c>
      <c r="L51">
        <f t="shared" si="15"/>
        <v>0.96978789150600719</v>
      </c>
      <c r="M51">
        <v>3</v>
      </c>
    </row>
    <row r="52" spans="2:13" x14ac:dyDescent="0.25">
      <c r="B52">
        <v>50</v>
      </c>
      <c r="C52">
        <f t="shared" ca="1" si="13"/>
        <v>0.72298238411747084</v>
      </c>
      <c r="D52">
        <f t="shared" ca="1" si="14"/>
        <v>2</v>
      </c>
      <c r="E52">
        <f t="shared" ca="1" si="10"/>
        <v>0</v>
      </c>
      <c r="F52">
        <f t="shared" ca="1" si="2"/>
        <v>0</v>
      </c>
      <c r="G52">
        <f t="shared" ca="1" si="11"/>
        <v>4</v>
      </c>
      <c r="H52">
        <f t="shared" ca="1" si="6"/>
        <v>4</v>
      </c>
      <c r="I52">
        <f t="shared" ca="1" si="3"/>
        <v>2</v>
      </c>
      <c r="L52">
        <f t="shared" si="15"/>
        <v>0.99514182331008572</v>
      </c>
      <c r="M52">
        <v>4</v>
      </c>
    </row>
    <row r="53" spans="2:13" x14ac:dyDescent="0.25">
      <c r="B53">
        <v>51</v>
      </c>
      <c r="C53">
        <f t="shared" ca="1" si="13"/>
        <v>0.68355433289921996</v>
      </c>
      <c r="D53">
        <f t="shared" ca="1" si="14"/>
        <v>2</v>
      </c>
      <c r="E53">
        <f t="shared" ca="1" si="10"/>
        <v>0</v>
      </c>
      <c r="F53">
        <f t="shared" ca="1" si="2"/>
        <v>0</v>
      </c>
      <c r="G53">
        <f t="shared" ca="1" si="11"/>
        <v>4</v>
      </c>
      <c r="H53">
        <f t="shared" ca="1" si="6"/>
        <v>4</v>
      </c>
      <c r="I53">
        <f t="shared" ca="1" si="3"/>
        <v>2</v>
      </c>
      <c r="L53">
        <f t="shared" si="15"/>
        <v>0.99936747861076558</v>
      </c>
      <c r="M53">
        <v>5</v>
      </c>
    </row>
    <row r="54" spans="2:13" x14ac:dyDescent="0.25">
      <c r="B54">
        <v>52</v>
      </c>
      <c r="C54">
        <f t="shared" ca="1" si="13"/>
        <v>0.81082585108349703</v>
      </c>
      <c r="D54">
        <f t="shared" ca="1" si="14"/>
        <v>3</v>
      </c>
      <c r="E54">
        <f t="shared" ca="1" si="10"/>
        <v>0</v>
      </c>
      <c r="F54">
        <f t="shared" ca="1" si="2"/>
        <v>0</v>
      </c>
      <c r="G54">
        <f t="shared" ca="1" si="11"/>
        <v>1</v>
      </c>
      <c r="H54">
        <f t="shared" ca="1" si="6"/>
        <v>4</v>
      </c>
      <c r="I54">
        <f t="shared" ca="1" si="3"/>
        <v>0</v>
      </c>
      <c r="L54">
        <f t="shared" si="15"/>
        <v>0.99993089931752288</v>
      </c>
      <c r="M54">
        <v>6</v>
      </c>
    </row>
    <row r="55" spans="2:13" x14ac:dyDescent="0.25">
      <c r="B55">
        <v>53</v>
      </c>
      <c r="C55">
        <f t="shared" ca="1" si="13"/>
        <v>0.67718002408447164</v>
      </c>
      <c r="D55">
        <f t="shared" ca="1" si="14"/>
        <v>2</v>
      </c>
      <c r="E55">
        <f t="shared" ca="1" si="10"/>
        <v>0</v>
      </c>
      <c r="F55">
        <f t="shared" ca="1" si="2"/>
        <v>0</v>
      </c>
      <c r="G55">
        <f t="shared" ca="1" si="11"/>
        <v>3</v>
      </c>
      <c r="H55">
        <f t="shared" ca="1" si="6"/>
        <v>4</v>
      </c>
      <c r="I55">
        <f t="shared" ca="1" si="3"/>
        <v>1</v>
      </c>
      <c r="L55">
        <f t="shared" si="15"/>
        <v>0.99999350161827372</v>
      </c>
      <c r="M55">
        <v>7</v>
      </c>
    </row>
    <row r="56" spans="2:13" x14ac:dyDescent="0.25">
      <c r="B56">
        <v>54</v>
      </c>
      <c r="C56">
        <f t="shared" ca="1" si="13"/>
        <v>8.1154567656959609E-2</v>
      </c>
      <c r="D56">
        <f t="shared" ca="1" si="14"/>
        <v>0</v>
      </c>
      <c r="E56">
        <f t="shared" ca="1" si="10"/>
        <v>0</v>
      </c>
      <c r="F56">
        <f t="shared" ca="1" si="2"/>
        <v>0</v>
      </c>
      <c r="G56">
        <f t="shared" ca="1" si="11"/>
        <v>4</v>
      </c>
      <c r="H56">
        <f t="shared" ca="1" si="6"/>
        <v>4</v>
      </c>
      <c r="I56">
        <f t="shared" ca="1" si="3"/>
        <v>0</v>
      </c>
      <c r="L56">
        <f t="shared" si="15"/>
        <v>0.99999946374215476</v>
      </c>
      <c r="M56">
        <v>8</v>
      </c>
    </row>
    <row r="57" spans="2:13" x14ac:dyDescent="0.25">
      <c r="B57">
        <v>55</v>
      </c>
      <c r="C57">
        <f t="shared" ca="1" si="13"/>
        <v>0.62773814884746215</v>
      </c>
      <c r="D57">
        <f t="shared" ca="1" si="14"/>
        <v>2</v>
      </c>
      <c r="E57">
        <f t="shared" ca="1" si="10"/>
        <v>0</v>
      </c>
      <c r="F57">
        <f t="shared" ca="1" si="2"/>
        <v>0</v>
      </c>
      <c r="G57">
        <f t="shared" ca="1" si="11"/>
        <v>3</v>
      </c>
      <c r="H57">
        <f t="shared" ca="1" si="6"/>
        <v>4</v>
      </c>
      <c r="I57">
        <f t="shared" ca="1" si="3"/>
        <v>1</v>
      </c>
      <c r="L57">
        <f t="shared" si="15"/>
        <v>0.99999996058581142</v>
      </c>
      <c r="M57">
        <v>9</v>
      </c>
    </row>
    <row r="58" spans="2:13" x14ac:dyDescent="0.25">
      <c r="B58">
        <v>56</v>
      </c>
      <c r="C58">
        <f t="shared" ca="1" si="13"/>
        <v>0.86900971628668611</v>
      </c>
      <c r="D58">
        <f t="shared" ca="1" si="14"/>
        <v>3</v>
      </c>
      <c r="E58">
        <f t="shared" ca="1" si="10"/>
        <v>0</v>
      </c>
      <c r="F58">
        <f t="shared" ca="1" si="2"/>
        <v>0</v>
      </c>
      <c r="G58">
        <f t="shared" ca="1" si="11"/>
        <v>4</v>
      </c>
      <c r="H58">
        <f t="shared" ca="1" si="6"/>
        <v>4</v>
      </c>
      <c r="I58">
        <f t="shared" ca="1" si="3"/>
        <v>3</v>
      </c>
      <c r="L58">
        <f t="shared" si="15"/>
        <v>0.99999999738904521</v>
      </c>
      <c r="M58">
        <v>10</v>
      </c>
    </row>
    <row r="59" spans="2:13" x14ac:dyDescent="0.25">
      <c r="B59">
        <v>57</v>
      </c>
      <c r="C59">
        <f t="shared" ca="1" si="13"/>
        <v>0.81724267466022149</v>
      </c>
      <c r="D59">
        <f t="shared" ca="1" si="14"/>
        <v>3</v>
      </c>
      <c r="E59">
        <f t="shared" ca="1" si="10"/>
        <v>0</v>
      </c>
      <c r="F59">
        <f t="shared" ca="1" si="2"/>
        <v>0</v>
      </c>
      <c r="G59">
        <f t="shared" ca="1" si="11"/>
        <v>3</v>
      </c>
      <c r="H59">
        <f t="shared" ca="1" si="6"/>
        <v>4</v>
      </c>
      <c r="I59">
        <f t="shared" ca="1" si="3"/>
        <v>2</v>
      </c>
      <c r="L59">
        <f t="shared" si="15"/>
        <v>0.99999999984259413</v>
      </c>
      <c r="M59">
        <v>11</v>
      </c>
    </row>
    <row r="60" spans="2:13" x14ac:dyDescent="0.25">
      <c r="B60">
        <v>58</v>
      </c>
      <c r="C60">
        <f t="shared" ca="1" si="13"/>
        <v>0.84544908523331275</v>
      </c>
      <c r="D60">
        <f t="shared" ca="1" si="14"/>
        <v>3</v>
      </c>
      <c r="E60">
        <f t="shared" ca="1" si="10"/>
        <v>0</v>
      </c>
      <c r="F60">
        <f t="shared" ca="1" si="2"/>
        <v>0</v>
      </c>
      <c r="G60">
        <f t="shared" ca="1" si="11"/>
        <v>4</v>
      </c>
      <c r="H60">
        <f t="shared" ca="1" si="6"/>
        <v>4</v>
      </c>
      <c r="I60">
        <f t="shared" ca="1" si="3"/>
        <v>3</v>
      </c>
      <c r="L60">
        <f t="shared" si="15"/>
        <v>0.99999999999129408</v>
      </c>
      <c r="M60">
        <v>12</v>
      </c>
    </row>
    <row r="61" spans="2:13" x14ac:dyDescent="0.25">
      <c r="B61">
        <v>59</v>
      </c>
      <c r="C61">
        <f t="shared" ca="1" si="13"/>
        <v>0.20626321466722242</v>
      </c>
      <c r="D61">
        <f t="shared" ca="1" si="14"/>
        <v>0</v>
      </c>
      <c r="E61">
        <f t="shared" ca="1" si="10"/>
        <v>0</v>
      </c>
      <c r="F61">
        <f t="shared" ca="1" si="2"/>
        <v>0</v>
      </c>
      <c r="G61">
        <f t="shared" ca="1" si="11"/>
        <v>4</v>
      </c>
      <c r="H61">
        <f t="shared" ca="1" si="6"/>
        <v>4</v>
      </c>
      <c r="I61">
        <f t="shared" ca="1" si="3"/>
        <v>0</v>
      </c>
      <c r="L61">
        <f t="shared" si="15"/>
        <v>0.99999999999955524</v>
      </c>
      <c r="M61">
        <v>13</v>
      </c>
    </row>
    <row r="62" spans="2:13" x14ac:dyDescent="0.25">
      <c r="B62" s="1">
        <v>60</v>
      </c>
      <c r="C62">
        <f t="shared" ca="1" si="13"/>
        <v>0.50948063746197703</v>
      </c>
      <c r="D62">
        <f t="shared" ca="1" si="14"/>
        <v>1</v>
      </c>
      <c r="E62">
        <f t="shared" ca="1" si="10"/>
        <v>0</v>
      </c>
      <c r="F62">
        <f t="shared" ca="1" si="2"/>
        <v>0</v>
      </c>
      <c r="G62">
        <f t="shared" ca="1" si="11"/>
        <v>1</v>
      </c>
      <c r="H62">
        <f t="shared" ca="1" si="6"/>
        <v>2</v>
      </c>
      <c r="I62">
        <f t="shared" ca="1" si="3"/>
        <v>0</v>
      </c>
      <c r="L62">
        <f t="shared" si="15"/>
        <v>0.99999999999997891</v>
      </c>
      <c r="M62">
        <v>14</v>
      </c>
    </row>
    <row r="63" spans="2:13" x14ac:dyDescent="0.25">
      <c r="B63">
        <v>61</v>
      </c>
      <c r="C63">
        <f t="shared" ca="1" si="13"/>
        <v>0.53227935442943086</v>
      </c>
      <c r="D63">
        <f ca="1">LOOKUP(C62,$L$48:$L$73,$M$48:$M$73)</f>
        <v>0</v>
      </c>
      <c r="E63">
        <f t="shared" ca="1" si="10"/>
        <v>0</v>
      </c>
      <c r="F63">
        <f t="shared" ca="1" si="2"/>
        <v>0</v>
      </c>
      <c r="G63">
        <f t="shared" ca="1" si="11"/>
        <v>1</v>
      </c>
      <c r="H63">
        <f t="shared" ca="1" si="6"/>
        <v>1</v>
      </c>
      <c r="I63">
        <f t="shared" ca="1" si="3"/>
        <v>0</v>
      </c>
      <c r="L63">
        <f t="shared" si="15"/>
        <v>0.99999999999999911</v>
      </c>
      <c r="M63">
        <v>15</v>
      </c>
    </row>
    <row r="64" spans="2:13" x14ac:dyDescent="0.25">
      <c r="B64">
        <v>62</v>
      </c>
      <c r="C64">
        <f t="shared" ca="1" si="13"/>
        <v>2.8282736223103733E-2</v>
      </c>
      <c r="D64">
        <f t="shared" ref="D64:D92" ca="1" si="16">LOOKUP(C63,$L$48:$L$73,$M$48:$M$73)</f>
        <v>1</v>
      </c>
      <c r="E64">
        <f t="shared" ca="1" si="10"/>
        <v>0</v>
      </c>
      <c r="F64">
        <f t="shared" ca="1" si="2"/>
        <v>0</v>
      </c>
      <c r="G64">
        <f t="shared" ca="1" si="11"/>
        <v>1</v>
      </c>
      <c r="H64">
        <f t="shared" ca="1" si="6"/>
        <v>2</v>
      </c>
      <c r="I64">
        <f t="shared" ca="1" si="3"/>
        <v>0</v>
      </c>
      <c r="L64">
        <f t="shared" si="15"/>
        <v>1</v>
      </c>
      <c r="M64">
        <v>16</v>
      </c>
    </row>
    <row r="65" spans="2:13" x14ac:dyDescent="0.25">
      <c r="B65">
        <v>63</v>
      </c>
      <c r="C65">
        <f t="shared" ca="1" si="13"/>
        <v>0.7752061655343041</v>
      </c>
      <c r="D65">
        <f t="shared" ca="1" si="16"/>
        <v>0</v>
      </c>
      <c r="E65">
        <f t="shared" ca="1" si="10"/>
        <v>0</v>
      </c>
      <c r="F65">
        <f t="shared" ca="1" si="2"/>
        <v>0</v>
      </c>
      <c r="G65">
        <f t="shared" ca="1" si="11"/>
        <v>1</v>
      </c>
      <c r="H65">
        <f t="shared" ca="1" si="6"/>
        <v>1</v>
      </c>
      <c r="I65">
        <f t="shared" ca="1" si="3"/>
        <v>0</v>
      </c>
      <c r="L65">
        <f t="shared" si="15"/>
        <v>1</v>
      </c>
      <c r="M65">
        <v>17</v>
      </c>
    </row>
    <row r="66" spans="2:13" x14ac:dyDescent="0.25">
      <c r="B66">
        <v>64</v>
      </c>
      <c r="C66">
        <f t="shared" ca="1" si="13"/>
        <v>0.43056825963084122</v>
      </c>
      <c r="D66">
        <f t="shared" ca="1" si="16"/>
        <v>1</v>
      </c>
      <c r="E66">
        <f t="shared" ca="1" si="10"/>
        <v>0</v>
      </c>
      <c r="F66">
        <f t="shared" ca="1" si="2"/>
        <v>0</v>
      </c>
      <c r="G66">
        <f t="shared" ca="1" si="11"/>
        <v>1</v>
      </c>
      <c r="H66">
        <f t="shared" ca="1" si="6"/>
        <v>2</v>
      </c>
      <c r="I66">
        <f t="shared" ca="1" si="3"/>
        <v>0</v>
      </c>
      <c r="L66">
        <f t="shared" si="15"/>
        <v>1</v>
      </c>
      <c r="M66">
        <v>18</v>
      </c>
    </row>
    <row r="67" spans="2:13" x14ac:dyDescent="0.25">
      <c r="B67">
        <v>65</v>
      </c>
      <c r="C67">
        <f t="shared" ca="1" si="13"/>
        <v>0.61487496169076383</v>
      </c>
      <c r="D67">
        <f t="shared" ca="1" si="16"/>
        <v>0</v>
      </c>
      <c r="E67">
        <f t="shared" ca="1" si="10"/>
        <v>0</v>
      </c>
      <c r="F67">
        <f t="shared" ca="1" si="2"/>
        <v>0</v>
      </c>
      <c r="G67">
        <f t="shared" ca="1" si="11"/>
        <v>1</v>
      </c>
      <c r="H67">
        <f t="shared" ca="1" si="6"/>
        <v>1</v>
      </c>
      <c r="I67">
        <f t="shared" ca="1" si="3"/>
        <v>0</v>
      </c>
      <c r="L67">
        <f t="shared" si="15"/>
        <v>1</v>
      </c>
      <c r="M67">
        <v>19</v>
      </c>
    </row>
    <row r="68" spans="2:13" x14ac:dyDescent="0.25">
      <c r="B68">
        <v>66</v>
      </c>
      <c r="C68">
        <f t="shared" ca="1" si="13"/>
        <v>0.61198606336355543</v>
      </c>
      <c r="D68">
        <f t="shared" ca="1" si="16"/>
        <v>1</v>
      </c>
      <c r="E68">
        <f t="shared" ca="1" si="10"/>
        <v>0</v>
      </c>
      <c r="F68">
        <f t="shared" ref="F68:F92" ca="1" si="17">IF((E68-D68)&lt;=0,0,(E68-D68))</f>
        <v>0</v>
      </c>
      <c r="G68">
        <f t="shared" ca="1" si="11"/>
        <v>1</v>
      </c>
      <c r="H68">
        <f t="shared" ca="1" si="6"/>
        <v>2</v>
      </c>
      <c r="I68">
        <f t="shared" ref="I68:I92" ca="1" si="18">IF(H68=4,IF(D68&gt;E68, IF(G68&lt;=H68,D68-(H68-G68),0),0),0)</f>
        <v>0</v>
      </c>
      <c r="L68">
        <f t="shared" si="15"/>
        <v>1</v>
      </c>
      <c r="M68">
        <v>20</v>
      </c>
    </row>
    <row r="69" spans="2:13" x14ac:dyDescent="0.25">
      <c r="B69">
        <v>67</v>
      </c>
      <c r="C69">
        <f t="shared" ca="1" si="13"/>
        <v>0.2615968633616228</v>
      </c>
      <c r="D69">
        <f t="shared" ca="1" si="16"/>
        <v>1</v>
      </c>
      <c r="E69">
        <f t="shared" ca="1" si="10"/>
        <v>0</v>
      </c>
      <c r="F69">
        <f t="shared" ca="1" si="17"/>
        <v>0</v>
      </c>
      <c r="G69">
        <f t="shared" ca="1" si="11"/>
        <v>2</v>
      </c>
      <c r="H69">
        <f t="shared" ref="H69:H92" ca="1" si="19">IF(G69+IF(D69-E69&gt;0,IF(D69-E69&lt;=4,D69-E69,4),0)&lt;4,G69+IF(D69-E69&gt;0,IF(D69-E69&lt;=4,D69-E69,4),0),4)</f>
        <v>3</v>
      </c>
      <c r="I69">
        <f t="shared" ca="1" si="18"/>
        <v>0</v>
      </c>
      <c r="L69">
        <f t="shared" si="15"/>
        <v>1</v>
      </c>
      <c r="M69">
        <v>21</v>
      </c>
    </row>
    <row r="70" spans="2:13" x14ac:dyDescent="0.25">
      <c r="B70">
        <v>68</v>
      </c>
      <c r="C70">
        <f t="shared" ca="1" si="13"/>
        <v>0.76736212163361694</v>
      </c>
      <c r="D70">
        <f t="shared" ca="1" si="16"/>
        <v>0</v>
      </c>
      <c r="E70">
        <f t="shared" ca="1" si="10"/>
        <v>0</v>
      </c>
      <c r="F70">
        <f t="shared" ca="1" si="17"/>
        <v>0</v>
      </c>
      <c r="G70">
        <f t="shared" ca="1" si="11"/>
        <v>0</v>
      </c>
      <c r="H70">
        <f t="shared" ca="1" si="19"/>
        <v>0</v>
      </c>
      <c r="I70">
        <f t="shared" ca="1" si="18"/>
        <v>0</v>
      </c>
      <c r="L70">
        <f t="shared" si="15"/>
        <v>1</v>
      </c>
      <c r="M70">
        <v>22</v>
      </c>
    </row>
    <row r="71" spans="2:13" x14ac:dyDescent="0.25">
      <c r="B71">
        <v>69</v>
      </c>
      <c r="C71">
        <f t="shared" ca="1" si="13"/>
        <v>0.48126082844042872</v>
      </c>
      <c r="D71">
        <f t="shared" ca="1" si="16"/>
        <v>1</v>
      </c>
      <c r="E71">
        <f t="shared" ca="1" si="10"/>
        <v>1</v>
      </c>
      <c r="F71">
        <f t="shared" ca="1" si="17"/>
        <v>0</v>
      </c>
      <c r="G71">
        <f t="shared" ca="1" si="11"/>
        <v>0</v>
      </c>
      <c r="H71">
        <f t="shared" ca="1" si="19"/>
        <v>0</v>
      </c>
      <c r="I71">
        <f t="shared" ca="1" si="18"/>
        <v>0</v>
      </c>
      <c r="L71">
        <f t="shared" si="15"/>
        <v>1</v>
      </c>
      <c r="M71">
        <v>23</v>
      </c>
    </row>
    <row r="72" spans="2:13" x14ac:dyDescent="0.25">
      <c r="B72">
        <v>70</v>
      </c>
      <c r="C72">
        <f t="shared" ca="1" si="13"/>
        <v>0.93270067658523792</v>
      </c>
      <c r="D72">
        <f t="shared" ca="1" si="16"/>
        <v>0</v>
      </c>
      <c r="E72">
        <f t="shared" ca="1" si="10"/>
        <v>0</v>
      </c>
      <c r="F72">
        <f t="shared" ca="1" si="17"/>
        <v>0</v>
      </c>
      <c r="G72">
        <f t="shared" ca="1" si="11"/>
        <v>0</v>
      </c>
      <c r="H72">
        <f t="shared" ca="1" si="19"/>
        <v>0</v>
      </c>
      <c r="I72">
        <f t="shared" ca="1" si="18"/>
        <v>0</v>
      </c>
      <c r="L72">
        <f t="shared" si="15"/>
        <v>1</v>
      </c>
      <c r="M72">
        <v>24</v>
      </c>
    </row>
    <row r="73" spans="2:13" x14ac:dyDescent="0.25">
      <c r="B73">
        <v>71</v>
      </c>
      <c r="C73">
        <f t="shared" ca="1" si="13"/>
        <v>0.92097338723885547</v>
      </c>
      <c r="D73">
        <f t="shared" ca="1" si="16"/>
        <v>2</v>
      </c>
      <c r="E73">
        <f t="shared" ca="1" si="10"/>
        <v>1</v>
      </c>
      <c r="F73">
        <f t="shared" ca="1" si="17"/>
        <v>0</v>
      </c>
      <c r="G73">
        <f t="shared" ca="1" si="11"/>
        <v>0</v>
      </c>
      <c r="H73">
        <f t="shared" ca="1" si="19"/>
        <v>1</v>
      </c>
      <c r="I73">
        <f t="shared" ca="1" si="18"/>
        <v>0</v>
      </c>
      <c r="L73">
        <f t="shared" si="15"/>
        <v>1</v>
      </c>
      <c r="M73">
        <v>25</v>
      </c>
    </row>
    <row r="74" spans="2:13" x14ac:dyDescent="0.25">
      <c r="B74">
        <v>72</v>
      </c>
      <c r="C74">
        <f t="shared" ca="1" si="13"/>
        <v>0.47770968733270924</v>
      </c>
      <c r="D74">
        <f t="shared" ca="1" si="16"/>
        <v>2</v>
      </c>
      <c r="E74">
        <f t="shared" ca="1" si="10"/>
        <v>0</v>
      </c>
      <c r="F74">
        <f t="shared" ca="1" si="17"/>
        <v>0</v>
      </c>
      <c r="G74">
        <f t="shared" ca="1" si="11"/>
        <v>1</v>
      </c>
      <c r="H74">
        <f t="shared" ca="1" si="19"/>
        <v>3</v>
      </c>
      <c r="I74">
        <f t="shared" ca="1" si="18"/>
        <v>0</v>
      </c>
    </row>
    <row r="75" spans="2:13" x14ac:dyDescent="0.25">
      <c r="B75">
        <v>73</v>
      </c>
      <c r="C75">
        <f t="shared" ca="1" si="13"/>
        <v>0.34761407320031867</v>
      </c>
      <c r="D75">
        <f t="shared" ca="1" si="16"/>
        <v>0</v>
      </c>
      <c r="E75">
        <f t="shared" ca="1" si="10"/>
        <v>0</v>
      </c>
      <c r="F75">
        <f t="shared" ca="1" si="17"/>
        <v>0</v>
      </c>
      <c r="G75">
        <f t="shared" ca="1" si="11"/>
        <v>2</v>
      </c>
      <c r="H75">
        <f t="shared" ca="1" si="19"/>
        <v>2</v>
      </c>
      <c r="I75">
        <f t="shared" ca="1" si="18"/>
        <v>0</v>
      </c>
    </row>
    <row r="76" spans="2:13" x14ac:dyDescent="0.25">
      <c r="B76">
        <v>74</v>
      </c>
      <c r="C76">
        <f t="shared" ca="1" si="13"/>
        <v>0.41044185331168992</v>
      </c>
      <c r="D76">
        <f t="shared" ca="1" si="16"/>
        <v>0</v>
      </c>
      <c r="E76">
        <f t="shared" ca="1" si="10"/>
        <v>0</v>
      </c>
      <c r="F76">
        <f t="shared" ca="1" si="17"/>
        <v>0</v>
      </c>
      <c r="G76">
        <f t="shared" ca="1" si="11"/>
        <v>2</v>
      </c>
      <c r="H76">
        <f t="shared" ca="1" si="19"/>
        <v>2</v>
      </c>
      <c r="I76">
        <f t="shared" ca="1" si="18"/>
        <v>0</v>
      </c>
    </row>
    <row r="77" spans="2:13" x14ac:dyDescent="0.25">
      <c r="B77">
        <v>75</v>
      </c>
      <c r="C77">
        <f t="shared" ca="1" si="13"/>
        <v>0.31714920565492311</v>
      </c>
      <c r="D77">
        <f t="shared" ca="1" si="16"/>
        <v>0</v>
      </c>
      <c r="E77">
        <f t="shared" ca="1" si="10"/>
        <v>0</v>
      </c>
      <c r="F77">
        <f t="shared" ca="1" si="17"/>
        <v>0</v>
      </c>
      <c r="G77">
        <f t="shared" ca="1" si="11"/>
        <v>2</v>
      </c>
      <c r="H77">
        <f t="shared" ca="1" si="19"/>
        <v>2</v>
      </c>
      <c r="I77">
        <f t="shared" ca="1" si="18"/>
        <v>0</v>
      </c>
    </row>
    <row r="78" spans="2:13" x14ac:dyDescent="0.25">
      <c r="B78">
        <v>76</v>
      </c>
      <c r="C78">
        <f t="shared" ca="1" si="13"/>
        <v>0.57405875793352823</v>
      </c>
      <c r="D78">
        <f t="shared" ca="1" si="16"/>
        <v>0</v>
      </c>
      <c r="E78">
        <f t="shared" ca="1" si="10"/>
        <v>1</v>
      </c>
      <c r="F78">
        <f t="shared" ca="1" si="17"/>
        <v>1</v>
      </c>
      <c r="G78">
        <f t="shared" ca="1" si="11"/>
        <v>0</v>
      </c>
      <c r="H78">
        <f t="shared" ca="1" si="19"/>
        <v>0</v>
      </c>
      <c r="I78">
        <f t="shared" ca="1" si="18"/>
        <v>0</v>
      </c>
    </row>
    <row r="79" spans="2:13" x14ac:dyDescent="0.25">
      <c r="B79">
        <v>77</v>
      </c>
      <c r="C79">
        <f t="shared" ca="1" si="13"/>
        <v>0.8821771105877827</v>
      </c>
      <c r="D79">
        <f t="shared" ca="1" si="16"/>
        <v>1</v>
      </c>
      <c r="E79">
        <f t="shared" ca="1" si="10"/>
        <v>2</v>
      </c>
      <c r="F79">
        <f t="shared" ca="1" si="17"/>
        <v>1</v>
      </c>
      <c r="G79">
        <f t="shared" ca="1" si="11"/>
        <v>0</v>
      </c>
      <c r="H79">
        <f t="shared" ca="1" si="19"/>
        <v>0</v>
      </c>
      <c r="I79">
        <f t="shared" ca="1" si="18"/>
        <v>0</v>
      </c>
    </row>
    <row r="80" spans="2:13" x14ac:dyDescent="0.25">
      <c r="B80">
        <v>78</v>
      </c>
      <c r="C80">
        <f t="shared" ca="1" si="13"/>
        <v>0.42590706124685906</v>
      </c>
      <c r="D80">
        <f t="shared" ca="1" si="16"/>
        <v>2</v>
      </c>
      <c r="E80">
        <f t="shared" ca="1" si="10"/>
        <v>1</v>
      </c>
      <c r="F80">
        <f t="shared" ca="1" si="17"/>
        <v>0</v>
      </c>
      <c r="G80">
        <f t="shared" ca="1" si="11"/>
        <v>0</v>
      </c>
      <c r="H80">
        <f t="shared" ca="1" si="19"/>
        <v>1</v>
      </c>
      <c r="I80">
        <f t="shared" ca="1" si="18"/>
        <v>0</v>
      </c>
    </row>
    <row r="81" spans="2:12" x14ac:dyDescent="0.25">
      <c r="B81">
        <v>79</v>
      </c>
      <c r="C81">
        <f t="shared" ca="1" si="13"/>
        <v>0.548447491169477</v>
      </c>
      <c r="D81">
        <f t="shared" ca="1" si="16"/>
        <v>0</v>
      </c>
      <c r="E81">
        <f t="shared" ca="1" si="10"/>
        <v>0</v>
      </c>
      <c r="F81">
        <f t="shared" ca="1" si="17"/>
        <v>0</v>
      </c>
      <c r="G81">
        <f t="shared" ca="1" si="11"/>
        <v>0</v>
      </c>
      <c r="H81">
        <f t="shared" ca="1" si="19"/>
        <v>0</v>
      </c>
      <c r="I81">
        <f t="shared" ca="1" si="18"/>
        <v>0</v>
      </c>
    </row>
    <row r="82" spans="2:12" x14ac:dyDescent="0.25">
      <c r="B82">
        <v>80</v>
      </c>
      <c r="C82">
        <f t="shared" ca="1" si="13"/>
        <v>0.39511574447161135</v>
      </c>
      <c r="D82">
        <f t="shared" ca="1" si="16"/>
        <v>1</v>
      </c>
      <c r="E82">
        <f t="shared" ca="1" si="10"/>
        <v>0</v>
      </c>
      <c r="F82">
        <f t="shared" ca="1" si="17"/>
        <v>0</v>
      </c>
      <c r="G82">
        <f t="shared" ca="1" si="11"/>
        <v>0</v>
      </c>
      <c r="H82">
        <f t="shared" ca="1" si="19"/>
        <v>1</v>
      </c>
      <c r="I82">
        <f t="shared" ca="1" si="18"/>
        <v>0</v>
      </c>
    </row>
    <row r="83" spans="2:12" x14ac:dyDescent="0.25">
      <c r="B83">
        <v>81</v>
      </c>
      <c r="C83">
        <f t="shared" ca="1" si="13"/>
        <v>0.66722257087590153</v>
      </c>
      <c r="D83">
        <f t="shared" ca="1" si="16"/>
        <v>0</v>
      </c>
      <c r="E83">
        <f t="shared" ca="1" si="10"/>
        <v>0</v>
      </c>
      <c r="F83">
        <f t="shared" ca="1" si="17"/>
        <v>0</v>
      </c>
      <c r="G83">
        <f t="shared" ca="1" si="11"/>
        <v>0</v>
      </c>
      <c r="H83">
        <f t="shared" ca="1" si="19"/>
        <v>0</v>
      </c>
      <c r="I83">
        <f t="shared" ca="1" si="18"/>
        <v>0</v>
      </c>
    </row>
    <row r="84" spans="2:12" x14ac:dyDescent="0.25">
      <c r="B84">
        <v>82</v>
      </c>
      <c r="C84">
        <f t="shared" ca="1" si="13"/>
        <v>3.4646353811071728E-2</v>
      </c>
      <c r="D84">
        <f t="shared" ca="1" si="16"/>
        <v>1</v>
      </c>
      <c r="E84">
        <f t="shared" ref="E84:E92" ca="1" si="20">IF(F83=0,0,F83)+IF(H83=0,E76-F76+IF(H75-G76&gt;0,H75-G76,0),IF(E76-F76+IF(H75-G76&gt;0,H75-G76,0)-H83&gt;0,E76-F76+IF(H75-G76&gt;0,H75-G76,0)-H83,0))</f>
        <v>0</v>
      </c>
      <c r="F84">
        <f t="shared" ca="1" si="17"/>
        <v>0</v>
      </c>
      <c r="G84">
        <f t="shared" ref="G84:G92" ca="1" si="21">IF(H83-(E76-F76)-IF(H75-G76&gt;0,H75-G76,0)&lt;=0,0,H83-(E76-F76)-IF(H75-G76&gt;0,H75-G76,0))</f>
        <v>0</v>
      </c>
      <c r="H84">
        <f t="shared" ca="1" si="19"/>
        <v>1</v>
      </c>
      <c r="I84">
        <f t="shared" ca="1" si="18"/>
        <v>0</v>
      </c>
    </row>
    <row r="85" spans="2:12" x14ac:dyDescent="0.25">
      <c r="B85">
        <v>83</v>
      </c>
      <c r="C85">
        <f t="shared" ca="1" si="13"/>
        <v>0.2334129029069627</v>
      </c>
      <c r="D85">
        <f t="shared" ca="1" si="16"/>
        <v>0</v>
      </c>
      <c r="E85">
        <f t="shared" ca="1" si="20"/>
        <v>0</v>
      </c>
      <c r="F85">
        <f t="shared" ca="1" si="17"/>
        <v>0</v>
      </c>
      <c r="G85">
        <f t="shared" ca="1" si="21"/>
        <v>1</v>
      </c>
      <c r="H85">
        <f t="shared" ca="1" si="19"/>
        <v>1</v>
      </c>
      <c r="I85">
        <f t="shared" ca="1" si="18"/>
        <v>0</v>
      </c>
    </row>
    <row r="86" spans="2:12" x14ac:dyDescent="0.25">
      <c r="B86">
        <v>84</v>
      </c>
      <c r="C86">
        <f t="shared" ca="1" si="13"/>
        <v>0.34153079974046419</v>
      </c>
      <c r="D86">
        <f t="shared" ca="1" si="16"/>
        <v>0</v>
      </c>
      <c r="E86">
        <f t="shared" ca="1" si="20"/>
        <v>1</v>
      </c>
      <c r="F86">
        <f t="shared" ca="1" si="17"/>
        <v>1</v>
      </c>
      <c r="G86">
        <f t="shared" ca="1" si="21"/>
        <v>0</v>
      </c>
      <c r="H86">
        <f t="shared" ca="1" si="19"/>
        <v>0</v>
      </c>
      <c r="I86">
        <f t="shared" ca="1" si="18"/>
        <v>0</v>
      </c>
    </row>
    <row r="87" spans="2:12" x14ac:dyDescent="0.25">
      <c r="B87">
        <v>85</v>
      </c>
      <c r="C87">
        <f t="shared" ca="1" si="13"/>
        <v>0.98970556766945594</v>
      </c>
      <c r="D87">
        <f t="shared" ca="1" si="16"/>
        <v>0</v>
      </c>
      <c r="E87">
        <f t="shared" ca="1" si="20"/>
        <v>2</v>
      </c>
      <c r="F87">
        <f t="shared" ca="1" si="17"/>
        <v>2</v>
      </c>
      <c r="G87">
        <f t="shared" ca="1" si="21"/>
        <v>0</v>
      </c>
      <c r="H87">
        <f t="shared" ca="1" si="19"/>
        <v>0</v>
      </c>
      <c r="I87">
        <f t="shared" ca="1" si="18"/>
        <v>0</v>
      </c>
    </row>
    <row r="88" spans="2:12" x14ac:dyDescent="0.25">
      <c r="B88">
        <v>86</v>
      </c>
      <c r="C88">
        <f t="shared" ca="1" si="13"/>
        <v>0.91061381720139811</v>
      </c>
      <c r="D88">
        <f t="shared" ca="1" si="16"/>
        <v>3</v>
      </c>
      <c r="E88">
        <f t="shared" ca="1" si="20"/>
        <v>3</v>
      </c>
      <c r="F88">
        <f t="shared" ca="1" si="17"/>
        <v>0</v>
      </c>
      <c r="G88">
        <f t="shared" ca="1" si="21"/>
        <v>0</v>
      </c>
      <c r="H88">
        <f t="shared" ca="1" si="19"/>
        <v>0</v>
      </c>
      <c r="I88">
        <f t="shared" ca="1" si="18"/>
        <v>0</v>
      </c>
    </row>
    <row r="89" spans="2:12" x14ac:dyDescent="0.25">
      <c r="B89">
        <v>87</v>
      </c>
      <c r="C89">
        <f t="shared" ca="1" si="13"/>
        <v>0.36880374514292691</v>
      </c>
      <c r="D89">
        <f t="shared" ca="1" si="16"/>
        <v>2</v>
      </c>
      <c r="E89">
        <f t="shared" ca="1" si="20"/>
        <v>1</v>
      </c>
      <c r="F89">
        <f t="shared" ca="1" si="17"/>
        <v>0</v>
      </c>
      <c r="G89">
        <f t="shared" ca="1" si="21"/>
        <v>0</v>
      </c>
      <c r="H89">
        <f t="shared" ca="1" si="19"/>
        <v>1</v>
      </c>
      <c r="I89">
        <f t="shared" ca="1" si="18"/>
        <v>0</v>
      </c>
    </row>
    <row r="90" spans="2:12" x14ac:dyDescent="0.25">
      <c r="B90">
        <v>88</v>
      </c>
      <c r="C90">
        <f t="shared" ca="1" si="13"/>
        <v>0.75161431906250076</v>
      </c>
      <c r="D90">
        <f t="shared" ca="1" si="16"/>
        <v>0</v>
      </c>
      <c r="E90">
        <f t="shared" ca="1" si="20"/>
        <v>0</v>
      </c>
      <c r="F90">
        <f t="shared" ca="1" si="17"/>
        <v>0</v>
      </c>
      <c r="G90">
        <f t="shared" ca="1" si="21"/>
        <v>1</v>
      </c>
      <c r="H90">
        <f t="shared" ca="1" si="19"/>
        <v>1</v>
      </c>
      <c r="I90">
        <f t="shared" ca="1" si="18"/>
        <v>0</v>
      </c>
    </row>
    <row r="91" spans="2:12" x14ac:dyDescent="0.25">
      <c r="B91">
        <v>89</v>
      </c>
      <c r="C91">
        <f t="shared" ca="1" si="13"/>
        <v>5.4353926370910965E-2</v>
      </c>
      <c r="D91">
        <f t="shared" ca="1" si="16"/>
        <v>1</v>
      </c>
      <c r="E91">
        <f t="shared" ca="1" si="20"/>
        <v>0</v>
      </c>
      <c r="F91">
        <f t="shared" ca="1" si="17"/>
        <v>0</v>
      </c>
      <c r="G91">
        <f t="shared" ca="1" si="21"/>
        <v>0</v>
      </c>
      <c r="H91">
        <f t="shared" ca="1" si="19"/>
        <v>1</v>
      </c>
      <c r="I91">
        <f t="shared" ca="1" si="18"/>
        <v>0</v>
      </c>
    </row>
    <row r="92" spans="2:12" x14ac:dyDescent="0.25">
      <c r="B92" s="3">
        <v>90</v>
      </c>
      <c r="C92" s="3">
        <f t="shared" ca="1" si="13"/>
        <v>0.70209735056978062</v>
      </c>
      <c r="D92" s="3">
        <f t="shared" ca="1" si="16"/>
        <v>0</v>
      </c>
      <c r="E92">
        <f t="shared" ca="1" si="20"/>
        <v>0</v>
      </c>
      <c r="F92">
        <f t="shared" ca="1" si="17"/>
        <v>0</v>
      </c>
      <c r="G92">
        <f t="shared" ca="1" si="21"/>
        <v>1</v>
      </c>
      <c r="H92">
        <f t="shared" ca="1" si="19"/>
        <v>1</v>
      </c>
      <c r="I92">
        <f t="shared" ca="1" si="18"/>
        <v>0</v>
      </c>
    </row>
    <row r="93" spans="2:12" ht="15.75" thickBot="1" x14ac:dyDescent="0.3">
      <c r="H93" s="9" t="s">
        <v>11</v>
      </c>
      <c r="I93" s="9">
        <f ca="1">SUM(I3:I92)</f>
        <v>23</v>
      </c>
    </row>
    <row r="94" spans="2:12" x14ac:dyDescent="0.25">
      <c r="B94" s="38" t="s">
        <v>19</v>
      </c>
      <c r="C94" s="7" t="s">
        <v>12</v>
      </c>
      <c r="D94" s="17">
        <f ca="1">AVERAGE(D97:D1096)</f>
        <v>0.30175102011257876</v>
      </c>
      <c r="E94" s="40" t="s">
        <v>27</v>
      </c>
      <c r="F94" s="42">
        <f ca="1">AVERAGE(E97:E1096)</f>
        <v>95.486000000000004</v>
      </c>
      <c r="H94" t="s">
        <v>10</v>
      </c>
      <c r="I94">
        <f ca="1">SUM(D3:D92)</f>
        <v>90</v>
      </c>
      <c r="L94" s="10"/>
    </row>
    <row r="95" spans="2:12" ht="15.75" thickBot="1" x14ac:dyDescent="0.3">
      <c r="B95" s="39"/>
      <c r="C95" s="8" t="s">
        <v>13</v>
      </c>
      <c r="D95" s="18">
        <f ca="1">STDEV(D97:D1096)</f>
        <v>6.2379390414966103E-2</v>
      </c>
      <c r="E95" s="41"/>
      <c r="F95" s="43"/>
      <c r="H95" t="s">
        <v>18</v>
      </c>
      <c r="I95" s="2">
        <f ca="1">(I93)/I94</f>
        <v>0.25555555555555554</v>
      </c>
    </row>
    <row r="96" spans="2:12" x14ac:dyDescent="0.25">
      <c r="C96" s="19" t="s">
        <v>28</v>
      </c>
      <c r="D96" s="20" t="s">
        <v>26</v>
      </c>
      <c r="E96" s="6" t="s">
        <v>10</v>
      </c>
      <c r="F96" s="19" t="s">
        <v>11</v>
      </c>
      <c r="H96" s="15"/>
      <c r="K96" s="15"/>
    </row>
    <row r="97" spans="3:6" x14ac:dyDescent="0.25">
      <c r="C97">
        <v>1</v>
      </c>
      <c r="D97" s="10">
        <f ca="1">I95</f>
        <v>0.25555555555555554</v>
      </c>
      <c r="E97">
        <f ca="1">I94</f>
        <v>90</v>
      </c>
      <c r="F97">
        <f ca="1">I93</f>
        <v>23</v>
      </c>
    </row>
    <row r="98" spans="3:6" x14ac:dyDescent="0.25">
      <c r="C98">
        <v>2</v>
      </c>
      <c r="D98" s="10">
        <f t="dataTable" ref="D98:F1096" dt2D="0" dtr="0" r1="C97" ca="1"/>
        <v>0.37037037037037035</v>
      </c>
      <c r="E98">
        <v>108</v>
      </c>
      <c r="F98" s="16">
        <v>40</v>
      </c>
    </row>
    <row r="99" spans="3:6" x14ac:dyDescent="0.25">
      <c r="C99">
        <v>3</v>
      </c>
      <c r="D99" s="10">
        <v>0.26881720430107525</v>
      </c>
      <c r="E99">
        <v>93</v>
      </c>
      <c r="F99" s="16">
        <v>25</v>
      </c>
    </row>
    <row r="100" spans="3:6" x14ac:dyDescent="0.25">
      <c r="C100">
        <v>4</v>
      </c>
      <c r="D100" s="10">
        <v>0.28712871287128711</v>
      </c>
      <c r="E100">
        <v>101</v>
      </c>
      <c r="F100">
        <v>29</v>
      </c>
    </row>
    <row r="101" spans="3:6" x14ac:dyDescent="0.25">
      <c r="C101">
        <v>5</v>
      </c>
      <c r="D101" s="10">
        <v>0.33980582524271846</v>
      </c>
      <c r="E101">
        <v>103</v>
      </c>
      <c r="F101">
        <v>35</v>
      </c>
    </row>
    <row r="102" spans="3:6" x14ac:dyDescent="0.25">
      <c r="C102">
        <v>6</v>
      </c>
      <c r="D102" s="10">
        <v>0.31578947368421051</v>
      </c>
      <c r="E102">
        <v>95</v>
      </c>
      <c r="F102">
        <v>30</v>
      </c>
    </row>
    <row r="103" spans="3:6" x14ac:dyDescent="0.25">
      <c r="C103">
        <v>7</v>
      </c>
      <c r="D103" s="10">
        <v>0.30851063829787234</v>
      </c>
      <c r="E103">
        <v>94</v>
      </c>
      <c r="F103">
        <v>29</v>
      </c>
    </row>
    <row r="104" spans="3:6" x14ac:dyDescent="0.25">
      <c r="C104">
        <v>8</v>
      </c>
      <c r="D104" s="10">
        <v>0.34951456310679613</v>
      </c>
      <c r="E104">
        <v>103</v>
      </c>
      <c r="F104">
        <v>36</v>
      </c>
    </row>
    <row r="105" spans="3:6" x14ac:dyDescent="0.25">
      <c r="C105">
        <v>9</v>
      </c>
      <c r="D105" s="10">
        <v>0.17948717948717949</v>
      </c>
      <c r="E105">
        <v>78</v>
      </c>
      <c r="F105">
        <v>14</v>
      </c>
    </row>
    <row r="106" spans="3:6" x14ac:dyDescent="0.25">
      <c r="C106">
        <v>10</v>
      </c>
      <c r="D106" s="10">
        <v>0.35294117647058826</v>
      </c>
      <c r="E106">
        <v>102</v>
      </c>
      <c r="F106">
        <v>36</v>
      </c>
    </row>
    <row r="107" spans="3:6" x14ac:dyDescent="0.25">
      <c r="C107">
        <v>11</v>
      </c>
      <c r="D107" s="10">
        <v>0.30851063829787234</v>
      </c>
      <c r="E107">
        <v>94</v>
      </c>
      <c r="F107">
        <v>29</v>
      </c>
    </row>
    <row r="108" spans="3:6" x14ac:dyDescent="0.25">
      <c r="C108">
        <v>12</v>
      </c>
      <c r="D108" s="10">
        <v>0.26041666666666669</v>
      </c>
      <c r="E108">
        <v>96</v>
      </c>
      <c r="F108">
        <v>25</v>
      </c>
    </row>
    <row r="109" spans="3:6" x14ac:dyDescent="0.25">
      <c r="C109">
        <v>13</v>
      </c>
      <c r="D109" s="10">
        <v>0.33333333333333331</v>
      </c>
      <c r="E109">
        <v>102</v>
      </c>
      <c r="F109">
        <v>34</v>
      </c>
    </row>
    <row r="110" spans="3:6" x14ac:dyDescent="0.25">
      <c r="C110">
        <v>14</v>
      </c>
      <c r="D110" s="10">
        <v>0.22368421052631579</v>
      </c>
      <c r="E110">
        <v>76</v>
      </c>
      <c r="F110">
        <v>17</v>
      </c>
    </row>
    <row r="111" spans="3:6" x14ac:dyDescent="0.25">
      <c r="C111">
        <v>15</v>
      </c>
      <c r="D111" s="10">
        <v>0.22988505747126436</v>
      </c>
      <c r="E111">
        <v>87</v>
      </c>
      <c r="F111">
        <v>20</v>
      </c>
    </row>
    <row r="112" spans="3:6" x14ac:dyDescent="0.25">
      <c r="C112">
        <v>16</v>
      </c>
      <c r="D112" s="10">
        <v>0.35643564356435642</v>
      </c>
      <c r="E112">
        <v>101</v>
      </c>
      <c r="F112">
        <v>36</v>
      </c>
    </row>
    <row r="113" spans="3:6" x14ac:dyDescent="0.25">
      <c r="C113">
        <v>17</v>
      </c>
      <c r="D113" s="10">
        <v>0.3619047619047619</v>
      </c>
      <c r="E113">
        <v>105</v>
      </c>
      <c r="F113">
        <v>38</v>
      </c>
    </row>
    <row r="114" spans="3:6" x14ac:dyDescent="0.25">
      <c r="C114">
        <v>18</v>
      </c>
      <c r="D114" s="10">
        <v>0.30303030303030304</v>
      </c>
      <c r="E114">
        <v>99</v>
      </c>
      <c r="F114">
        <v>30</v>
      </c>
    </row>
    <row r="115" spans="3:6" x14ac:dyDescent="0.25">
      <c r="C115">
        <v>19</v>
      </c>
      <c r="D115" s="10">
        <v>0.19736842105263158</v>
      </c>
      <c r="E115">
        <v>76</v>
      </c>
      <c r="F115">
        <v>15</v>
      </c>
    </row>
    <row r="116" spans="3:6" x14ac:dyDescent="0.25">
      <c r="C116">
        <v>20</v>
      </c>
      <c r="D116" s="10">
        <v>0.29166666666666669</v>
      </c>
      <c r="E116">
        <v>96</v>
      </c>
      <c r="F116">
        <v>28</v>
      </c>
    </row>
    <row r="117" spans="3:6" x14ac:dyDescent="0.25">
      <c r="C117">
        <v>21</v>
      </c>
      <c r="D117" s="10">
        <v>0.40952380952380951</v>
      </c>
      <c r="E117">
        <v>105</v>
      </c>
      <c r="F117">
        <v>43</v>
      </c>
    </row>
    <row r="118" spans="3:6" x14ac:dyDescent="0.25">
      <c r="C118">
        <v>22</v>
      </c>
      <c r="D118" s="10">
        <v>0.30851063829787234</v>
      </c>
      <c r="E118">
        <v>94</v>
      </c>
      <c r="F118">
        <v>29</v>
      </c>
    </row>
    <row r="119" spans="3:6" x14ac:dyDescent="0.25">
      <c r="C119">
        <v>23</v>
      </c>
      <c r="D119" s="10">
        <v>0.2808988764044944</v>
      </c>
      <c r="E119">
        <v>89</v>
      </c>
      <c r="F119">
        <v>25</v>
      </c>
    </row>
    <row r="120" spans="3:6" x14ac:dyDescent="0.25">
      <c r="C120">
        <v>24</v>
      </c>
      <c r="D120" s="10">
        <v>0.23076923076923078</v>
      </c>
      <c r="E120">
        <v>91</v>
      </c>
      <c r="F120">
        <v>21</v>
      </c>
    </row>
    <row r="121" spans="3:6" x14ac:dyDescent="0.25">
      <c r="C121">
        <v>25</v>
      </c>
      <c r="D121" s="10">
        <v>0.20512820512820512</v>
      </c>
      <c r="E121">
        <v>78</v>
      </c>
      <c r="F121">
        <v>16</v>
      </c>
    </row>
    <row r="122" spans="3:6" x14ac:dyDescent="0.25">
      <c r="C122">
        <v>26</v>
      </c>
      <c r="D122" s="10">
        <v>0.28865979381443296</v>
      </c>
      <c r="E122">
        <v>97</v>
      </c>
      <c r="F122">
        <v>28</v>
      </c>
    </row>
    <row r="123" spans="3:6" x14ac:dyDescent="0.25">
      <c r="C123">
        <v>27</v>
      </c>
      <c r="D123" s="10">
        <v>0.3</v>
      </c>
      <c r="E123">
        <v>100</v>
      </c>
      <c r="F123">
        <v>30</v>
      </c>
    </row>
    <row r="124" spans="3:6" x14ac:dyDescent="0.25">
      <c r="C124">
        <v>28</v>
      </c>
      <c r="D124" s="10">
        <v>0.40594059405940597</v>
      </c>
      <c r="E124">
        <v>101</v>
      </c>
      <c r="F124">
        <v>41</v>
      </c>
    </row>
    <row r="125" spans="3:6" x14ac:dyDescent="0.25">
      <c r="C125">
        <v>29</v>
      </c>
      <c r="D125" s="10">
        <v>0.31182795698924731</v>
      </c>
      <c r="E125">
        <v>93</v>
      </c>
      <c r="F125">
        <v>29</v>
      </c>
    </row>
    <row r="126" spans="3:6" x14ac:dyDescent="0.25">
      <c r="C126">
        <v>30</v>
      </c>
      <c r="D126" s="10">
        <v>0.2441860465116279</v>
      </c>
      <c r="E126">
        <v>86</v>
      </c>
      <c r="F126">
        <v>21</v>
      </c>
    </row>
    <row r="127" spans="3:6" x14ac:dyDescent="0.25">
      <c r="C127">
        <v>31</v>
      </c>
      <c r="D127" s="10">
        <v>0.35051546391752575</v>
      </c>
      <c r="E127">
        <v>97</v>
      </c>
      <c r="F127">
        <v>34</v>
      </c>
    </row>
    <row r="128" spans="3:6" x14ac:dyDescent="0.25">
      <c r="C128">
        <v>32</v>
      </c>
      <c r="D128" s="10">
        <v>0.16867469879518071</v>
      </c>
      <c r="E128">
        <v>83</v>
      </c>
      <c r="F128">
        <v>14</v>
      </c>
    </row>
    <row r="129" spans="3:6" x14ac:dyDescent="0.25">
      <c r="C129">
        <v>33</v>
      </c>
      <c r="D129" s="10">
        <v>0.33673469387755101</v>
      </c>
      <c r="E129">
        <v>98</v>
      </c>
      <c r="F129">
        <v>33</v>
      </c>
    </row>
    <row r="130" spans="3:6" x14ac:dyDescent="0.25">
      <c r="C130">
        <v>34</v>
      </c>
      <c r="D130" s="10">
        <v>0.35922330097087379</v>
      </c>
      <c r="E130">
        <v>103</v>
      </c>
      <c r="F130">
        <v>37</v>
      </c>
    </row>
    <row r="131" spans="3:6" x14ac:dyDescent="0.25">
      <c r="C131">
        <v>35</v>
      </c>
      <c r="D131" s="10">
        <v>0.32258064516129031</v>
      </c>
      <c r="E131">
        <v>93</v>
      </c>
      <c r="F131">
        <v>30</v>
      </c>
    </row>
    <row r="132" spans="3:6" x14ac:dyDescent="0.25">
      <c r="C132">
        <v>36</v>
      </c>
      <c r="D132" s="10">
        <v>0.25806451612903225</v>
      </c>
      <c r="E132">
        <v>93</v>
      </c>
      <c r="F132">
        <v>24</v>
      </c>
    </row>
    <row r="133" spans="3:6" x14ac:dyDescent="0.25">
      <c r="C133">
        <v>37</v>
      </c>
      <c r="D133" s="10">
        <v>0.39814814814814814</v>
      </c>
      <c r="E133">
        <v>108</v>
      </c>
      <c r="F133">
        <v>43</v>
      </c>
    </row>
    <row r="134" spans="3:6" x14ac:dyDescent="0.25">
      <c r="C134">
        <v>38</v>
      </c>
      <c r="D134" s="10">
        <v>0.27956989247311825</v>
      </c>
      <c r="E134">
        <v>93</v>
      </c>
      <c r="F134">
        <v>26</v>
      </c>
    </row>
    <row r="135" spans="3:6" x14ac:dyDescent="0.25">
      <c r="C135">
        <v>39</v>
      </c>
      <c r="D135" s="10">
        <v>0.27173913043478259</v>
      </c>
      <c r="E135">
        <v>92</v>
      </c>
      <c r="F135">
        <v>25</v>
      </c>
    </row>
    <row r="136" spans="3:6" x14ac:dyDescent="0.25">
      <c r="C136">
        <v>40</v>
      </c>
      <c r="D136" s="10">
        <v>0.3867924528301887</v>
      </c>
      <c r="E136">
        <v>106</v>
      </c>
      <c r="F136">
        <v>41</v>
      </c>
    </row>
    <row r="137" spans="3:6" x14ac:dyDescent="0.25">
      <c r="C137">
        <v>41</v>
      </c>
      <c r="D137" s="10">
        <v>0.2696629213483146</v>
      </c>
      <c r="E137">
        <v>89</v>
      </c>
      <c r="F137">
        <v>24</v>
      </c>
    </row>
    <row r="138" spans="3:6" x14ac:dyDescent="0.25">
      <c r="C138">
        <v>42</v>
      </c>
      <c r="D138" s="10">
        <v>0.20454545454545456</v>
      </c>
      <c r="E138">
        <v>88</v>
      </c>
      <c r="F138">
        <v>18</v>
      </c>
    </row>
    <row r="139" spans="3:6" x14ac:dyDescent="0.25">
      <c r="C139">
        <v>43</v>
      </c>
      <c r="D139" s="10">
        <v>0.32978723404255317</v>
      </c>
      <c r="E139">
        <v>94</v>
      </c>
      <c r="F139">
        <v>31</v>
      </c>
    </row>
    <row r="140" spans="3:6" x14ac:dyDescent="0.25">
      <c r="C140">
        <v>44</v>
      </c>
      <c r="D140" s="10">
        <v>0.30693069306930693</v>
      </c>
      <c r="E140">
        <v>101</v>
      </c>
      <c r="F140">
        <v>31</v>
      </c>
    </row>
    <row r="141" spans="3:6" x14ac:dyDescent="0.25">
      <c r="C141">
        <v>45</v>
      </c>
      <c r="D141" s="10">
        <v>0.31111111111111112</v>
      </c>
      <c r="E141">
        <v>90</v>
      </c>
      <c r="F141">
        <v>28</v>
      </c>
    </row>
    <row r="142" spans="3:6" x14ac:dyDescent="0.25">
      <c r="C142">
        <v>46</v>
      </c>
      <c r="D142" s="10">
        <v>0.18666666666666668</v>
      </c>
      <c r="E142">
        <v>75</v>
      </c>
      <c r="F142">
        <v>14</v>
      </c>
    </row>
    <row r="143" spans="3:6" x14ac:dyDescent="0.25">
      <c r="C143">
        <v>47</v>
      </c>
      <c r="D143" s="10">
        <v>0.3300970873786408</v>
      </c>
      <c r="E143">
        <v>103</v>
      </c>
      <c r="F143">
        <v>34</v>
      </c>
    </row>
    <row r="144" spans="3:6" x14ac:dyDescent="0.25">
      <c r="C144">
        <v>48</v>
      </c>
      <c r="D144" s="10">
        <v>0.31313131313131315</v>
      </c>
      <c r="E144">
        <v>99</v>
      </c>
      <c r="F144">
        <v>31</v>
      </c>
    </row>
    <row r="145" spans="3:6" x14ac:dyDescent="0.25">
      <c r="C145">
        <v>49</v>
      </c>
      <c r="D145" s="10">
        <v>0.35483870967741937</v>
      </c>
      <c r="E145">
        <v>93</v>
      </c>
      <c r="F145">
        <v>33</v>
      </c>
    </row>
    <row r="146" spans="3:6" x14ac:dyDescent="0.25">
      <c r="C146">
        <v>50</v>
      </c>
      <c r="D146" s="10">
        <v>0.29896907216494845</v>
      </c>
      <c r="E146">
        <v>97</v>
      </c>
      <c r="F146">
        <v>29</v>
      </c>
    </row>
    <row r="147" spans="3:6" x14ac:dyDescent="0.25">
      <c r="C147">
        <v>51</v>
      </c>
      <c r="D147" s="10">
        <v>0.41880341880341881</v>
      </c>
      <c r="E147">
        <v>117</v>
      </c>
      <c r="F147">
        <v>49</v>
      </c>
    </row>
    <row r="148" spans="3:6" x14ac:dyDescent="0.25">
      <c r="C148">
        <v>52</v>
      </c>
      <c r="D148" s="10">
        <v>0.25806451612903225</v>
      </c>
      <c r="E148">
        <v>93</v>
      </c>
      <c r="F148">
        <v>24</v>
      </c>
    </row>
    <row r="149" spans="3:6" x14ac:dyDescent="0.25">
      <c r="C149">
        <v>53</v>
      </c>
      <c r="D149" s="10">
        <v>0.38461538461538464</v>
      </c>
      <c r="E149">
        <v>104</v>
      </c>
      <c r="F149">
        <v>40</v>
      </c>
    </row>
    <row r="150" spans="3:6" x14ac:dyDescent="0.25">
      <c r="C150">
        <v>54</v>
      </c>
      <c r="D150" s="10">
        <v>0.30851063829787234</v>
      </c>
      <c r="E150">
        <v>94</v>
      </c>
      <c r="F150">
        <v>29</v>
      </c>
    </row>
    <row r="151" spans="3:6" x14ac:dyDescent="0.25">
      <c r="C151">
        <v>55</v>
      </c>
      <c r="D151" s="10">
        <v>0.40776699029126212</v>
      </c>
      <c r="E151">
        <v>103</v>
      </c>
      <c r="F151">
        <v>42</v>
      </c>
    </row>
    <row r="152" spans="3:6" x14ac:dyDescent="0.25">
      <c r="C152">
        <v>56</v>
      </c>
      <c r="D152" s="10">
        <v>0.32380952380952382</v>
      </c>
      <c r="E152">
        <v>105</v>
      </c>
      <c r="F152">
        <v>34</v>
      </c>
    </row>
    <row r="153" spans="3:6" x14ac:dyDescent="0.25">
      <c r="C153">
        <v>57</v>
      </c>
      <c r="D153" s="10">
        <v>0.28421052631578947</v>
      </c>
      <c r="E153">
        <v>95</v>
      </c>
      <c r="F153">
        <v>27</v>
      </c>
    </row>
    <row r="154" spans="3:6" x14ac:dyDescent="0.25">
      <c r="C154">
        <v>58</v>
      </c>
      <c r="D154" s="10">
        <v>0.4107142857142857</v>
      </c>
      <c r="E154">
        <v>112</v>
      </c>
      <c r="F154">
        <v>46</v>
      </c>
    </row>
    <row r="155" spans="3:6" x14ac:dyDescent="0.25">
      <c r="C155">
        <v>59</v>
      </c>
      <c r="D155" s="10">
        <v>0.33663366336633666</v>
      </c>
      <c r="E155">
        <v>101</v>
      </c>
      <c r="F155">
        <v>34</v>
      </c>
    </row>
    <row r="156" spans="3:6" x14ac:dyDescent="0.25">
      <c r="C156">
        <v>60</v>
      </c>
      <c r="D156" s="10">
        <v>0.2558139534883721</v>
      </c>
      <c r="E156">
        <v>86</v>
      </c>
      <c r="F156">
        <v>22</v>
      </c>
    </row>
    <row r="157" spans="3:6" x14ac:dyDescent="0.25">
      <c r="C157">
        <v>61</v>
      </c>
      <c r="D157" s="10">
        <v>0.23076923076923078</v>
      </c>
      <c r="E157">
        <v>91</v>
      </c>
      <c r="F157">
        <v>21</v>
      </c>
    </row>
    <row r="158" spans="3:6" x14ac:dyDescent="0.25">
      <c r="C158">
        <v>62</v>
      </c>
      <c r="D158" s="10">
        <v>0.36792452830188677</v>
      </c>
      <c r="E158">
        <v>106</v>
      </c>
      <c r="F158">
        <v>39</v>
      </c>
    </row>
    <row r="159" spans="3:6" x14ac:dyDescent="0.25">
      <c r="C159">
        <v>63</v>
      </c>
      <c r="D159" s="10">
        <v>0.2</v>
      </c>
      <c r="E159">
        <v>80</v>
      </c>
      <c r="F159">
        <v>16</v>
      </c>
    </row>
    <row r="160" spans="3:6" x14ac:dyDescent="0.25">
      <c r="C160">
        <v>64</v>
      </c>
      <c r="D160" s="10">
        <v>0.25806451612903225</v>
      </c>
      <c r="E160">
        <v>93</v>
      </c>
      <c r="F160">
        <v>24</v>
      </c>
    </row>
    <row r="161" spans="3:6" x14ac:dyDescent="0.25">
      <c r="C161">
        <v>65</v>
      </c>
      <c r="D161" s="10">
        <v>0.30107526881720431</v>
      </c>
      <c r="E161">
        <v>93</v>
      </c>
      <c r="F161">
        <v>28</v>
      </c>
    </row>
    <row r="162" spans="3:6" x14ac:dyDescent="0.25">
      <c r="C162">
        <v>66</v>
      </c>
      <c r="D162" s="10">
        <v>0.36363636363636365</v>
      </c>
      <c r="E162">
        <v>110</v>
      </c>
      <c r="F162">
        <v>40</v>
      </c>
    </row>
    <row r="163" spans="3:6" x14ac:dyDescent="0.25">
      <c r="C163">
        <v>67</v>
      </c>
      <c r="D163" s="10">
        <v>0.38596491228070173</v>
      </c>
      <c r="E163">
        <v>114</v>
      </c>
      <c r="F163">
        <v>44</v>
      </c>
    </row>
    <row r="164" spans="3:6" x14ac:dyDescent="0.25">
      <c r="C164">
        <v>68</v>
      </c>
      <c r="D164" s="10">
        <v>0.28999999999999998</v>
      </c>
      <c r="E164">
        <v>100</v>
      </c>
      <c r="F164">
        <v>29</v>
      </c>
    </row>
    <row r="165" spans="3:6" x14ac:dyDescent="0.25">
      <c r="C165">
        <v>69</v>
      </c>
      <c r="D165" s="10">
        <v>0.31914893617021278</v>
      </c>
      <c r="E165">
        <v>94</v>
      </c>
      <c r="F165">
        <v>30</v>
      </c>
    </row>
    <row r="166" spans="3:6" x14ac:dyDescent="0.25">
      <c r="C166">
        <v>70</v>
      </c>
      <c r="D166" s="10">
        <v>0.34020618556701032</v>
      </c>
      <c r="E166">
        <v>97</v>
      </c>
      <c r="F166">
        <v>33</v>
      </c>
    </row>
    <row r="167" spans="3:6" x14ac:dyDescent="0.25">
      <c r="C167">
        <v>71</v>
      </c>
      <c r="D167" s="10">
        <v>0.34523809523809523</v>
      </c>
      <c r="E167">
        <v>84</v>
      </c>
      <c r="F167">
        <v>29</v>
      </c>
    </row>
    <row r="168" spans="3:6" x14ac:dyDescent="0.25">
      <c r="C168">
        <v>72</v>
      </c>
      <c r="D168" s="10">
        <v>0.3867924528301887</v>
      </c>
      <c r="E168">
        <v>106</v>
      </c>
      <c r="F168">
        <v>41</v>
      </c>
    </row>
    <row r="169" spans="3:6" x14ac:dyDescent="0.25">
      <c r="C169">
        <v>73</v>
      </c>
      <c r="D169" s="10">
        <v>0.42499999999999999</v>
      </c>
      <c r="E169">
        <v>120</v>
      </c>
      <c r="F169">
        <v>51</v>
      </c>
    </row>
    <row r="170" spans="3:6" x14ac:dyDescent="0.25">
      <c r="C170">
        <v>74</v>
      </c>
      <c r="D170" s="10">
        <v>0.25287356321839083</v>
      </c>
      <c r="E170">
        <v>87</v>
      </c>
      <c r="F170">
        <v>22</v>
      </c>
    </row>
    <row r="171" spans="3:6" x14ac:dyDescent="0.25">
      <c r="C171">
        <v>75</v>
      </c>
      <c r="D171" s="10">
        <v>0.29411764705882354</v>
      </c>
      <c r="E171">
        <v>85</v>
      </c>
      <c r="F171">
        <v>25</v>
      </c>
    </row>
    <row r="172" spans="3:6" x14ac:dyDescent="0.25">
      <c r="C172">
        <v>76</v>
      </c>
      <c r="D172" s="10">
        <v>0.32692307692307693</v>
      </c>
      <c r="E172">
        <v>104</v>
      </c>
      <c r="F172">
        <v>34</v>
      </c>
    </row>
    <row r="173" spans="3:6" x14ac:dyDescent="0.25">
      <c r="C173">
        <v>77</v>
      </c>
      <c r="D173" s="10">
        <v>0.33333333333333331</v>
      </c>
      <c r="E173">
        <v>96</v>
      </c>
      <c r="F173">
        <v>32</v>
      </c>
    </row>
    <row r="174" spans="3:6" x14ac:dyDescent="0.25">
      <c r="C174">
        <v>78</v>
      </c>
      <c r="D174" s="10">
        <v>0.40909090909090912</v>
      </c>
      <c r="E174">
        <v>110</v>
      </c>
      <c r="F174">
        <v>45</v>
      </c>
    </row>
    <row r="175" spans="3:6" x14ac:dyDescent="0.25">
      <c r="C175">
        <v>79</v>
      </c>
      <c r="D175" s="10">
        <v>0.29702970297029702</v>
      </c>
      <c r="E175">
        <v>101</v>
      </c>
      <c r="F175">
        <v>30</v>
      </c>
    </row>
    <row r="176" spans="3:6" x14ac:dyDescent="0.25">
      <c r="C176">
        <v>80</v>
      </c>
      <c r="D176" s="10">
        <v>0.30769230769230771</v>
      </c>
      <c r="E176">
        <v>104</v>
      </c>
      <c r="F176">
        <v>32</v>
      </c>
    </row>
    <row r="177" spans="3:6" x14ac:dyDescent="0.25">
      <c r="C177">
        <v>81</v>
      </c>
      <c r="D177" s="10">
        <v>0.189873417721519</v>
      </c>
      <c r="E177">
        <v>79</v>
      </c>
      <c r="F177">
        <v>15</v>
      </c>
    </row>
    <row r="178" spans="3:6" x14ac:dyDescent="0.25">
      <c r="C178">
        <v>82</v>
      </c>
      <c r="D178" s="10">
        <v>0.21052631578947367</v>
      </c>
      <c r="E178">
        <v>76</v>
      </c>
      <c r="F178">
        <v>16</v>
      </c>
    </row>
    <row r="179" spans="3:6" x14ac:dyDescent="0.25">
      <c r="C179">
        <v>83</v>
      </c>
      <c r="D179" s="10">
        <v>0.32692307692307693</v>
      </c>
      <c r="E179">
        <v>104</v>
      </c>
      <c r="F179">
        <v>34</v>
      </c>
    </row>
    <row r="180" spans="3:6" x14ac:dyDescent="0.25">
      <c r="C180">
        <v>84</v>
      </c>
      <c r="D180" s="10">
        <v>0.27272727272727271</v>
      </c>
      <c r="E180">
        <v>88</v>
      </c>
      <c r="F180">
        <v>24</v>
      </c>
    </row>
    <row r="181" spans="3:6" x14ac:dyDescent="0.25">
      <c r="C181">
        <v>85</v>
      </c>
      <c r="D181" s="10">
        <v>0.24719101123595505</v>
      </c>
      <c r="E181">
        <v>89</v>
      </c>
      <c r="F181">
        <v>22</v>
      </c>
    </row>
    <row r="182" spans="3:6" x14ac:dyDescent="0.25">
      <c r="C182">
        <v>86</v>
      </c>
      <c r="D182" s="10">
        <v>0.4</v>
      </c>
      <c r="E182">
        <v>110</v>
      </c>
      <c r="F182">
        <v>44</v>
      </c>
    </row>
    <row r="183" spans="3:6" x14ac:dyDescent="0.25">
      <c r="C183">
        <v>87</v>
      </c>
      <c r="D183" s="10">
        <v>0.38181818181818183</v>
      </c>
      <c r="E183">
        <v>110</v>
      </c>
      <c r="F183">
        <v>42</v>
      </c>
    </row>
    <row r="184" spans="3:6" x14ac:dyDescent="0.25">
      <c r="C184">
        <v>88</v>
      </c>
      <c r="D184" s="10">
        <v>0.22368421052631579</v>
      </c>
      <c r="E184">
        <v>76</v>
      </c>
      <c r="F184">
        <v>17</v>
      </c>
    </row>
    <row r="185" spans="3:6" x14ac:dyDescent="0.25">
      <c r="C185">
        <v>89</v>
      </c>
      <c r="D185" s="10">
        <v>0.34408602150537637</v>
      </c>
      <c r="E185">
        <v>93</v>
      </c>
      <c r="F185">
        <v>32</v>
      </c>
    </row>
    <row r="186" spans="3:6" x14ac:dyDescent="0.25">
      <c r="C186">
        <v>90</v>
      </c>
      <c r="D186" s="10">
        <v>0.34285714285714286</v>
      </c>
      <c r="E186">
        <v>105</v>
      </c>
      <c r="F186">
        <v>36</v>
      </c>
    </row>
    <row r="187" spans="3:6" x14ac:dyDescent="0.25">
      <c r="C187">
        <v>91</v>
      </c>
      <c r="D187" s="10">
        <v>0.2808988764044944</v>
      </c>
      <c r="E187">
        <v>89</v>
      </c>
      <c r="F187">
        <v>25</v>
      </c>
    </row>
    <row r="188" spans="3:6" x14ac:dyDescent="0.25">
      <c r="C188">
        <v>92</v>
      </c>
      <c r="D188" s="10">
        <v>0.37719298245614036</v>
      </c>
      <c r="E188">
        <v>114</v>
      </c>
      <c r="F188">
        <v>43</v>
      </c>
    </row>
    <row r="189" spans="3:6" x14ac:dyDescent="0.25">
      <c r="C189">
        <v>93</v>
      </c>
      <c r="D189" s="10">
        <v>0.29629629629629628</v>
      </c>
      <c r="E189">
        <v>81</v>
      </c>
      <c r="F189">
        <v>24</v>
      </c>
    </row>
    <row r="190" spans="3:6" x14ac:dyDescent="0.25">
      <c r="C190">
        <v>94</v>
      </c>
      <c r="D190" s="10">
        <v>0.46456692913385828</v>
      </c>
      <c r="E190">
        <v>127</v>
      </c>
      <c r="F190">
        <v>59</v>
      </c>
    </row>
    <row r="191" spans="3:6" x14ac:dyDescent="0.25">
      <c r="C191">
        <v>95</v>
      </c>
      <c r="D191" s="10">
        <v>0.24719101123595505</v>
      </c>
      <c r="E191">
        <v>89</v>
      </c>
      <c r="F191">
        <v>22</v>
      </c>
    </row>
    <row r="192" spans="3:6" x14ac:dyDescent="0.25">
      <c r="C192">
        <v>96</v>
      </c>
      <c r="D192" s="10">
        <v>0.36792452830188677</v>
      </c>
      <c r="E192">
        <v>106</v>
      </c>
      <c r="F192">
        <v>39</v>
      </c>
    </row>
    <row r="193" spans="3:6" x14ac:dyDescent="0.25">
      <c r="C193">
        <v>97</v>
      </c>
      <c r="D193" s="10">
        <v>0.39622641509433965</v>
      </c>
      <c r="E193">
        <v>106</v>
      </c>
      <c r="F193">
        <v>42</v>
      </c>
    </row>
    <row r="194" spans="3:6" x14ac:dyDescent="0.25">
      <c r="C194">
        <v>98</v>
      </c>
      <c r="D194" s="10">
        <v>0.3473684210526316</v>
      </c>
      <c r="E194">
        <v>95</v>
      </c>
      <c r="F194">
        <v>33</v>
      </c>
    </row>
    <row r="195" spans="3:6" x14ac:dyDescent="0.25">
      <c r="C195">
        <v>99</v>
      </c>
      <c r="D195" s="10">
        <v>0.25555555555555554</v>
      </c>
      <c r="E195">
        <v>90</v>
      </c>
      <c r="F195">
        <v>23</v>
      </c>
    </row>
    <row r="196" spans="3:6" x14ac:dyDescent="0.25">
      <c r="C196">
        <v>100</v>
      </c>
      <c r="D196" s="10">
        <v>0.29473684210526313</v>
      </c>
      <c r="E196">
        <v>95</v>
      </c>
      <c r="F196">
        <v>28</v>
      </c>
    </row>
    <row r="197" spans="3:6" x14ac:dyDescent="0.25">
      <c r="C197">
        <v>101</v>
      </c>
      <c r="D197" s="10">
        <v>0.28999999999999998</v>
      </c>
      <c r="E197">
        <v>100</v>
      </c>
      <c r="F197">
        <v>29</v>
      </c>
    </row>
    <row r="198" spans="3:6" x14ac:dyDescent="0.25">
      <c r="C198">
        <v>102</v>
      </c>
      <c r="D198" s="10">
        <v>0.23170731707317074</v>
      </c>
      <c r="E198">
        <v>82</v>
      </c>
      <c r="F198">
        <v>19</v>
      </c>
    </row>
    <row r="199" spans="3:6" x14ac:dyDescent="0.25">
      <c r="C199">
        <v>103</v>
      </c>
      <c r="D199" s="10">
        <v>0.3577981651376147</v>
      </c>
      <c r="E199">
        <v>109</v>
      </c>
      <c r="F199">
        <v>39</v>
      </c>
    </row>
    <row r="200" spans="3:6" x14ac:dyDescent="0.25">
      <c r="C200">
        <v>104</v>
      </c>
      <c r="D200" s="10">
        <v>0.28260869565217389</v>
      </c>
      <c r="E200">
        <v>92</v>
      </c>
      <c r="F200">
        <v>26</v>
      </c>
    </row>
    <row r="201" spans="3:6" x14ac:dyDescent="0.25">
      <c r="C201">
        <v>105</v>
      </c>
      <c r="D201" s="10">
        <v>0.21686746987951808</v>
      </c>
      <c r="E201">
        <v>83</v>
      </c>
      <c r="F201">
        <v>18</v>
      </c>
    </row>
    <row r="202" spans="3:6" x14ac:dyDescent="0.25">
      <c r="C202">
        <v>106</v>
      </c>
      <c r="D202" s="10">
        <v>0.36633663366336633</v>
      </c>
      <c r="E202">
        <v>101</v>
      </c>
      <c r="F202">
        <v>37</v>
      </c>
    </row>
    <row r="203" spans="3:6" x14ac:dyDescent="0.25">
      <c r="C203">
        <v>107</v>
      </c>
      <c r="D203" s="10">
        <v>0.13750000000000001</v>
      </c>
      <c r="E203">
        <v>80</v>
      </c>
      <c r="F203">
        <v>11</v>
      </c>
    </row>
    <row r="204" spans="3:6" x14ac:dyDescent="0.25">
      <c r="C204">
        <v>108</v>
      </c>
      <c r="D204" s="10">
        <v>0.25555555555555554</v>
      </c>
      <c r="E204">
        <v>90</v>
      </c>
      <c r="F204">
        <v>23</v>
      </c>
    </row>
    <row r="205" spans="3:6" x14ac:dyDescent="0.25">
      <c r="C205">
        <v>109</v>
      </c>
      <c r="D205" s="10">
        <v>0.30303030303030304</v>
      </c>
      <c r="E205">
        <v>99</v>
      </c>
      <c r="F205">
        <v>30</v>
      </c>
    </row>
    <row r="206" spans="3:6" x14ac:dyDescent="0.25">
      <c r="C206">
        <v>110</v>
      </c>
      <c r="D206" s="10">
        <v>0.31632653061224492</v>
      </c>
      <c r="E206">
        <v>98</v>
      </c>
      <c r="F206">
        <v>31</v>
      </c>
    </row>
    <row r="207" spans="3:6" x14ac:dyDescent="0.25">
      <c r="C207">
        <v>111</v>
      </c>
      <c r="D207" s="10">
        <v>0.30526315789473685</v>
      </c>
      <c r="E207">
        <v>95</v>
      </c>
      <c r="F207">
        <v>29</v>
      </c>
    </row>
    <row r="208" spans="3:6" x14ac:dyDescent="0.25">
      <c r="C208">
        <v>112</v>
      </c>
      <c r="D208" s="10">
        <v>0.28125</v>
      </c>
      <c r="E208">
        <v>96</v>
      </c>
      <c r="F208">
        <v>27</v>
      </c>
    </row>
    <row r="209" spans="3:6" x14ac:dyDescent="0.25">
      <c r="C209">
        <v>113</v>
      </c>
      <c r="D209" s="10">
        <v>0.35869565217391303</v>
      </c>
      <c r="E209">
        <v>92</v>
      </c>
      <c r="F209">
        <v>33</v>
      </c>
    </row>
    <row r="210" spans="3:6" x14ac:dyDescent="0.25">
      <c r="C210">
        <v>114</v>
      </c>
      <c r="D210" s="10">
        <v>0.35416666666666669</v>
      </c>
      <c r="E210">
        <v>96</v>
      </c>
      <c r="F210">
        <v>34</v>
      </c>
    </row>
    <row r="211" spans="3:6" x14ac:dyDescent="0.25">
      <c r="C211">
        <v>115</v>
      </c>
      <c r="D211" s="10">
        <v>0.33673469387755101</v>
      </c>
      <c r="E211">
        <v>98</v>
      </c>
      <c r="F211">
        <v>33</v>
      </c>
    </row>
    <row r="212" spans="3:6" x14ac:dyDescent="0.25">
      <c r="C212">
        <v>116</v>
      </c>
      <c r="D212" s="10">
        <v>0.29032258064516131</v>
      </c>
      <c r="E212">
        <v>93</v>
      </c>
      <c r="F212">
        <v>27</v>
      </c>
    </row>
    <row r="213" spans="3:6" x14ac:dyDescent="0.25">
      <c r="C213">
        <v>117</v>
      </c>
      <c r="D213" s="10">
        <v>0.41599999999999998</v>
      </c>
      <c r="E213">
        <v>125</v>
      </c>
      <c r="F213">
        <v>52</v>
      </c>
    </row>
    <row r="214" spans="3:6" x14ac:dyDescent="0.25">
      <c r="C214">
        <v>118</v>
      </c>
      <c r="D214" s="10">
        <v>0.34313725490196079</v>
      </c>
      <c r="E214">
        <v>102</v>
      </c>
      <c r="F214">
        <v>35</v>
      </c>
    </row>
    <row r="215" spans="3:6" x14ac:dyDescent="0.25">
      <c r="C215">
        <v>119</v>
      </c>
      <c r="D215" s="10">
        <v>0.3235294117647059</v>
      </c>
      <c r="E215">
        <v>102</v>
      </c>
      <c r="F215">
        <v>33</v>
      </c>
    </row>
    <row r="216" spans="3:6" x14ac:dyDescent="0.25">
      <c r="C216">
        <v>120</v>
      </c>
      <c r="D216" s="10">
        <v>0.41025641025641024</v>
      </c>
      <c r="E216">
        <v>117</v>
      </c>
      <c r="F216">
        <v>48</v>
      </c>
    </row>
    <row r="217" spans="3:6" x14ac:dyDescent="0.25">
      <c r="C217">
        <v>121</v>
      </c>
      <c r="D217" s="10">
        <v>0.31111111111111112</v>
      </c>
      <c r="E217">
        <v>90</v>
      </c>
      <c r="F217">
        <v>28</v>
      </c>
    </row>
    <row r="218" spans="3:6" x14ac:dyDescent="0.25">
      <c r="C218">
        <v>122</v>
      </c>
      <c r="D218" s="10">
        <v>0.35922330097087379</v>
      </c>
      <c r="E218">
        <v>103</v>
      </c>
      <c r="F218">
        <v>37</v>
      </c>
    </row>
    <row r="219" spans="3:6" x14ac:dyDescent="0.25">
      <c r="C219">
        <v>123</v>
      </c>
      <c r="D219" s="10">
        <v>0.25263157894736843</v>
      </c>
      <c r="E219">
        <v>95</v>
      </c>
      <c r="F219">
        <v>24</v>
      </c>
    </row>
    <row r="220" spans="3:6" x14ac:dyDescent="0.25">
      <c r="C220">
        <v>124</v>
      </c>
      <c r="D220" s="10">
        <v>0.38181818181818183</v>
      </c>
      <c r="E220">
        <v>110</v>
      </c>
      <c r="F220">
        <v>42</v>
      </c>
    </row>
    <row r="221" spans="3:6" x14ac:dyDescent="0.25">
      <c r="C221">
        <v>125</v>
      </c>
      <c r="D221" s="10">
        <v>0.21518987341772153</v>
      </c>
      <c r="E221">
        <v>79</v>
      </c>
      <c r="F221">
        <v>17</v>
      </c>
    </row>
    <row r="222" spans="3:6" x14ac:dyDescent="0.25">
      <c r="C222">
        <v>126</v>
      </c>
      <c r="D222" s="10">
        <v>0.17073170731707318</v>
      </c>
      <c r="E222">
        <v>82</v>
      </c>
      <c r="F222">
        <v>14</v>
      </c>
    </row>
    <row r="223" spans="3:6" x14ac:dyDescent="0.25">
      <c r="C223">
        <v>127</v>
      </c>
      <c r="D223" s="10">
        <v>0.28999999999999998</v>
      </c>
      <c r="E223">
        <v>100</v>
      </c>
      <c r="F223">
        <v>29</v>
      </c>
    </row>
    <row r="224" spans="3:6" x14ac:dyDescent="0.25">
      <c r="C224">
        <v>128</v>
      </c>
      <c r="D224" s="10">
        <v>0.21839080459770116</v>
      </c>
      <c r="E224">
        <v>87</v>
      </c>
      <c r="F224">
        <v>19</v>
      </c>
    </row>
    <row r="225" spans="3:6" x14ac:dyDescent="0.25">
      <c r="C225">
        <v>129</v>
      </c>
      <c r="D225" s="10">
        <v>0.17857142857142858</v>
      </c>
      <c r="E225">
        <v>84</v>
      </c>
      <c r="F225">
        <v>15</v>
      </c>
    </row>
    <row r="226" spans="3:6" x14ac:dyDescent="0.25">
      <c r="C226">
        <v>130</v>
      </c>
      <c r="D226" s="10">
        <v>0.23809523809523808</v>
      </c>
      <c r="E226">
        <v>84</v>
      </c>
      <c r="F226">
        <v>20</v>
      </c>
    </row>
    <row r="227" spans="3:6" x14ac:dyDescent="0.25">
      <c r="C227">
        <v>131</v>
      </c>
      <c r="D227" s="10">
        <v>0.35185185185185186</v>
      </c>
      <c r="E227">
        <v>108</v>
      </c>
      <c r="F227">
        <v>38</v>
      </c>
    </row>
    <row r="228" spans="3:6" x14ac:dyDescent="0.25">
      <c r="C228">
        <v>132</v>
      </c>
      <c r="D228" s="10">
        <v>0.30208333333333331</v>
      </c>
      <c r="E228">
        <v>96</v>
      </c>
      <c r="F228">
        <v>29</v>
      </c>
    </row>
    <row r="229" spans="3:6" x14ac:dyDescent="0.25">
      <c r="C229">
        <v>133</v>
      </c>
      <c r="D229" s="10">
        <v>0.2857142857142857</v>
      </c>
      <c r="E229">
        <v>98</v>
      </c>
      <c r="F229">
        <v>28</v>
      </c>
    </row>
    <row r="230" spans="3:6" x14ac:dyDescent="0.25">
      <c r="C230">
        <v>134</v>
      </c>
      <c r="D230" s="10">
        <v>0.20930232558139536</v>
      </c>
      <c r="E230">
        <v>86</v>
      </c>
      <c r="F230">
        <v>18</v>
      </c>
    </row>
    <row r="231" spans="3:6" x14ac:dyDescent="0.25">
      <c r="C231">
        <v>135</v>
      </c>
      <c r="D231" s="10">
        <v>0.30337078651685395</v>
      </c>
      <c r="E231">
        <v>89</v>
      </c>
      <c r="F231">
        <v>27</v>
      </c>
    </row>
    <row r="232" spans="3:6" x14ac:dyDescent="0.25">
      <c r="C232">
        <v>136</v>
      </c>
      <c r="D232" s="10">
        <v>0.3300970873786408</v>
      </c>
      <c r="E232">
        <v>103</v>
      </c>
      <c r="F232">
        <v>34</v>
      </c>
    </row>
    <row r="233" spans="3:6" x14ac:dyDescent="0.25">
      <c r="C233">
        <v>137</v>
      </c>
      <c r="D233" s="10">
        <v>0.39423076923076922</v>
      </c>
      <c r="E233">
        <v>104</v>
      </c>
      <c r="F233">
        <v>41</v>
      </c>
    </row>
    <row r="234" spans="3:6" x14ac:dyDescent="0.25">
      <c r="C234">
        <v>138</v>
      </c>
      <c r="D234" s="10">
        <v>0.25806451612903225</v>
      </c>
      <c r="E234">
        <v>93</v>
      </c>
      <c r="F234">
        <v>24</v>
      </c>
    </row>
    <row r="235" spans="3:6" x14ac:dyDescent="0.25">
      <c r="C235">
        <v>139</v>
      </c>
      <c r="D235" s="10">
        <v>0.29591836734693877</v>
      </c>
      <c r="E235">
        <v>98</v>
      </c>
      <c r="F235">
        <v>29</v>
      </c>
    </row>
    <row r="236" spans="3:6" x14ac:dyDescent="0.25">
      <c r="C236">
        <v>140</v>
      </c>
      <c r="D236" s="10">
        <v>0.39473684210526316</v>
      </c>
      <c r="E236">
        <v>114</v>
      </c>
      <c r="F236">
        <v>45</v>
      </c>
    </row>
    <row r="237" spans="3:6" x14ac:dyDescent="0.25">
      <c r="C237">
        <v>141</v>
      </c>
      <c r="D237" s="10">
        <v>0.27500000000000002</v>
      </c>
      <c r="E237">
        <v>80</v>
      </c>
      <c r="F237">
        <v>22</v>
      </c>
    </row>
    <row r="238" spans="3:6" x14ac:dyDescent="0.25">
      <c r="C238">
        <v>142</v>
      </c>
      <c r="D238" s="10">
        <v>0.36893203883495146</v>
      </c>
      <c r="E238">
        <v>103</v>
      </c>
      <c r="F238">
        <v>38</v>
      </c>
    </row>
    <row r="239" spans="3:6" x14ac:dyDescent="0.25">
      <c r="C239">
        <v>143</v>
      </c>
      <c r="D239" s="10">
        <v>0.26744186046511625</v>
      </c>
      <c r="E239">
        <v>86</v>
      </c>
      <c r="F239">
        <v>23</v>
      </c>
    </row>
    <row r="240" spans="3:6" x14ac:dyDescent="0.25">
      <c r="C240">
        <v>144</v>
      </c>
      <c r="D240" s="10">
        <v>0.2857142857142857</v>
      </c>
      <c r="E240">
        <v>98</v>
      </c>
      <c r="F240">
        <v>28</v>
      </c>
    </row>
    <row r="241" spans="3:6" x14ac:dyDescent="0.25">
      <c r="C241">
        <v>145</v>
      </c>
      <c r="D241" s="10">
        <v>0.20224719101123595</v>
      </c>
      <c r="E241">
        <v>89</v>
      </c>
      <c r="F241">
        <v>18</v>
      </c>
    </row>
    <row r="242" spans="3:6" x14ac:dyDescent="0.25">
      <c r="C242">
        <v>146</v>
      </c>
      <c r="D242" s="10">
        <v>0.25287356321839083</v>
      </c>
      <c r="E242">
        <v>87</v>
      </c>
      <c r="F242">
        <v>22</v>
      </c>
    </row>
    <row r="243" spans="3:6" x14ac:dyDescent="0.25">
      <c r="C243">
        <v>147</v>
      </c>
      <c r="D243" s="10">
        <v>0.30303030303030304</v>
      </c>
      <c r="E243">
        <v>99</v>
      </c>
      <c r="F243">
        <v>30</v>
      </c>
    </row>
    <row r="244" spans="3:6" x14ac:dyDescent="0.25">
      <c r="C244">
        <v>148</v>
      </c>
      <c r="D244" s="10">
        <v>0.34905660377358488</v>
      </c>
      <c r="E244">
        <v>106</v>
      </c>
      <c r="F244">
        <v>37</v>
      </c>
    </row>
    <row r="245" spans="3:6" x14ac:dyDescent="0.25">
      <c r="C245">
        <v>149</v>
      </c>
      <c r="D245" s="10">
        <v>0.3300970873786408</v>
      </c>
      <c r="E245">
        <v>103</v>
      </c>
      <c r="F245">
        <v>34</v>
      </c>
    </row>
    <row r="246" spans="3:6" x14ac:dyDescent="0.25">
      <c r="C246">
        <v>150</v>
      </c>
      <c r="D246" s="10">
        <v>0.32653061224489793</v>
      </c>
      <c r="E246">
        <v>98</v>
      </c>
      <c r="F246">
        <v>32</v>
      </c>
    </row>
    <row r="247" spans="3:6" x14ac:dyDescent="0.25">
      <c r="C247">
        <v>151</v>
      </c>
      <c r="D247" s="10">
        <v>0.27472527472527475</v>
      </c>
      <c r="E247">
        <v>91</v>
      </c>
      <c r="F247">
        <v>25</v>
      </c>
    </row>
    <row r="248" spans="3:6" x14ac:dyDescent="0.25">
      <c r="C248">
        <v>152</v>
      </c>
      <c r="D248" s="10">
        <v>0.27368421052631581</v>
      </c>
      <c r="E248">
        <v>95</v>
      </c>
      <c r="F248">
        <v>26</v>
      </c>
    </row>
    <row r="249" spans="3:6" x14ac:dyDescent="0.25">
      <c r="C249">
        <v>153</v>
      </c>
      <c r="D249" s="10">
        <v>0.30927835051546393</v>
      </c>
      <c r="E249">
        <v>97</v>
      </c>
      <c r="F249">
        <v>30</v>
      </c>
    </row>
    <row r="250" spans="3:6" x14ac:dyDescent="0.25">
      <c r="C250">
        <v>154</v>
      </c>
      <c r="D250" s="10">
        <v>0.37962962962962965</v>
      </c>
      <c r="E250">
        <v>108</v>
      </c>
      <c r="F250">
        <v>41</v>
      </c>
    </row>
    <row r="251" spans="3:6" x14ac:dyDescent="0.25">
      <c r="C251">
        <v>155</v>
      </c>
      <c r="D251" s="10">
        <v>0.3669724770642202</v>
      </c>
      <c r="E251">
        <v>109</v>
      </c>
      <c r="F251">
        <v>40</v>
      </c>
    </row>
    <row r="252" spans="3:6" x14ac:dyDescent="0.25">
      <c r="C252">
        <v>156</v>
      </c>
      <c r="D252" s="10">
        <v>0.25806451612903225</v>
      </c>
      <c r="E252">
        <v>93</v>
      </c>
      <c r="F252">
        <v>24</v>
      </c>
    </row>
    <row r="253" spans="3:6" x14ac:dyDescent="0.25">
      <c r="C253">
        <v>157</v>
      </c>
      <c r="D253" s="10">
        <v>0.14285714285714285</v>
      </c>
      <c r="E253">
        <v>70</v>
      </c>
      <c r="F253">
        <v>10</v>
      </c>
    </row>
    <row r="254" spans="3:6" x14ac:dyDescent="0.25">
      <c r="C254">
        <v>158</v>
      </c>
      <c r="D254" s="10">
        <v>0.35</v>
      </c>
      <c r="E254">
        <v>100</v>
      </c>
      <c r="F254">
        <v>35</v>
      </c>
    </row>
    <row r="255" spans="3:6" x14ac:dyDescent="0.25">
      <c r="C255">
        <v>159</v>
      </c>
      <c r="D255" s="10">
        <v>0.28888888888888886</v>
      </c>
      <c r="E255">
        <v>90</v>
      </c>
      <c r="F255">
        <v>26</v>
      </c>
    </row>
    <row r="256" spans="3:6" x14ac:dyDescent="0.25">
      <c r="C256">
        <v>160</v>
      </c>
      <c r="D256" s="10">
        <v>0.2413793103448276</v>
      </c>
      <c r="E256">
        <v>87</v>
      </c>
      <c r="F256">
        <v>21</v>
      </c>
    </row>
    <row r="257" spans="3:6" x14ac:dyDescent="0.25">
      <c r="C257">
        <v>161</v>
      </c>
      <c r="D257" s="10">
        <v>0.28865979381443296</v>
      </c>
      <c r="E257">
        <v>97</v>
      </c>
      <c r="F257">
        <v>28</v>
      </c>
    </row>
    <row r="258" spans="3:6" x14ac:dyDescent="0.25">
      <c r="C258">
        <v>162</v>
      </c>
      <c r="D258" s="10">
        <v>0.27472527472527475</v>
      </c>
      <c r="E258">
        <v>91</v>
      </c>
      <c r="F258">
        <v>25</v>
      </c>
    </row>
    <row r="259" spans="3:6" x14ac:dyDescent="0.25">
      <c r="C259">
        <v>163</v>
      </c>
      <c r="D259" s="10">
        <v>0.26506024096385544</v>
      </c>
      <c r="E259">
        <v>83</v>
      </c>
      <c r="F259">
        <v>22</v>
      </c>
    </row>
    <row r="260" spans="3:6" x14ac:dyDescent="0.25">
      <c r="C260">
        <v>164</v>
      </c>
      <c r="D260" s="10">
        <v>0.34313725490196079</v>
      </c>
      <c r="E260">
        <v>102</v>
      </c>
      <c r="F260">
        <v>35</v>
      </c>
    </row>
    <row r="261" spans="3:6" x14ac:dyDescent="0.25">
      <c r="C261">
        <v>165</v>
      </c>
      <c r="D261" s="10">
        <v>0.23809523809523808</v>
      </c>
      <c r="E261">
        <v>84</v>
      </c>
      <c r="F261">
        <v>20</v>
      </c>
    </row>
    <row r="262" spans="3:6" x14ac:dyDescent="0.25">
      <c r="C262">
        <v>166</v>
      </c>
      <c r="D262" s="10">
        <v>0.25301204819277107</v>
      </c>
      <c r="E262">
        <v>83</v>
      </c>
      <c r="F262">
        <v>21</v>
      </c>
    </row>
    <row r="263" spans="3:6" x14ac:dyDescent="0.25">
      <c r="C263">
        <v>167</v>
      </c>
      <c r="D263" s="10">
        <v>0.33653846153846156</v>
      </c>
      <c r="E263">
        <v>104</v>
      </c>
      <c r="F263">
        <v>35</v>
      </c>
    </row>
    <row r="264" spans="3:6" x14ac:dyDescent="0.25">
      <c r="C264">
        <v>168</v>
      </c>
      <c r="D264" s="10">
        <v>0.22784810126582278</v>
      </c>
      <c r="E264">
        <v>79</v>
      </c>
      <c r="F264">
        <v>18</v>
      </c>
    </row>
    <row r="265" spans="3:6" x14ac:dyDescent="0.25">
      <c r="C265">
        <v>169</v>
      </c>
      <c r="D265" s="10">
        <v>0.36363636363636365</v>
      </c>
      <c r="E265">
        <v>110</v>
      </c>
      <c r="F265">
        <v>40</v>
      </c>
    </row>
    <row r="266" spans="3:6" x14ac:dyDescent="0.25">
      <c r="C266">
        <v>170</v>
      </c>
      <c r="D266" s="10">
        <v>0.35922330097087379</v>
      </c>
      <c r="E266">
        <v>103</v>
      </c>
      <c r="F266">
        <v>37</v>
      </c>
    </row>
    <row r="267" spans="3:6" x14ac:dyDescent="0.25">
      <c r="C267">
        <v>171</v>
      </c>
      <c r="D267" s="10">
        <v>0.25531914893617019</v>
      </c>
      <c r="E267">
        <v>94</v>
      </c>
      <c r="F267">
        <v>24</v>
      </c>
    </row>
    <row r="268" spans="3:6" x14ac:dyDescent="0.25">
      <c r="C268">
        <v>172</v>
      </c>
      <c r="D268" s="10">
        <v>0.35514018691588783</v>
      </c>
      <c r="E268">
        <v>107</v>
      </c>
      <c r="F268">
        <v>38</v>
      </c>
    </row>
    <row r="269" spans="3:6" x14ac:dyDescent="0.25">
      <c r="C269">
        <v>173</v>
      </c>
      <c r="D269" s="10">
        <v>0.38596491228070173</v>
      </c>
      <c r="E269">
        <v>114</v>
      </c>
      <c r="F269">
        <v>44</v>
      </c>
    </row>
    <row r="270" spans="3:6" x14ac:dyDescent="0.25">
      <c r="C270">
        <v>174</v>
      </c>
      <c r="D270" s="10">
        <v>0.28915662650602408</v>
      </c>
      <c r="E270">
        <v>83</v>
      </c>
      <c r="F270">
        <v>24</v>
      </c>
    </row>
    <row r="271" spans="3:6" x14ac:dyDescent="0.25">
      <c r="C271">
        <v>175</v>
      </c>
      <c r="D271" s="10">
        <v>0.27380952380952384</v>
      </c>
      <c r="E271">
        <v>84</v>
      </c>
      <c r="F271">
        <v>23</v>
      </c>
    </row>
    <row r="272" spans="3:6" x14ac:dyDescent="0.25">
      <c r="C272">
        <v>176</v>
      </c>
      <c r="D272" s="10">
        <v>0.27083333333333331</v>
      </c>
      <c r="E272">
        <v>96</v>
      </c>
      <c r="F272">
        <v>26</v>
      </c>
    </row>
    <row r="273" spans="3:6" x14ac:dyDescent="0.25">
      <c r="C273">
        <v>177</v>
      </c>
      <c r="D273" s="10">
        <v>0.45600000000000002</v>
      </c>
      <c r="E273">
        <v>125</v>
      </c>
      <c r="F273">
        <v>57</v>
      </c>
    </row>
    <row r="274" spans="3:6" x14ac:dyDescent="0.25">
      <c r="C274">
        <v>178</v>
      </c>
      <c r="D274" s="10">
        <v>0.2289156626506024</v>
      </c>
      <c r="E274">
        <v>83</v>
      </c>
      <c r="F274">
        <v>19</v>
      </c>
    </row>
    <row r="275" spans="3:6" x14ac:dyDescent="0.25">
      <c r="C275">
        <v>179</v>
      </c>
      <c r="D275" s="10">
        <v>0.35714285714285715</v>
      </c>
      <c r="E275">
        <v>98</v>
      </c>
      <c r="F275">
        <v>35</v>
      </c>
    </row>
    <row r="276" spans="3:6" x14ac:dyDescent="0.25">
      <c r="C276">
        <v>180</v>
      </c>
      <c r="D276" s="10">
        <v>0.32323232323232326</v>
      </c>
      <c r="E276">
        <v>99</v>
      </c>
      <c r="F276">
        <v>32</v>
      </c>
    </row>
    <row r="277" spans="3:6" x14ac:dyDescent="0.25">
      <c r="C277">
        <v>181</v>
      </c>
      <c r="D277" s="10">
        <v>0.18666666666666668</v>
      </c>
      <c r="E277">
        <v>75</v>
      </c>
      <c r="F277">
        <v>14</v>
      </c>
    </row>
    <row r="278" spans="3:6" x14ac:dyDescent="0.25">
      <c r="C278">
        <v>182</v>
      </c>
      <c r="D278" s="10">
        <v>0.26136363636363635</v>
      </c>
      <c r="E278">
        <v>88</v>
      </c>
      <c r="F278">
        <v>23</v>
      </c>
    </row>
    <row r="279" spans="3:6" x14ac:dyDescent="0.25">
      <c r="C279">
        <v>183</v>
      </c>
      <c r="D279" s="10">
        <v>0.25287356321839083</v>
      </c>
      <c r="E279">
        <v>87</v>
      </c>
      <c r="F279">
        <v>22</v>
      </c>
    </row>
    <row r="280" spans="3:6" x14ac:dyDescent="0.25">
      <c r="C280">
        <v>184</v>
      </c>
      <c r="D280" s="10">
        <v>0.20238095238095238</v>
      </c>
      <c r="E280">
        <v>84</v>
      </c>
      <c r="F280">
        <v>17</v>
      </c>
    </row>
    <row r="281" spans="3:6" x14ac:dyDescent="0.25">
      <c r="C281">
        <v>185</v>
      </c>
      <c r="D281" s="10">
        <v>0.2413793103448276</v>
      </c>
      <c r="E281">
        <v>87</v>
      </c>
      <c r="F281">
        <v>21</v>
      </c>
    </row>
    <row r="282" spans="3:6" x14ac:dyDescent="0.25">
      <c r="C282">
        <v>186</v>
      </c>
      <c r="D282" s="10">
        <v>0.38461538461538464</v>
      </c>
      <c r="E282">
        <v>104</v>
      </c>
      <c r="F282">
        <v>40</v>
      </c>
    </row>
    <row r="283" spans="3:6" x14ac:dyDescent="0.25">
      <c r="C283">
        <v>187</v>
      </c>
      <c r="D283" s="10">
        <v>0.25287356321839083</v>
      </c>
      <c r="E283">
        <v>87</v>
      </c>
      <c r="F283">
        <v>22</v>
      </c>
    </row>
    <row r="284" spans="3:6" x14ac:dyDescent="0.25">
      <c r="C284">
        <v>188</v>
      </c>
      <c r="D284" s="10">
        <v>0.25287356321839083</v>
      </c>
      <c r="E284">
        <v>87</v>
      </c>
      <c r="F284">
        <v>22</v>
      </c>
    </row>
    <row r="285" spans="3:6" x14ac:dyDescent="0.25">
      <c r="C285">
        <v>189</v>
      </c>
      <c r="D285" s="10">
        <v>0.34</v>
      </c>
      <c r="E285">
        <v>100</v>
      </c>
      <c r="F285">
        <v>34</v>
      </c>
    </row>
    <row r="286" spans="3:6" x14ac:dyDescent="0.25">
      <c r="C286">
        <v>190</v>
      </c>
      <c r="D286" s="10">
        <v>0.23255813953488372</v>
      </c>
      <c r="E286">
        <v>86</v>
      </c>
      <c r="F286">
        <v>20</v>
      </c>
    </row>
    <row r="287" spans="3:6" x14ac:dyDescent="0.25">
      <c r="C287">
        <v>191</v>
      </c>
      <c r="D287" s="10">
        <v>0.32653061224489793</v>
      </c>
      <c r="E287">
        <v>98</v>
      </c>
      <c r="F287">
        <v>32</v>
      </c>
    </row>
    <row r="288" spans="3:6" x14ac:dyDescent="0.25">
      <c r="C288">
        <v>192</v>
      </c>
      <c r="D288" s="10">
        <v>0.32038834951456313</v>
      </c>
      <c r="E288">
        <v>103</v>
      </c>
      <c r="F288">
        <v>33</v>
      </c>
    </row>
    <row r="289" spans="3:6" x14ac:dyDescent="0.25">
      <c r="C289">
        <v>193</v>
      </c>
      <c r="D289" s="10">
        <v>0.25274725274725274</v>
      </c>
      <c r="E289">
        <v>91</v>
      </c>
      <c r="F289">
        <v>23</v>
      </c>
    </row>
    <row r="290" spans="3:6" x14ac:dyDescent="0.25">
      <c r="C290">
        <v>194</v>
      </c>
      <c r="D290" s="10">
        <v>0.20454545454545456</v>
      </c>
      <c r="E290">
        <v>88</v>
      </c>
      <c r="F290">
        <v>18</v>
      </c>
    </row>
    <row r="291" spans="3:6" x14ac:dyDescent="0.25">
      <c r="C291">
        <v>195</v>
      </c>
      <c r="D291" s="10">
        <v>0.23595505617977527</v>
      </c>
      <c r="E291">
        <v>89</v>
      </c>
      <c r="F291">
        <v>21</v>
      </c>
    </row>
    <row r="292" spans="3:6" x14ac:dyDescent="0.25">
      <c r="C292">
        <v>196</v>
      </c>
      <c r="D292" s="10">
        <v>0.23749999999999999</v>
      </c>
      <c r="E292">
        <v>80</v>
      </c>
      <c r="F292">
        <v>19</v>
      </c>
    </row>
    <row r="293" spans="3:6" x14ac:dyDescent="0.25">
      <c r="C293">
        <v>197</v>
      </c>
      <c r="D293" s="10">
        <v>0.28735632183908044</v>
      </c>
      <c r="E293">
        <v>87</v>
      </c>
      <c r="F293">
        <v>25</v>
      </c>
    </row>
    <row r="294" spans="3:6" x14ac:dyDescent="0.25">
      <c r="C294">
        <v>198</v>
      </c>
      <c r="D294" s="10">
        <v>0.27368421052631581</v>
      </c>
      <c r="E294">
        <v>95</v>
      </c>
      <c r="F294">
        <v>26</v>
      </c>
    </row>
    <row r="295" spans="3:6" x14ac:dyDescent="0.25">
      <c r="C295">
        <v>199</v>
      </c>
      <c r="D295" s="10">
        <v>0.41904761904761906</v>
      </c>
      <c r="E295">
        <v>105</v>
      </c>
      <c r="F295">
        <v>44</v>
      </c>
    </row>
    <row r="296" spans="3:6" x14ac:dyDescent="0.25">
      <c r="C296">
        <v>200</v>
      </c>
      <c r="D296" s="10">
        <v>0.37864077669902912</v>
      </c>
      <c r="E296">
        <v>103</v>
      </c>
      <c r="F296">
        <v>39</v>
      </c>
    </row>
    <row r="297" spans="3:6" x14ac:dyDescent="0.25">
      <c r="C297">
        <v>201</v>
      </c>
      <c r="D297" s="10">
        <v>0.38095238095238093</v>
      </c>
      <c r="E297">
        <v>105</v>
      </c>
      <c r="F297">
        <v>40</v>
      </c>
    </row>
    <row r="298" spans="3:6" x14ac:dyDescent="0.25">
      <c r="C298">
        <v>202</v>
      </c>
      <c r="D298" s="10">
        <v>0.32978723404255317</v>
      </c>
      <c r="E298">
        <v>94</v>
      </c>
      <c r="F298">
        <v>31</v>
      </c>
    </row>
    <row r="299" spans="3:6" x14ac:dyDescent="0.25">
      <c r="C299">
        <v>203</v>
      </c>
      <c r="D299" s="10">
        <v>0.29896907216494845</v>
      </c>
      <c r="E299">
        <v>97</v>
      </c>
      <c r="F299">
        <v>29</v>
      </c>
    </row>
    <row r="300" spans="3:6" x14ac:dyDescent="0.25">
      <c r="C300">
        <v>204</v>
      </c>
      <c r="D300" s="10">
        <v>0.31313131313131315</v>
      </c>
      <c r="E300">
        <v>99</v>
      </c>
      <c r="F300">
        <v>31</v>
      </c>
    </row>
    <row r="301" spans="3:6" x14ac:dyDescent="0.25">
      <c r="C301">
        <v>205</v>
      </c>
      <c r="D301" s="10">
        <v>0.35238095238095241</v>
      </c>
      <c r="E301">
        <v>105</v>
      </c>
      <c r="F301">
        <v>37</v>
      </c>
    </row>
    <row r="302" spans="3:6" x14ac:dyDescent="0.25">
      <c r="C302">
        <v>206</v>
      </c>
      <c r="D302" s="10">
        <v>0.29896907216494845</v>
      </c>
      <c r="E302">
        <v>97</v>
      </c>
      <c r="F302">
        <v>29</v>
      </c>
    </row>
    <row r="303" spans="3:6" x14ac:dyDescent="0.25">
      <c r="C303">
        <v>207</v>
      </c>
      <c r="D303" s="10">
        <v>0.28125</v>
      </c>
      <c r="E303">
        <v>96</v>
      </c>
      <c r="F303">
        <v>27</v>
      </c>
    </row>
    <row r="304" spans="3:6" x14ac:dyDescent="0.25">
      <c r="C304">
        <v>208</v>
      </c>
      <c r="D304" s="10">
        <v>0.35789473684210527</v>
      </c>
      <c r="E304">
        <v>95</v>
      </c>
      <c r="F304">
        <v>34</v>
      </c>
    </row>
    <row r="305" spans="3:6" x14ac:dyDescent="0.25">
      <c r="C305">
        <v>209</v>
      </c>
      <c r="D305" s="10">
        <v>0.35051546391752575</v>
      </c>
      <c r="E305">
        <v>97</v>
      </c>
      <c r="F305">
        <v>34</v>
      </c>
    </row>
    <row r="306" spans="3:6" x14ac:dyDescent="0.25">
      <c r="C306">
        <v>210</v>
      </c>
      <c r="D306" s="10">
        <v>0.30303030303030304</v>
      </c>
      <c r="E306">
        <v>99</v>
      </c>
      <c r="F306">
        <v>30</v>
      </c>
    </row>
    <row r="307" spans="3:6" x14ac:dyDescent="0.25">
      <c r="C307">
        <v>211</v>
      </c>
      <c r="D307" s="10">
        <v>0.26190476190476192</v>
      </c>
      <c r="E307">
        <v>84</v>
      </c>
      <c r="F307">
        <v>22</v>
      </c>
    </row>
    <row r="308" spans="3:6" x14ac:dyDescent="0.25">
      <c r="C308">
        <v>212</v>
      </c>
      <c r="D308" s="10">
        <v>0.2857142857142857</v>
      </c>
      <c r="E308">
        <v>98</v>
      </c>
      <c r="F308">
        <v>28</v>
      </c>
    </row>
    <row r="309" spans="3:6" x14ac:dyDescent="0.25">
      <c r="C309">
        <v>213</v>
      </c>
      <c r="D309" s="10">
        <v>0.34313725490196079</v>
      </c>
      <c r="E309">
        <v>102</v>
      </c>
      <c r="F309">
        <v>35</v>
      </c>
    </row>
    <row r="310" spans="3:6" x14ac:dyDescent="0.25">
      <c r="C310">
        <v>214</v>
      </c>
      <c r="D310" s="10">
        <v>0.43119266055045874</v>
      </c>
      <c r="E310">
        <v>109</v>
      </c>
      <c r="F310">
        <v>47</v>
      </c>
    </row>
    <row r="311" spans="3:6" x14ac:dyDescent="0.25">
      <c r="C311">
        <v>215</v>
      </c>
      <c r="D311" s="10">
        <v>0.31578947368421051</v>
      </c>
      <c r="E311">
        <v>95</v>
      </c>
      <c r="F311">
        <v>30</v>
      </c>
    </row>
    <row r="312" spans="3:6" x14ac:dyDescent="0.25">
      <c r="C312">
        <v>216</v>
      </c>
      <c r="D312" s="10">
        <v>0.27835051546391754</v>
      </c>
      <c r="E312">
        <v>97</v>
      </c>
      <c r="F312">
        <v>27</v>
      </c>
    </row>
    <row r="313" spans="3:6" x14ac:dyDescent="0.25">
      <c r="C313">
        <v>217</v>
      </c>
      <c r="D313" s="10">
        <v>0.26315789473684209</v>
      </c>
      <c r="E313">
        <v>95</v>
      </c>
      <c r="F313">
        <v>25</v>
      </c>
    </row>
    <row r="314" spans="3:6" x14ac:dyDescent="0.25">
      <c r="C314">
        <v>218</v>
      </c>
      <c r="D314" s="10">
        <v>0.33673469387755101</v>
      </c>
      <c r="E314">
        <v>98</v>
      </c>
      <c r="F314">
        <v>33</v>
      </c>
    </row>
    <row r="315" spans="3:6" x14ac:dyDescent="0.25">
      <c r="C315">
        <v>219</v>
      </c>
      <c r="D315" s="10">
        <v>0.33663366336633666</v>
      </c>
      <c r="E315">
        <v>101</v>
      </c>
      <c r="F315">
        <v>34</v>
      </c>
    </row>
    <row r="316" spans="3:6" x14ac:dyDescent="0.25">
      <c r="C316">
        <v>220</v>
      </c>
      <c r="D316" s="10">
        <v>0.35238095238095241</v>
      </c>
      <c r="E316">
        <v>105</v>
      </c>
      <c r="F316">
        <v>37</v>
      </c>
    </row>
    <row r="317" spans="3:6" x14ac:dyDescent="0.25">
      <c r="C317">
        <v>221</v>
      </c>
      <c r="D317" s="10">
        <v>0.27956989247311825</v>
      </c>
      <c r="E317">
        <v>93</v>
      </c>
      <c r="F317">
        <v>26</v>
      </c>
    </row>
    <row r="318" spans="3:6" x14ac:dyDescent="0.25">
      <c r="C318">
        <v>222</v>
      </c>
      <c r="D318" s="10">
        <v>0.24691358024691357</v>
      </c>
      <c r="E318">
        <v>81</v>
      </c>
      <c r="F318">
        <v>20</v>
      </c>
    </row>
    <row r="319" spans="3:6" x14ac:dyDescent="0.25">
      <c r="C319">
        <v>223</v>
      </c>
      <c r="D319" s="10">
        <v>0.31764705882352939</v>
      </c>
      <c r="E319">
        <v>85</v>
      </c>
      <c r="F319">
        <v>27</v>
      </c>
    </row>
    <row r="320" spans="3:6" x14ac:dyDescent="0.25">
      <c r="C320">
        <v>224</v>
      </c>
      <c r="D320" s="10">
        <v>0.43269230769230771</v>
      </c>
      <c r="E320">
        <v>104</v>
      </c>
      <c r="F320">
        <v>45</v>
      </c>
    </row>
    <row r="321" spans="3:6" x14ac:dyDescent="0.25">
      <c r="C321">
        <v>225</v>
      </c>
      <c r="D321" s="10">
        <v>0.36363636363636365</v>
      </c>
      <c r="E321">
        <v>110</v>
      </c>
      <c r="F321">
        <v>40</v>
      </c>
    </row>
    <row r="322" spans="3:6" x14ac:dyDescent="0.25">
      <c r="C322">
        <v>226</v>
      </c>
      <c r="D322" s="10">
        <v>0.23809523809523808</v>
      </c>
      <c r="E322">
        <v>84</v>
      </c>
      <c r="F322">
        <v>20</v>
      </c>
    </row>
    <row r="323" spans="3:6" x14ac:dyDescent="0.25">
      <c r="C323">
        <v>227</v>
      </c>
      <c r="D323" s="10">
        <v>0.36734693877551022</v>
      </c>
      <c r="E323">
        <v>98</v>
      </c>
      <c r="F323">
        <v>36</v>
      </c>
    </row>
    <row r="324" spans="3:6" x14ac:dyDescent="0.25">
      <c r="C324">
        <v>228</v>
      </c>
      <c r="D324" s="10">
        <v>0.20253164556962025</v>
      </c>
      <c r="E324">
        <v>79</v>
      </c>
      <c r="F324">
        <v>16</v>
      </c>
    </row>
    <row r="325" spans="3:6" x14ac:dyDescent="0.25">
      <c r="C325">
        <v>229</v>
      </c>
      <c r="D325" s="10">
        <v>0.36792452830188677</v>
      </c>
      <c r="E325">
        <v>106</v>
      </c>
      <c r="F325">
        <v>39</v>
      </c>
    </row>
    <row r="326" spans="3:6" x14ac:dyDescent="0.25">
      <c r="C326">
        <v>230</v>
      </c>
      <c r="D326" s="10">
        <v>0.3235294117647059</v>
      </c>
      <c r="E326">
        <v>102</v>
      </c>
      <c r="F326">
        <v>33</v>
      </c>
    </row>
    <row r="327" spans="3:6" x14ac:dyDescent="0.25">
      <c r="C327">
        <v>231</v>
      </c>
      <c r="D327" s="10">
        <v>0.2808988764044944</v>
      </c>
      <c r="E327">
        <v>89</v>
      </c>
      <c r="F327">
        <v>25</v>
      </c>
    </row>
    <row r="328" spans="3:6" x14ac:dyDescent="0.25">
      <c r="C328">
        <v>232</v>
      </c>
      <c r="D328" s="10">
        <v>0.25555555555555554</v>
      </c>
      <c r="E328">
        <v>90</v>
      </c>
      <c r="F328">
        <v>23</v>
      </c>
    </row>
    <row r="329" spans="3:6" x14ac:dyDescent="0.25">
      <c r="C329">
        <v>233</v>
      </c>
      <c r="D329" s="10">
        <v>0.29411764705882354</v>
      </c>
      <c r="E329">
        <v>102</v>
      </c>
      <c r="F329">
        <v>30</v>
      </c>
    </row>
    <row r="330" spans="3:6" x14ac:dyDescent="0.25">
      <c r="C330">
        <v>234</v>
      </c>
      <c r="D330" s="10">
        <v>0.2391304347826087</v>
      </c>
      <c r="E330">
        <v>92</v>
      </c>
      <c r="F330">
        <v>22</v>
      </c>
    </row>
    <row r="331" spans="3:6" x14ac:dyDescent="0.25">
      <c r="C331">
        <v>235</v>
      </c>
      <c r="D331" s="10">
        <v>0.28723404255319152</v>
      </c>
      <c r="E331">
        <v>94</v>
      </c>
      <c r="F331">
        <v>27</v>
      </c>
    </row>
    <row r="332" spans="3:6" x14ac:dyDescent="0.25">
      <c r="C332">
        <v>236</v>
      </c>
      <c r="D332" s="10">
        <v>0.31775700934579437</v>
      </c>
      <c r="E332">
        <v>107</v>
      </c>
      <c r="F332">
        <v>34</v>
      </c>
    </row>
    <row r="333" spans="3:6" x14ac:dyDescent="0.25">
      <c r="C333">
        <v>237</v>
      </c>
      <c r="D333" s="10">
        <v>0.26315789473684209</v>
      </c>
      <c r="E333">
        <v>95</v>
      </c>
      <c r="F333">
        <v>25</v>
      </c>
    </row>
    <row r="334" spans="3:6" x14ac:dyDescent="0.25">
      <c r="C334">
        <v>238</v>
      </c>
      <c r="D334" s="10">
        <v>0.38235294117647056</v>
      </c>
      <c r="E334">
        <v>102</v>
      </c>
      <c r="F334">
        <v>39</v>
      </c>
    </row>
    <row r="335" spans="3:6" x14ac:dyDescent="0.25">
      <c r="C335">
        <v>239</v>
      </c>
      <c r="D335" s="10">
        <v>0.33333333333333331</v>
      </c>
      <c r="E335">
        <v>102</v>
      </c>
      <c r="F335">
        <v>34</v>
      </c>
    </row>
    <row r="336" spans="3:6" x14ac:dyDescent="0.25">
      <c r="C336">
        <v>240</v>
      </c>
      <c r="D336" s="10">
        <v>0.26881720430107525</v>
      </c>
      <c r="E336">
        <v>93</v>
      </c>
      <c r="F336">
        <v>25</v>
      </c>
    </row>
    <row r="337" spans="3:6" x14ac:dyDescent="0.25">
      <c r="C337">
        <v>241</v>
      </c>
      <c r="D337" s="10">
        <v>0.3</v>
      </c>
      <c r="E337">
        <v>90</v>
      </c>
      <c r="F337">
        <v>27</v>
      </c>
    </row>
    <row r="338" spans="3:6" x14ac:dyDescent="0.25">
      <c r="C338">
        <v>242</v>
      </c>
      <c r="D338" s="10">
        <v>0.38938053097345132</v>
      </c>
      <c r="E338">
        <v>113</v>
      </c>
      <c r="F338">
        <v>44</v>
      </c>
    </row>
    <row r="339" spans="3:6" x14ac:dyDescent="0.25">
      <c r="C339">
        <v>243</v>
      </c>
      <c r="D339" s="10">
        <v>0.24444444444444444</v>
      </c>
      <c r="E339">
        <v>90</v>
      </c>
      <c r="F339">
        <v>22</v>
      </c>
    </row>
    <row r="340" spans="3:6" x14ac:dyDescent="0.25">
      <c r="C340">
        <v>244</v>
      </c>
      <c r="D340" s="10">
        <v>0.2857142857142857</v>
      </c>
      <c r="E340">
        <v>98</v>
      </c>
      <c r="F340">
        <v>28</v>
      </c>
    </row>
    <row r="341" spans="3:6" x14ac:dyDescent="0.25">
      <c r="C341">
        <v>245</v>
      </c>
      <c r="D341" s="10">
        <v>0.34408602150537637</v>
      </c>
      <c r="E341">
        <v>93</v>
      </c>
      <c r="F341">
        <v>32</v>
      </c>
    </row>
    <row r="342" spans="3:6" x14ac:dyDescent="0.25">
      <c r="C342">
        <v>246</v>
      </c>
      <c r="D342" s="10">
        <v>0.33333333333333331</v>
      </c>
      <c r="E342">
        <v>102</v>
      </c>
      <c r="F342">
        <v>34</v>
      </c>
    </row>
    <row r="343" spans="3:6" x14ac:dyDescent="0.25">
      <c r="C343">
        <v>247</v>
      </c>
      <c r="D343" s="10">
        <v>0.21590909090909091</v>
      </c>
      <c r="E343">
        <v>88</v>
      </c>
      <c r="F343">
        <v>19</v>
      </c>
    </row>
    <row r="344" spans="3:6" x14ac:dyDescent="0.25">
      <c r="C344">
        <v>248</v>
      </c>
      <c r="D344" s="10">
        <v>0.15789473684210525</v>
      </c>
      <c r="E344">
        <v>76</v>
      </c>
      <c r="F344">
        <v>12</v>
      </c>
    </row>
    <row r="345" spans="3:6" x14ac:dyDescent="0.25">
      <c r="C345">
        <v>249</v>
      </c>
      <c r="D345" s="10">
        <v>0.44800000000000001</v>
      </c>
      <c r="E345">
        <v>125</v>
      </c>
      <c r="F345">
        <v>56</v>
      </c>
    </row>
    <row r="346" spans="3:6" x14ac:dyDescent="0.25">
      <c r="C346">
        <v>250</v>
      </c>
      <c r="D346" s="10">
        <v>0.32038834951456313</v>
      </c>
      <c r="E346">
        <v>103</v>
      </c>
      <c r="F346">
        <v>33</v>
      </c>
    </row>
    <row r="347" spans="3:6" x14ac:dyDescent="0.25">
      <c r="C347">
        <v>251</v>
      </c>
      <c r="D347" s="10">
        <v>0.29347826086956524</v>
      </c>
      <c r="E347">
        <v>92</v>
      </c>
      <c r="F347">
        <v>27</v>
      </c>
    </row>
    <row r="348" spans="3:6" x14ac:dyDescent="0.25">
      <c r="C348">
        <v>252</v>
      </c>
      <c r="D348" s="10">
        <v>0.30851063829787234</v>
      </c>
      <c r="E348">
        <v>94</v>
      </c>
      <c r="F348">
        <v>29</v>
      </c>
    </row>
    <row r="349" spans="3:6" x14ac:dyDescent="0.25">
      <c r="C349">
        <v>253</v>
      </c>
      <c r="D349" s="10">
        <v>0.2978723404255319</v>
      </c>
      <c r="E349">
        <v>94</v>
      </c>
      <c r="F349">
        <v>28</v>
      </c>
    </row>
    <row r="350" spans="3:6" x14ac:dyDescent="0.25">
      <c r="C350">
        <v>254</v>
      </c>
      <c r="D350" s="10">
        <v>0.2696629213483146</v>
      </c>
      <c r="E350">
        <v>89</v>
      </c>
      <c r="F350">
        <v>24</v>
      </c>
    </row>
    <row r="351" spans="3:6" x14ac:dyDescent="0.25">
      <c r="C351">
        <v>255</v>
      </c>
      <c r="D351" s="10">
        <v>0.29292929292929293</v>
      </c>
      <c r="E351">
        <v>99</v>
      </c>
      <c r="F351">
        <v>29</v>
      </c>
    </row>
    <row r="352" spans="3:6" x14ac:dyDescent="0.25">
      <c r="C352">
        <v>256</v>
      </c>
      <c r="D352" s="10">
        <v>0.2967032967032967</v>
      </c>
      <c r="E352">
        <v>91</v>
      </c>
      <c r="F352">
        <v>27</v>
      </c>
    </row>
    <row r="353" spans="3:6" x14ac:dyDescent="0.25">
      <c r="C353">
        <v>257</v>
      </c>
      <c r="D353" s="10">
        <v>0.32631578947368423</v>
      </c>
      <c r="E353">
        <v>95</v>
      </c>
      <c r="F353">
        <v>31</v>
      </c>
    </row>
    <row r="354" spans="3:6" x14ac:dyDescent="0.25">
      <c r="C354">
        <v>258</v>
      </c>
      <c r="D354" s="10">
        <v>0.32323232323232326</v>
      </c>
      <c r="E354">
        <v>99</v>
      </c>
      <c r="F354">
        <v>32</v>
      </c>
    </row>
    <row r="355" spans="3:6" x14ac:dyDescent="0.25">
      <c r="C355">
        <v>259</v>
      </c>
      <c r="D355" s="10">
        <v>0.14864864864864866</v>
      </c>
      <c r="E355">
        <v>74</v>
      </c>
      <c r="F355">
        <v>11</v>
      </c>
    </row>
    <row r="356" spans="3:6" x14ac:dyDescent="0.25">
      <c r="C356">
        <v>260</v>
      </c>
      <c r="D356" s="10">
        <v>0.25</v>
      </c>
      <c r="E356">
        <v>88</v>
      </c>
      <c r="F356">
        <v>22</v>
      </c>
    </row>
    <row r="357" spans="3:6" x14ac:dyDescent="0.25">
      <c r="C357">
        <v>261</v>
      </c>
      <c r="D357" s="10">
        <v>0.32978723404255317</v>
      </c>
      <c r="E357">
        <v>94</v>
      </c>
      <c r="F357">
        <v>31</v>
      </c>
    </row>
    <row r="358" spans="3:6" x14ac:dyDescent="0.25">
      <c r="C358">
        <v>262</v>
      </c>
      <c r="D358" s="10">
        <v>0.16867469879518071</v>
      </c>
      <c r="E358">
        <v>83</v>
      </c>
      <c r="F358">
        <v>14</v>
      </c>
    </row>
    <row r="359" spans="3:6" x14ac:dyDescent="0.25">
      <c r="C359">
        <v>263</v>
      </c>
      <c r="D359" s="10">
        <v>0.27173913043478259</v>
      </c>
      <c r="E359">
        <v>92</v>
      </c>
      <c r="F359">
        <v>25</v>
      </c>
    </row>
    <row r="360" spans="3:6" x14ac:dyDescent="0.25">
      <c r="C360">
        <v>264</v>
      </c>
      <c r="D360" s="10">
        <v>0.25</v>
      </c>
      <c r="E360">
        <v>72</v>
      </c>
      <c r="F360">
        <v>18</v>
      </c>
    </row>
    <row r="361" spans="3:6" x14ac:dyDescent="0.25">
      <c r="C361">
        <v>265</v>
      </c>
      <c r="D361" s="10">
        <v>0.36458333333333331</v>
      </c>
      <c r="E361">
        <v>96</v>
      </c>
      <c r="F361">
        <v>35</v>
      </c>
    </row>
    <row r="362" spans="3:6" x14ac:dyDescent="0.25">
      <c r="C362">
        <v>266</v>
      </c>
      <c r="D362" s="10">
        <v>0.32</v>
      </c>
      <c r="E362">
        <v>100</v>
      </c>
      <c r="F362">
        <v>32</v>
      </c>
    </row>
    <row r="363" spans="3:6" x14ac:dyDescent="0.25">
      <c r="C363">
        <v>267</v>
      </c>
      <c r="D363" s="10">
        <v>0.37931034482758619</v>
      </c>
      <c r="E363">
        <v>116</v>
      </c>
      <c r="F363">
        <v>44</v>
      </c>
    </row>
    <row r="364" spans="3:6" x14ac:dyDescent="0.25">
      <c r="C364">
        <v>268</v>
      </c>
      <c r="D364" s="10">
        <v>0.3644859813084112</v>
      </c>
      <c r="E364">
        <v>107</v>
      </c>
      <c r="F364">
        <v>39</v>
      </c>
    </row>
    <row r="365" spans="3:6" x14ac:dyDescent="0.25">
      <c r="C365">
        <v>269</v>
      </c>
      <c r="D365" s="10">
        <v>0.29591836734693877</v>
      </c>
      <c r="E365">
        <v>98</v>
      </c>
      <c r="F365">
        <v>29</v>
      </c>
    </row>
    <row r="366" spans="3:6" x14ac:dyDescent="0.25">
      <c r="C366">
        <v>270</v>
      </c>
      <c r="D366" s="10">
        <v>0.38</v>
      </c>
      <c r="E366">
        <v>100</v>
      </c>
      <c r="F366">
        <v>38</v>
      </c>
    </row>
    <row r="367" spans="3:6" x14ac:dyDescent="0.25">
      <c r="C367">
        <v>271</v>
      </c>
      <c r="D367" s="10">
        <v>0.31632653061224492</v>
      </c>
      <c r="E367">
        <v>98</v>
      </c>
      <c r="F367">
        <v>31</v>
      </c>
    </row>
    <row r="368" spans="3:6" x14ac:dyDescent="0.25">
      <c r="C368">
        <v>272</v>
      </c>
      <c r="D368" s="10">
        <v>0.28125</v>
      </c>
      <c r="E368">
        <v>96</v>
      </c>
      <c r="F368">
        <v>27</v>
      </c>
    </row>
    <row r="369" spans="3:6" x14ac:dyDescent="0.25">
      <c r="C369">
        <v>273</v>
      </c>
      <c r="D369" s="10">
        <v>0.26373626373626374</v>
      </c>
      <c r="E369">
        <v>91</v>
      </c>
      <c r="F369">
        <v>24</v>
      </c>
    </row>
    <row r="370" spans="3:6" x14ac:dyDescent="0.25">
      <c r="C370">
        <v>274</v>
      </c>
      <c r="D370" s="10">
        <v>0.31111111111111112</v>
      </c>
      <c r="E370">
        <v>90</v>
      </c>
      <c r="F370">
        <v>28</v>
      </c>
    </row>
    <row r="371" spans="3:6" x14ac:dyDescent="0.25">
      <c r="C371">
        <v>275</v>
      </c>
      <c r="D371" s="10">
        <v>0.26315789473684209</v>
      </c>
      <c r="E371">
        <v>95</v>
      </c>
      <c r="F371">
        <v>25</v>
      </c>
    </row>
    <row r="372" spans="3:6" x14ac:dyDescent="0.25">
      <c r="C372">
        <v>276</v>
      </c>
      <c r="D372" s="10">
        <v>0.3669724770642202</v>
      </c>
      <c r="E372">
        <v>109</v>
      </c>
      <c r="F372">
        <v>40</v>
      </c>
    </row>
    <row r="373" spans="3:6" x14ac:dyDescent="0.25">
      <c r="C373">
        <v>277</v>
      </c>
      <c r="D373" s="10">
        <v>0.27368421052631581</v>
      </c>
      <c r="E373">
        <v>95</v>
      </c>
      <c r="F373">
        <v>26</v>
      </c>
    </row>
    <row r="374" spans="3:6" x14ac:dyDescent="0.25">
      <c r="C374">
        <v>278</v>
      </c>
      <c r="D374" s="10">
        <v>0.3</v>
      </c>
      <c r="E374">
        <v>100</v>
      </c>
      <c r="F374">
        <v>30</v>
      </c>
    </row>
    <row r="375" spans="3:6" x14ac:dyDescent="0.25">
      <c r="C375">
        <v>279</v>
      </c>
      <c r="D375" s="10">
        <v>0.33333333333333331</v>
      </c>
      <c r="E375">
        <v>102</v>
      </c>
      <c r="F375">
        <v>34</v>
      </c>
    </row>
    <row r="376" spans="3:6" x14ac:dyDescent="0.25">
      <c r="C376">
        <v>280</v>
      </c>
      <c r="D376" s="10">
        <v>0.43076923076923079</v>
      </c>
      <c r="E376">
        <v>130</v>
      </c>
      <c r="F376">
        <v>56</v>
      </c>
    </row>
    <row r="377" spans="3:6" x14ac:dyDescent="0.25">
      <c r="C377">
        <v>281</v>
      </c>
      <c r="D377" s="10">
        <v>0.20833333333333334</v>
      </c>
      <c r="E377">
        <v>72</v>
      </c>
      <c r="F377">
        <v>15</v>
      </c>
    </row>
    <row r="378" spans="3:6" x14ac:dyDescent="0.25">
      <c r="C378">
        <v>282</v>
      </c>
      <c r="D378" s="10">
        <v>0.3669724770642202</v>
      </c>
      <c r="E378">
        <v>109</v>
      </c>
      <c r="F378">
        <v>40</v>
      </c>
    </row>
    <row r="379" spans="3:6" x14ac:dyDescent="0.25">
      <c r="C379">
        <v>283</v>
      </c>
      <c r="D379" s="10">
        <v>0.27058823529411763</v>
      </c>
      <c r="E379">
        <v>85</v>
      </c>
      <c r="F379">
        <v>23</v>
      </c>
    </row>
    <row r="380" spans="3:6" x14ac:dyDescent="0.25">
      <c r="C380">
        <v>284</v>
      </c>
      <c r="D380" s="10">
        <v>0.29347826086956524</v>
      </c>
      <c r="E380">
        <v>92</v>
      </c>
      <c r="F380">
        <v>27</v>
      </c>
    </row>
    <row r="381" spans="3:6" x14ac:dyDescent="0.25">
      <c r="C381">
        <v>285</v>
      </c>
      <c r="D381" s="10">
        <v>0.33</v>
      </c>
      <c r="E381">
        <v>100</v>
      </c>
      <c r="F381">
        <v>33</v>
      </c>
    </row>
    <row r="382" spans="3:6" x14ac:dyDescent="0.25">
      <c r="C382">
        <v>286</v>
      </c>
      <c r="D382" s="10">
        <v>0.1728395061728395</v>
      </c>
      <c r="E382">
        <v>81</v>
      </c>
      <c r="F382">
        <v>14</v>
      </c>
    </row>
    <row r="383" spans="3:6" x14ac:dyDescent="0.25">
      <c r="C383">
        <v>287</v>
      </c>
      <c r="D383" s="10">
        <v>0.28999999999999998</v>
      </c>
      <c r="E383">
        <v>100</v>
      </c>
      <c r="F383">
        <v>29</v>
      </c>
    </row>
    <row r="384" spans="3:6" x14ac:dyDescent="0.25">
      <c r="C384">
        <v>288</v>
      </c>
      <c r="D384" s="10">
        <v>0.32</v>
      </c>
      <c r="E384">
        <v>100</v>
      </c>
      <c r="F384">
        <v>32</v>
      </c>
    </row>
    <row r="385" spans="3:6" x14ac:dyDescent="0.25">
      <c r="C385">
        <v>289</v>
      </c>
      <c r="D385" s="10">
        <v>0.42982456140350878</v>
      </c>
      <c r="E385">
        <v>114</v>
      </c>
      <c r="F385">
        <v>49</v>
      </c>
    </row>
    <row r="386" spans="3:6" x14ac:dyDescent="0.25">
      <c r="C386">
        <v>290</v>
      </c>
      <c r="D386" s="10">
        <v>0.36936936936936937</v>
      </c>
      <c r="E386">
        <v>111</v>
      </c>
      <c r="F386">
        <v>41</v>
      </c>
    </row>
    <row r="387" spans="3:6" x14ac:dyDescent="0.25">
      <c r="C387">
        <v>291</v>
      </c>
      <c r="D387" s="10">
        <v>0.36842105263157893</v>
      </c>
      <c r="E387">
        <v>114</v>
      </c>
      <c r="F387">
        <v>42</v>
      </c>
    </row>
    <row r="388" spans="3:6" x14ac:dyDescent="0.25">
      <c r="C388">
        <v>292</v>
      </c>
      <c r="D388" s="10">
        <v>0.2</v>
      </c>
      <c r="E388">
        <v>85</v>
      </c>
      <c r="F388">
        <v>17</v>
      </c>
    </row>
    <row r="389" spans="3:6" x14ac:dyDescent="0.25">
      <c r="C389">
        <v>293</v>
      </c>
      <c r="D389" s="10">
        <v>0.31958762886597936</v>
      </c>
      <c r="E389">
        <v>97</v>
      </c>
      <c r="F389">
        <v>31</v>
      </c>
    </row>
    <row r="390" spans="3:6" x14ac:dyDescent="0.25">
      <c r="C390">
        <v>294</v>
      </c>
      <c r="D390" s="10">
        <v>0.33653846153846156</v>
      </c>
      <c r="E390">
        <v>104</v>
      </c>
      <c r="F390">
        <v>35</v>
      </c>
    </row>
    <row r="391" spans="3:6" x14ac:dyDescent="0.25">
      <c r="C391">
        <v>295</v>
      </c>
      <c r="D391" s="10">
        <v>0.22352941176470589</v>
      </c>
      <c r="E391">
        <v>85</v>
      </c>
      <c r="F391">
        <v>19</v>
      </c>
    </row>
    <row r="392" spans="3:6" x14ac:dyDescent="0.25">
      <c r="C392">
        <v>296</v>
      </c>
      <c r="D392" s="10">
        <v>0.2808988764044944</v>
      </c>
      <c r="E392">
        <v>89</v>
      </c>
      <c r="F392">
        <v>25</v>
      </c>
    </row>
    <row r="393" spans="3:6" x14ac:dyDescent="0.25">
      <c r="C393">
        <v>297</v>
      </c>
      <c r="D393" s="10">
        <v>0.30392156862745096</v>
      </c>
      <c r="E393">
        <v>102</v>
      </c>
      <c r="F393">
        <v>31</v>
      </c>
    </row>
    <row r="394" spans="3:6" x14ac:dyDescent="0.25">
      <c r="C394">
        <v>298</v>
      </c>
      <c r="D394" s="10">
        <v>0.40740740740740738</v>
      </c>
      <c r="E394">
        <v>108</v>
      </c>
      <c r="F394">
        <v>44</v>
      </c>
    </row>
    <row r="395" spans="3:6" x14ac:dyDescent="0.25">
      <c r="C395">
        <v>299</v>
      </c>
      <c r="D395" s="10">
        <v>0.31958762886597936</v>
      </c>
      <c r="E395">
        <v>97</v>
      </c>
      <c r="F395">
        <v>31</v>
      </c>
    </row>
    <row r="396" spans="3:6" x14ac:dyDescent="0.25">
      <c r="C396">
        <v>300</v>
      </c>
      <c r="D396" s="10">
        <v>0.30434782608695654</v>
      </c>
      <c r="E396">
        <v>92</v>
      </c>
      <c r="F396">
        <v>28</v>
      </c>
    </row>
    <row r="397" spans="3:6" x14ac:dyDescent="0.25">
      <c r="C397">
        <v>301</v>
      </c>
      <c r="D397" s="10">
        <v>0.29545454545454547</v>
      </c>
      <c r="E397">
        <v>88</v>
      </c>
      <c r="F397">
        <v>26</v>
      </c>
    </row>
    <row r="398" spans="3:6" x14ac:dyDescent="0.25">
      <c r="C398">
        <v>302</v>
      </c>
      <c r="D398" s="10">
        <v>0.4144144144144144</v>
      </c>
      <c r="E398">
        <v>111</v>
      </c>
      <c r="F398">
        <v>46</v>
      </c>
    </row>
    <row r="399" spans="3:6" x14ac:dyDescent="0.25">
      <c r="C399">
        <v>303</v>
      </c>
      <c r="D399" s="10">
        <v>0.2857142857142857</v>
      </c>
      <c r="E399">
        <v>98</v>
      </c>
      <c r="F399">
        <v>28</v>
      </c>
    </row>
    <row r="400" spans="3:6" x14ac:dyDescent="0.25">
      <c r="C400">
        <v>304</v>
      </c>
      <c r="D400" s="10">
        <v>0.39805825242718446</v>
      </c>
      <c r="E400">
        <v>103</v>
      </c>
      <c r="F400">
        <v>41</v>
      </c>
    </row>
    <row r="401" spans="3:6" x14ac:dyDescent="0.25">
      <c r="C401">
        <v>305</v>
      </c>
      <c r="D401" s="10">
        <v>0.23863636363636365</v>
      </c>
      <c r="E401">
        <v>88</v>
      </c>
      <c r="F401">
        <v>21</v>
      </c>
    </row>
    <row r="402" spans="3:6" x14ac:dyDescent="0.25">
      <c r="C402">
        <v>306</v>
      </c>
      <c r="D402" s="10">
        <v>0.24175824175824176</v>
      </c>
      <c r="E402">
        <v>91</v>
      </c>
      <c r="F402">
        <v>22</v>
      </c>
    </row>
    <row r="403" spans="3:6" x14ac:dyDescent="0.25">
      <c r="C403">
        <v>307</v>
      </c>
      <c r="D403" s="10">
        <v>0.25</v>
      </c>
      <c r="E403">
        <v>92</v>
      </c>
      <c r="F403">
        <v>23</v>
      </c>
    </row>
    <row r="404" spans="3:6" x14ac:dyDescent="0.25">
      <c r="C404">
        <v>308</v>
      </c>
      <c r="D404" s="10">
        <v>0.36792452830188677</v>
      </c>
      <c r="E404">
        <v>106</v>
      </c>
      <c r="F404">
        <v>39</v>
      </c>
    </row>
    <row r="405" spans="3:6" x14ac:dyDescent="0.25">
      <c r="C405">
        <v>309</v>
      </c>
      <c r="D405" s="10">
        <v>0.35714285714285715</v>
      </c>
      <c r="E405">
        <v>98</v>
      </c>
      <c r="F405">
        <v>35</v>
      </c>
    </row>
    <row r="406" spans="3:6" x14ac:dyDescent="0.25">
      <c r="C406">
        <v>310</v>
      </c>
      <c r="D406" s="10">
        <v>0.25274725274725274</v>
      </c>
      <c r="E406">
        <v>91</v>
      </c>
      <c r="F406">
        <v>23</v>
      </c>
    </row>
    <row r="407" spans="3:6" x14ac:dyDescent="0.25">
      <c r="C407">
        <v>311</v>
      </c>
      <c r="D407" s="10">
        <v>0.24468085106382978</v>
      </c>
      <c r="E407">
        <v>94</v>
      </c>
      <c r="F407">
        <v>23</v>
      </c>
    </row>
    <row r="408" spans="3:6" x14ac:dyDescent="0.25">
      <c r="C408">
        <v>312</v>
      </c>
      <c r="D408" s="10">
        <v>0.22222222222222221</v>
      </c>
      <c r="E408">
        <v>90</v>
      </c>
      <c r="F408">
        <v>20</v>
      </c>
    </row>
    <row r="409" spans="3:6" x14ac:dyDescent="0.25">
      <c r="C409">
        <v>313</v>
      </c>
      <c r="D409" s="10">
        <v>0.23333333333333334</v>
      </c>
      <c r="E409">
        <v>90</v>
      </c>
      <c r="F409">
        <v>21</v>
      </c>
    </row>
    <row r="410" spans="3:6" x14ac:dyDescent="0.25">
      <c r="C410">
        <v>314</v>
      </c>
      <c r="D410" s="10">
        <v>0.31182795698924731</v>
      </c>
      <c r="E410">
        <v>93</v>
      </c>
      <c r="F410">
        <v>29</v>
      </c>
    </row>
    <row r="411" spans="3:6" x14ac:dyDescent="0.25">
      <c r="C411">
        <v>315</v>
      </c>
      <c r="D411" s="10">
        <v>0.29069767441860467</v>
      </c>
      <c r="E411">
        <v>86</v>
      </c>
      <c r="F411">
        <v>25</v>
      </c>
    </row>
    <row r="412" spans="3:6" x14ac:dyDescent="0.25">
      <c r="C412">
        <v>316</v>
      </c>
      <c r="D412" s="10">
        <v>0.26595744680851063</v>
      </c>
      <c r="E412">
        <v>94</v>
      </c>
      <c r="F412">
        <v>25</v>
      </c>
    </row>
    <row r="413" spans="3:6" x14ac:dyDescent="0.25">
      <c r="C413">
        <v>317</v>
      </c>
      <c r="D413" s="10">
        <v>0.31868131868131866</v>
      </c>
      <c r="E413">
        <v>91</v>
      </c>
      <c r="F413">
        <v>29</v>
      </c>
    </row>
    <row r="414" spans="3:6" x14ac:dyDescent="0.25">
      <c r="C414">
        <v>318</v>
      </c>
      <c r="D414" s="10">
        <v>0.36082474226804123</v>
      </c>
      <c r="E414">
        <v>97</v>
      </c>
      <c r="F414">
        <v>35</v>
      </c>
    </row>
    <row r="415" spans="3:6" x14ac:dyDescent="0.25">
      <c r="C415">
        <v>319</v>
      </c>
      <c r="D415" s="10">
        <v>0.28409090909090912</v>
      </c>
      <c r="E415">
        <v>88</v>
      </c>
      <c r="F415">
        <v>25</v>
      </c>
    </row>
    <row r="416" spans="3:6" x14ac:dyDescent="0.25">
      <c r="C416">
        <v>320</v>
      </c>
      <c r="D416" s="10">
        <v>0.34285714285714286</v>
      </c>
      <c r="E416">
        <v>105</v>
      </c>
      <c r="F416">
        <v>36</v>
      </c>
    </row>
    <row r="417" spans="3:6" x14ac:dyDescent="0.25">
      <c r="C417">
        <v>321</v>
      </c>
      <c r="D417" s="10">
        <v>0.34905660377358488</v>
      </c>
      <c r="E417">
        <v>106</v>
      </c>
      <c r="F417">
        <v>37</v>
      </c>
    </row>
    <row r="418" spans="3:6" x14ac:dyDescent="0.25">
      <c r="C418">
        <v>322</v>
      </c>
      <c r="D418" s="10">
        <v>0.24175824175824176</v>
      </c>
      <c r="E418">
        <v>91</v>
      </c>
      <c r="F418">
        <v>22</v>
      </c>
    </row>
    <row r="419" spans="3:6" x14ac:dyDescent="0.25">
      <c r="C419">
        <v>323</v>
      </c>
      <c r="D419" s="10">
        <v>0.4</v>
      </c>
      <c r="E419">
        <v>100</v>
      </c>
      <c r="F419">
        <v>40</v>
      </c>
    </row>
    <row r="420" spans="3:6" x14ac:dyDescent="0.25">
      <c r="C420">
        <v>324</v>
      </c>
      <c r="D420" s="10">
        <v>0.2608695652173913</v>
      </c>
      <c r="E420">
        <v>92</v>
      </c>
      <c r="F420">
        <v>24</v>
      </c>
    </row>
    <row r="421" spans="3:6" x14ac:dyDescent="0.25">
      <c r="C421">
        <v>325</v>
      </c>
      <c r="D421" s="10">
        <v>0.3125</v>
      </c>
      <c r="E421">
        <v>96</v>
      </c>
      <c r="F421">
        <v>30</v>
      </c>
    </row>
    <row r="422" spans="3:6" x14ac:dyDescent="0.25">
      <c r="C422">
        <v>326</v>
      </c>
      <c r="D422" s="10">
        <v>0.33980582524271846</v>
      </c>
      <c r="E422">
        <v>103</v>
      </c>
      <c r="F422">
        <v>35</v>
      </c>
    </row>
    <row r="423" spans="3:6" x14ac:dyDescent="0.25">
      <c r="C423">
        <v>327</v>
      </c>
      <c r="D423" s="10">
        <v>0.39823008849557523</v>
      </c>
      <c r="E423">
        <v>113</v>
      </c>
      <c r="F423">
        <v>45</v>
      </c>
    </row>
    <row r="424" spans="3:6" x14ac:dyDescent="0.25">
      <c r="C424">
        <v>328</v>
      </c>
      <c r="D424" s="10">
        <v>0.32967032967032966</v>
      </c>
      <c r="E424">
        <v>91</v>
      </c>
      <c r="F424">
        <v>30</v>
      </c>
    </row>
    <row r="425" spans="3:6" x14ac:dyDescent="0.25">
      <c r="C425">
        <v>329</v>
      </c>
      <c r="D425" s="10">
        <v>0.23255813953488372</v>
      </c>
      <c r="E425">
        <v>86</v>
      </c>
      <c r="F425">
        <v>20</v>
      </c>
    </row>
    <row r="426" spans="3:6" x14ac:dyDescent="0.25">
      <c r="C426">
        <v>330</v>
      </c>
      <c r="D426" s="10">
        <v>0.37719298245614036</v>
      </c>
      <c r="E426">
        <v>114</v>
      </c>
      <c r="F426">
        <v>43</v>
      </c>
    </row>
    <row r="427" spans="3:6" x14ac:dyDescent="0.25">
      <c r="C427">
        <v>331</v>
      </c>
      <c r="D427" s="10">
        <v>0.375</v>
      </c>
      <c r="E427">
        <v>104</v>
      </c>
      <c r="F427">
        <v>39</v>
      </c>
    </row>
    <row r="428" spans="3:6" x14ac:dyDescent="0.25">
      <c r="C428">
        <v>332</v>
      </c>
      <c r="D428" s="10">
        <v>0.38938053097345132</v>
      </c>
      <c r="E428">
        <v>113</v>
      </c>
      <c r="F428">
        <v>44</v>
      </c>
    </row>
    <row r="429" spans="3:6" x14ac:dyDescent="0.25">
      <c r="C429">
        <v>333</v>
      </c>
      <c r="D429" s="10">
        <v>0.29807692307692307</v>
      </c>
      <c r="E429">
        <v>104</v>
      </c>
      <c r="F429">
        <v>31</v>
      </c>
    </row>
    <row r="430" spans="3:6" x14ac:dyDescent="0.25">
      <c r="C430">
        <v>334</v>
      </c>
      <c r="D430" s="10">
        <v>0.27586206896551724</v>
      </c>
      <c r="E430">
        <v>87</v>
      </c>
      <c r="F430">
        <v>24</v>
      </c>
    </row>
    <row r="431" spans="3:6" x14ac:dyDescent="0.25">
      <c r="C431">
        <v>335</v>
      </c>
      <c r="D431" s="10">
        <v>0.37373737373737376</v>
      </c>
      <c r="E431">
        <v>99</v>
      </c>
      <c r="F431">
        <v>37</v>
      </c>
    </row>
    <row r="432" spans="3:6" x14ac:dyDescent="0.25">
      <c r="C432">
        <v>336</v>
      </c>
      <c r="D432" s="10">
        <v>0.40740740740740738</v>
      </c>
      <c r="E432">
        <v>108</v>
      </c>
      <c r="F432">
        <v>44</v>
      </c>
    </row>
    <row r="433" spans="3:6" x14ac:dyDescent="0.25">
      <c r="C433">
        <v>337</v>
      </c>
      <c r="D433" s="10">
        <v>0.21428571428571427</v>
      </c>
      <c r="E433">
        <v>84</v>
      </c>
      <c r="F433">
        <v>18</v>
      </c>
    </row>
    <row r="434" spans="3:6" x14ac:dyDescent="0.25">
      <c r="C434">
        <v>338</v>
      </c>
      <c r="D434" s="10">
        <v>0.26881720430107525</v>
      </c>
      <c r="E434">
        <v>93</v>
      </c>
      <c r="F434">
        <v>25</v>
      </c>
    </row>
    <row r="435" spans="3:6" x14ac:dyDescent="0.25">
      <c r="C435">
        <v>339</v>
      </c>
      <c r="D435" s="10">
        <v>0.22093023255813954</v>
      </c>
      <c r="E435">
        <v>86</v>
      </c>
      <c r="F435">
        <v>19</v>
      </c>
    </row>
    <row r="436" spans="3:6" x14ac:dyDescent="0.25">
      <c r="C436">
        <v>340</v>
      </c>
      <c r="D436" s="10">
        <v>0.19444444444444445</v>
      </c>
      <c r="E436">
        <v>72</v>
      </c>
      <c r="F436">
        <v>14</v>
      </c>
    </row>
    <row r="437" spans="3:6" x14ac:dyDescent="0.25">
      <c r="C437">
        <v>341</v>
      </c>
      <c r="D437" s="10">
        <v>0.35353535353535354</v>
      </c>
      <c r="E437">
        <v>99</v>
      </c>
      <c r="F437">
        <v>35</v>
      </c>
    </row>
    <row r="438" spans="3:6" x14ac:dyDescent="0.25">
      <c r="C438">
        <v>342</v>
      </c>
      <c r="D438" s="10">
        <v>0.2857142857142857</v>
      </c>
      <c r="E438">
        <v>91</v>
      </c>
      <c r="F438">
        <v>26</v>
      </c>
    </row>
    <row r="439" spans="3:6" x14ac:dyDescent="0.25">
      <c r="C439">
        <v>343</v>
      </c>
      <c r="D439" s="10">
        <v>0.3</v>
      </c>
      <c r="E439">
        <v>100</v>
      </c>
      <c r="F439">
        <v>30</v>
      </c>
    </row>
    <row r="440" spans="3:6" x14ac:dyDescent="0.25">
      <c r="C440">
        <v>344</v>
      </c>
      <c r="D440" s="10">
        <v>0.31683168316831684</v>
      </c>
      <c r="E440">
        <v>101</v>
      </c>
      <c r="F440">
        <v>32</v>
      </c>
    </row>
    <row r="441" spans="3:6" x14ac:dyDescent="0.25">
      <c r="C441">
        <v>345</v>
      </c>
      <c r="D441" s="10">
        <v>0.21978021978021978</v>
      </c>
      <c r="E441">
        <v>91</v>
      </c>
      <c r="F441">
        <v>20</v>
      </c>
    </row>
    <row r="442" spans="3:6" x14ac:dyDescent="0.25">
      <c r="C442">
        <v>346</v>
      </c>
      <c r="D442" s="10">
        <v>0.34905660377358488</v>
      </c>
      <c r="E442">
        <v>106</v>
      </c>
      <c r="F442">
        <v>37</v>
      </c>
    </row>
    <row r="443" spans="3:6" x14ac:dyDescent="0.25">
      <c r="C443">
        <v>347</v>
      </c>
      <c r="D443" s="10">
        <v>0.32038834951456313</v>
      </c>
      <c r="E443">
        <v>103</v>
      </c>
      <c r="F443">
        <v>33</v>
      </c>
    </row>
    <row r="444" spans="3:6" x14ac:dyDescent="0.25">
      <c r="C444">
        <v>348</v>
      </c>
      <c r="D444" s="10">
        <v>0.13750000000000001</v>
      </c>
      <c r="E444">
        <v>80</v>
      </c>
      <c r="F444">
        <v>11</v>
      </c>
    </row>
    <row r="445" spans="3:6" x14ac:dyDescent="0.25">
      <c r="C445">
        <v>349</v>
      </c>
      <c r="D445" s="10">
        <v>0.30107526881720431</v>
      </c>
      <c r="E445">
        <v>93</v>
      </c>
      <c r="F445">
        <v>28</v>
      </c>
    </row>
    <row r="446" spans="3:6" x14ac:dyDescent="0.25">
      <c r="C446">
        <v>350</v>
      </c>
      <c r="D446" s="10">
        <v>0.37037037037037035</v>
      </c>
      <c r="E446">
        <v>108</v>
      </c>
      <c r="F446">
        <v>40</v>
      </c>
    </row>
    <row r="447" spans="3:6" x14ac:dyDescent="0.25">
      <c r="C447">
        <v>351</v>
      </c>
      <c r="D447" s="10">
        <v>0.35643564356435642</v>
      </c>
      <c r="E447">
        <v>101</v>
      </c>
      <c r="F447">
        <v>36</v>
      </c>
    </row>
    <row r="448" spans="3:6" x14ac:dyDescent="0.25">
      <c r="C448">
        <v>352</v>
      </c>
      <c r="D448" s="10">
        <v>0.29896907216494845</v>
      </c>
      <c r="E448">
        <v>97</v>
      </c>
      <c r="F448">
        <v>29</v>
      </c>
    </row>
    <row r="449" spans="3:6" x14ac:dyDescent="0.25">
      <c r="C449">
        <v>353</v>
      </c>
      <c r="D449" s="10">
        <v>0.27083333333333331</v>
      </c>
      <c r="E449">
        <v>96</v>
      </c>
      <c r="F449">
        <v>26</v>
      </c>
    </row>
    <row r="450" spans="3:6" x14ac:dyDescent="0.25">
      <c r="C450">
        <v>354</v>
      </c>
      <c r="D450" s="10">
        <v>0.21686746987951808</v>
      </c>
      <c r="E450">
        <v>83</v>
      </c>
      <c r="F450">
        <v>18</v>
      </c>
    </row>
    <row r="451" spans="3:6" x14ac:dyDescent="0.25">
      <c r="C451">
        <v>355</v>
      </c>
      <c r="D451" s="10">
        <v>0.34905660377358488</v>
      </c>
      <c r="E451">
        <v>106</v>
      </c>
      <c r="F451">
        <v>37</v>
      </c>
    </row>
    <row r="452" spans="3:6" x14ac:dyDescent="0.25">
      <c r="C452">
        <v>356</v>
      </c>
      <c r="D452" s="10">
        <v>0.27659574468085107</v>
      </c>
      <c r="E452">
        <v>94</v>
      </c>
      <c r="F452">
        <v>26</v>
      </c>
    </row>
    <row r="453" spans="3:6" x14ac:dyDescent="0.25">
      <c r="C453">
        <v>357</v>
      </c>
      <c r="D453" s="10">
        <v>0.34615384615384615</v>
      </c>
      <c r="E453">
        <v>104</v>
      </c>
      <c r="F453">
        <v>36</v>
      </c>
    </row>
    <row r="454" spans="3:6" x14ac:dyDescent="0.25">
      <c r="C454">
        <v>358</v>
      </c>
      <c r="D454" s="10">
        <v>0.2857142857142857</v>
      </c>
      <c r="E454">
        <v>84</v>
      </c>
      <c r="F454">
        <v>24</v>
      </c>
    </row>
    <row r="455" spans="3:6" x14ac:dyDescent="0.25">
      <c r="C455">
        <v>359</v>
      </c>
      <c r="D455" s="10">
        <v>0.31182795698924731</v>
      </c>
      <c r="E455">
        <v>93</v>
      </c>
      <c r="F455">
        <v>29</v>
      </c>
    </row>
    <row r="456" spans="3:6" x14ac:dyDescent="0.25">
      <c r="C456">
        <v>360</v>
      </c>
      <c r="D456" s="10">
        <v>0.12987012987012986</v>
      </c>
      <c r="E456">
        <v>77</v>
      </c>
      <c r="F456">
        <v>10</v>
      </c>
    </row>
    <row r="457" spans="3:6" x14ac:dyDescent="0.25">
      <c r="C457">
        <v>361</v>
      </c>
      <c r="D457" s="10">
        <v>0.33333333333333331</v>
      </c>
      <c r="E457">
        <v>93</v>
      </c>
      <c r="F457">
        <v>31</v>
      </c>
    </row>
    <row r="458" spans="3:6" x14ac:dyDescent="0.25">
      <c r="C458">
        <v>362</v>
      </c>
      <c r="D458" s="10">
        <v>0.27272727272727271</v>
      </c>
      <c r="E458">
        <v>88</v>
      </c>
      <c r="F458">
        <v>24</v>
      </c>
    </row>
    <row r="459" spans="3:6" x14ac:dyDescent="0.25">
      <c r="C459">
        <v>363</v>
      </c>
      <c r="D459" s="10">
        <v>0.30927835051546393</v>
      </c>
      <c r="E459">
        <v>97</v>
      </c>
      <c r="F459">
        <v>30</v>
      </c>
    </row>
    <row r="460" spans="3:6" x14ac:dyDescent="0.25">
      <c r="C460">
        <v>364</v>
      </c>
      <c r="D460" s="10">
        <v>0.37234042553191488</v>
      </c>
      <c r="E460">
        <v>94</v>
      </c>
      <c r="F460">
        <v>35</v>
      </c>
    </row>
    <row r="461" spans="3:6" x14ac:dyDescent="0.25">
      <c r="C461">
        <v>365</v>
      </c>
      <c r="D461" s="10">
        <v>0.29213483146067415</v>
      </c>
      <c r="E461">
        <v>89</v>
      </c>
      <c r="F461">
        <v>26</v>
      </c>
    </row>
    <row r="462" spans="3:6" x14ac:dyDescent="0.25">
      <c r="C462">
        <v>366</v>
      </c>
      <c r="D462" s="10">
        <v>0.38235294117647056</v>
      </c>
      <c r="E462">
        <v>102</v>
      </c>
      <c r="F462">
        <v>39</v>
      </c>
    </row>
    <row r="463" spans="3:6" x14ac:dyDescent="0.25">
      <c r="C463">
        <v>367</v>
      </c>
      <c r="D463" s="10">
        <v>0.20253164556962025</v>
      </c>
      <c r="E463">
        <v>79</v>
      </c>
      <c r="F463">
        <v>16</v>
      </c>
    </row>
    <row r="464" spans="3:6" x14ac:dyDescent="0.25">
      <c r="C464">
        <v>368</v>
      </c>
      <c r="D464" s="10">
        <v>0.17910447761194029</v>
      </c>
      <c r="E464">
        <v>67</v>
      </c>
      <c r="F464">
        <v>12</v>
      </c>
    </row>
    <row r="465" spans="3:6" x14ac:dyDescent="0.25">
      <c r="C465">
        <v>369</v>
      </c>
      <c r="D465" s="10">
        <v>0.40952380952380951</v>
      </c>
      <c r="E465">
        <v>105</v>
      </c>
      <c r="F465">
        <v>43</v>
      </c>
    </row>
    <row r="466" spans="3:6" x14ac:dyDescent="0.25">
      <c r="C466">
        <v>370</v>
      </c>
      <c r="D466" s="10">
        <v>0.33707865168539325</v>
      </c>
      <c r="E466">
        <v>89</v>
      </c>
      <c r="F466">
        <v>30</v>
      </c>
    </row>
    <row r="467" spans="3:6" x14ac:dyDescent="0.25">
      <c r="C467">
        <v>371</v>
      </c>
      <c r="D467" s="10">
        <v>0.26436781609195403</v>
      </c>
      <c r="E467">
        <v>87</v>
      </c>
      <c r="F467">
        <v>23</v>
      </c>
    </row>
    <row r="468" spans="3:6" x14ac:dyDescent="0.25">
      <c r="C468">
        <v>372</v>
      </c>
      <c r="D468" s="10">
        <v>0.34615384615384615</v>
      </c>
      <c r="E468">
        <v>104</v>
      </c>
      <c r="F468">
        <v>36</v>
      </c>
    </row>
    <row r="469" spans="3:6" x14ac:dyDescent="0.25">
      <c r="C469">
        <v>373</v>
      </c>
      <c r="D469" s="10">
        <v>0.32291666666666669</v>
      </c>
      <c r="E469">
        <v>96</v>
      </c>
      <c r="F469">
        <v>31</v>
      </c>
    </row>
    <row r="470" spans="3:6" x14ac:dyDescent="0.25">
      <c r="C470">
        <v>374</v>
      </c>
      <c r="D470" s="10">
        <v>0.40366972477064222</v>
      </c>
      <c r="E470">
        <v>109</v>
      </c>
      <c r="F470">
        <v>44</v>
      </c>
    </row>
    <row r="471" spans="3:6" x14ac:dyDescent="0.25">
      <c r="C471">
        <v>375</v>
      </c>
      <c r="D471" s="10">
        <v>0.33333333333333331</v>
      </c>
      <c r="E471">
        <v>93</v>
      </c>
      <c r="F471">
        <v>31</v>
      </c>
    </row>
    <row r="472" spans="3:6" x14ac:dyDescent="0.25">
      <c r="C472">
        <v>376</v>
      </c>
      <c r="D472" s="10">
        <v>0.28409090909090912</v>
      </c>
      <c r="E472">
        <v>88</v>
      </c>
      <c r="F472">
        <v>25</v>
      </c>
    </row>
    <row r="473" spans="3:6" x14ac:dyDescent="0.25">
      <c r="C473">
        <v>377</v>
      </c>
      <c r="D473" s="10">
        <v>0.21428571428571427</v>
      </c>
      <c r="E473">
        <v>84</v>
      </c>
      <c r="F473">
        <v>18</v>
      </c>
    </row>
    <row r="474" spans="3:6" x14ac:dyDescent="0.25">
      <c r="C474">
        <v>378</v>
      </c>
      <c r="D474" s="10">
        <v>0.31578947368421051</v>
      </c>
      <c r="E474">
        <v>95</v>
      </c>
      <c r="F474">
        <v>30</v>
      </c>
    </row>
    <row r="475" spans="3:6" x14ac:dyDescent="0.25">
      <c r="C475">
        <v>379</v>
      </c>
      <c r="D475" s="10">
        <v>0.25274725274725274</v>
      </c>
      <c r="E475">
        <v>91</v>
      </c>
      <c r="F475">
        <v>23</v>
      </c>
    </row>
    <row r="476" spans="3:6" x14ac:dyDescent="0.25">
      <c r="C476">
        <v>380</v>
      </c>
      <c r="D476" s="10">
        <v>0.42201834862385323</v>
      </c>
      <c r="E476">
        <v>109</v>
      </c>
      <c r="F476">
        <v>46</v>
      </c>
    </row>
    <row r="477" spans="3:6" x14ac:dyDescent="0.25">
      <c r="C477">
        <v>381</v>
      </c>
      <c r="D477" s="10">
        <v>0.2608695652173913</v>
      </c>
      <c r="E477">
        <v>92</v>
      </c>
      <c r="F477">
        <v>24</v>
      </c>
    </row>
    <row r="478" spans="3:6" x14ac:dyDescent="0.25">
      <c r="C478">
        <v>382</v>
      </c>
      <c r="D478" s="10">
        <v>0.31067961165048541</v>
      </c>
      <c r="E478">
        <v>103</v>
      </c>
      <c r="F478">
        <v>32</v>
      </c>
    </row>
    <row r="479" spans="3:6" x14ac:dyDescent="0.25">
      <c r="C479">
        <v>383</v>
      </c>
      <c r="D479" s="10">
        <v>0.34653465346534651</v>
      </c>
      <c r="E479">
        <v>101</v>
      </c>
      <c r="F479">
        <v>35</v>
      </c>
    </row>
    <row r="480" spans="3:6" x14ac:dyDescent="0.25">
      <c r="C480">
        <v>384</v>
      </c>
      <c r="D480" s="10">
        <v>0.30612244897959184</v>
      </c>
      <c r="E480">
        <v>98</v>
      </c>
      <c r="F480">
        <v>30</v>
      </c>
    </row>
    <row r="481" spans="3:6" x14ac:dyDescent="0.25">
      <c r="C481">
        <v>385</v>
      </c>
      <c r="D481" s="10">
        <v>0.26315789473684209</v>
      </c>
      <c r="E481">
        <v>95</v>
      </c>
      <c r="F481">
        <v>25</v>
      </c>
    </row>
    <row r="482" spans="3:6" x14ac:dyDescent="0.25">
      <c r="C482">
        <v>386</v>
      </c>
      <c r="D482" s="10">
        <v>0.2608695652173913</v>
      </c>
      <c r="E482">
        <v>92</v>
      </c>
      <c r="F482">
        <v>24</v>
      </c>
    </row>
    <row r="483" spans="3:6" x14ac:dyDescent="0.25">
      <c r="C483">
        <v>387</v>
      </c>
      <c r="D483" s="10">
        <v>0.26595744680851063</v>
      </c>
      <c r="E483">
        <v>94</v>
      </c>
      <c r="F483">
        <v>25</v>
      </c>
    </row>
    <row r="484" spans="3:6" x14ac:dyDescent="0.25">
      <c r="C484">
        <v>388</v>
      </c>
      <c r="D484" s="10">
        <v>0.33333333333333331</v>
      </c>
      <c r="E484">
        <v>96</v>
      </c>
      <c r="F484">
        <v>32</v>
      </c>
    </row>
    <row r="485" spans="3:6" x14ac:dyDescent="0.25">
      <c r="C485">
        <v>389</v>
      </c>
      <c r="D485" s="10">
        <v>0.35</v>
      </c>
      <c r="E485">
        <v>100</v>
      </c>
      <c r="F485">
        <v>35</v>
      </c>
    </row>
    <row r="486" spans="3:6" x14ac:dyDescent="0.25">
      <c r="C486">
        <v>390</v>
      </c>
      <c r="D486" s="10">
        <v>0.33653846153846156</v>
      </c>
      <c r="E486">
        <v>104</v>
      </c>
      <c r="F486">
        <v>35</v>
      </c>
    </row>
    <row r="487" spans="3:6" x14ac:dyDescent="0.25">
      <c r="C487">
        <v>391</v>
      </c>
      <c r="D487" s="10">
        <v>0.36936936936936937</v>
      </c>
      <c r="E487">
        <v>111</v>
      </c>
      <c r="F487">
        <v>41</v>
      </c>
    </row>
    <row r="488" spans="3:6" x14ac:dyDescent="0.25">
      <c r="C488">
        <v>392</v>
      </c>
      <c r="D488" s="10">
        <v>0.31868131868131866</v>
      </c>
      <c r="E488">
        <v>91</v>
      </c>
      <c r="F488">
        <v>29</v>
      </c>
    </row>
    <row r="489" spans="3:6" x14ac:dyDescent="0.25">
      <c r="C489">
        <v>393</v>
      </c>
      <c r="D489" s="10">
        <v>0.3</v>
      </c>
      <c r="E489">
        <v>100</v>
      </c>
      <c r="F489">
        <v>30</v>
      </c>
    </row>
    <row r="490" spans="3:6" x14ac:dyDescent="0.25">
      <c r="C490">
        <v>394</v>
      </c>
      <c r="D490" s="10">
        <v>0.26881720430107525</v>
      </c>
      <c r="E490">
        <v>93</v>
      </c>
      <c r="F490">
        <v>25</v>
      </c>
    </row>
    <row r="491" spans="3:6" x14ac:dyDescent="0.25">
      <c r="C491">
        <v>395</v>
      </c>
      <c r="D491" s="10">
        <v>0.27083333333333331</v>
      </c>
      <c r="E491">
        <v>96</v>
      </c>
      <c r="F491">
        <v>26</v>
      </c>
    </row>
    <row r="492" spans="3:6" x14ac:dyDescent="0.25">
      <c r="C492">
        <v>396</v>
      </c>
      <c r="D492" s="10">
        <v>0.28260869565217389</v>
      </c>
      <c r="E492">
        <v>92</v>
      </c>
      <c r="F492">
        <v>26</v>
      </c>
    </row>
    <row r="493" spans="3:6" x14ac:dyDescent="0.25">
      <c r="C493">
        <v>397</v>
      </c>
      <c r="D493" s="10">
        <v>0.31632653061224492</v>
      </c>
      <c r="E493">
        <v>98</v>
      </c>
      <c r="F493">
        <v>31</v>
      </c>
    </row>
    <row r="494" spans="3:6" x14ac:dyDescent="0.25">
      <c r="C494">
        <v>398</v>
      </c>
      <c r="D494" s="10">
        <v>0.22988505747126436</v>
      </c>
      <c r="E494">
        <v>87</v>
      </c>
      <c r="F494">
        <v>20</v>
      </c>
    </row>
    <row r="495" spans="3:6" x14ac:dyDescent="0.25">
      <c r="C495">
        <v>399</v>
      </c>
      <c r="D495" s="10">
        <v>0.24175824175824176</v>
      </c>
      <c r="E495">
        <v>91</v>
      </c>
      <c r="F495">
        <v>22</v>
      </c>
    </row>
    <row r="496" spans="3:6" x14ac:dyDescent="0.25">
      <c r="C496">
        <v>400</v>
      </c>
      <c r="D496" s="10">
        <v>0.36274509803921567</v>
      </c>
      <c r="E496">
        <v>102</v>
      </c>
      <c r="F496">
        <v>37</v>
      </c>
    </row>
    <row r="497" spans="3:6" x14ac:dyDescent="0.25">
      <c r="C497">
        <v>401</v>
      </c>
      <c r="D497" s="10">
        <v>0.31632653061224492</v>
      </c>
      <c r="E497">
        <v>98</v>
      </c>
      <c r="F497">
        <v>31</v>
      </c>
    </row>
    <row r="498" spans="3:6" x14ac:dyDescent="0.25">
      <c r="C498">
        <v>402</v>
      </c>
      <c r="D498" s="10">
        <v>0.24731182795698925</v>
      </c>
      <c r="E498">
        <v>93</v>
      </c>
      <c r="F498">
        <v>23</v>
      </c>
    </row>
    <row r="499" spans="3:6" x14ac:dyDescent="0.25">
      <c r="C499">
        <v>403</v>
      </c>
      <c r="D499" s="10">
        <v>0.19480519480519481</v>
      </c>
      <c r="E499">
        <v>77</v>
      </c>
      <c r="F499">
        <v>15</v>
      </c>
    </row>
    <row r="500" spans="3:6" x14ac:dyDescent="0.25">
      <c r="C500">
        <v>404</v>
      </c>
      <c r="D500" s="10">
        <v>0.40740740740740738</v>
      </c>
      <c r="E500">
        <v>108</v>
      </c>
      <c r="F500">
        <v>44</v>
      </c>
    </row>
    <row r="501" spans="3:6" x14ac:dyDescent="0.25">
      <c r="C501">
        <v>405</v>
      </c>
      <c r="D501" s="10">
        <v>0.2988505747126437</v>
      </c>
      <c r="E501">
        <v>87</v>
      </c>
      <c r="F501">
        <v>26</v>
      </c>
    </row>
    <row r="502" spans="3:6" x14ac:dyDescent="0.25">
      <c r="C502">
        <v>406</v>
      </c>
      <c r="D502" s="10">
        <v>0.21590909090909091</v>
      </c>
      <c r="E502">
        <v>88</v>
      </c>
      <c r="F502">
        <v>19</v>
      </c>
    </row>
    <row r="503" spans="3:6" x14ac:dyDescent="0.25">
      <c r="C503">
        <v>407</v>
      </c>
      <c r="D503" s="10">
        <v>0.3258426966292135</v>
      </c>
      <c r="E503">
        <v>89</v>
      </c>
      <c r="F503">
        <v>29</v>
      </c>
    </row>
    <row r="504" spans="3:6" x14ac:dyDescent="0.25">
      <c r="C504">
        <v>408</v>
      </c>
      <c r="D504" s="10">
        <v>0.24444444444444444</v>
      </c>
      <c r="E504">
        <v>90</v>
      </c>
      <c r="F504">
        <v>22</v>
      </c>
    </row>
    <row r="505" spans="3:6" x14ac:dyDescent="0.25">
      <c r="C505">
        <v>409</v>
      </c>
      <c r="D505" s="10">
        <v>0.24390243902439024</v>
      </c>
      <c r="E505">
        <v>82</v>
      </c>
      <c r="F505">
        <v>20</v>
      </c>
    </row>
    <row r="506" spans="3:6" x14ac:dyDescent="0.25">
      <c r="C506">
        <v>410</v>
      </c>
      <c r="D506" s="10">
        <v>0.23076923076923078</v>
      </c>
      <c r="E506">
        <v>91</v>
      </c>
      <c r="F506">
        <v>21</v>
      </c>
    </row>
    <row r="507" spans="3:6" x14ac:dyDescent="0.25">
      <c r="C507">
        <v>411</v>
      </c>
      <c r="D507" s="10">
        <v>0.28260869565217389</v>
      </c>
      <c r="E507">
        <v>92</v>
      </c>
      <c r="F507">
        <v>26</v>
      </c>
    </row>
    <row r="508" spans="3:6" x14ac:dyDescent="0.25">
      <c r="C508">
        <v>412</v>
      </c>
      <c r="D508" s="10">
        <v>0.36274509803921567</v>
      </c>
      <c r="E508">
        <v>102</v>
      </c>
      <c r="F508">
        <v>37</v>
      </c>
    </row>
    <row r="509" spans="3:6" x14ac:dyDescent="0.25">
      <c r="C509">
        <v>413</v>
      </c>
      <c r="D509" s="10">
        <v>0.24719101123595505</v>
      </c>
      <c r="E509">
        <v>89</v>
      </c>
      <c r="F509">
        <v>22</v>
      </c>
    </row>
    <row r="510" spans="3:6" x14ac:dyDescent="0.25">
      <c r="C510">
        <v>414</v>
      </c>
      <c r="D510" s="10">
        <v>0.30693069306930693</v>
      </c>
      <c r="E510">
        <v>101</v>
      </c>
      <c r="F510">
        <v>31</v>
      </c>
    </row>
    <row r="511" spans="3:6" x14ac:dyDescent="0.25">
      <c r="C511">
        <v>415</v>
      </c>
      <c r="D511" s="10">
        <v>0.35185185185185186</v>
      </c>
      <c r="E511">
        <v>108</v>
      </c>
      <c r="F511">
        <v>38</v>
      </c>
    </row>
    <row r="512" spans="3:6" x14ac:dyDescent="0.25">
      <c r="C512">
        <v>416</v>
      </c>
      <c r="D512" s="10">
        <v>0.33944954128440369</v>
      </c>
      <c r="E512">
        <v>109</v>
      </c>
      <c r="F512">
        <v>37</v>
      </c>
    </row>
    <row r="513" spans="3:6" x14ac:dyDescent="0.25">
      <c r="C513">
        <v>417</v>
      </c>
      <c r="D513" s="10">
        <v>0.30851063829787234</v>
      </c>
      <c r="E513">
        <v>94</v>
      </c>
      <c r="F513">
        <v>29</v>
      </c>
    </row>
    <row r="514" spans="3:6" x14ac:dyDescent="0.25">
      <c r="C514">
        <v>418</v>
      </c>
      <c r="D514" s="10">
        <v>0.33653846153846156</v>
      </c>
      <c r="E514">
        <v>104</v>
      </c>
      <c r="F514">
        <v>35</v>
      </c>
    </row>
    <row r="515" spans="3:6" x14ac:dyDescent="0.25">
      <c r="C515">
        <v>419</v>
      </c>
      <c r="D515" s="10">
        <v>0.35238095238095241</v>
      </c>
      <c r="E515">
        <v>105</v>
      </c>
      <c r="F515">
        <v>37</v>
      </c>
    </row>
    <row r="516" spans="3:6" x14ac:dyDescent="0.25">
      <c r="C516">
        <v>420</v>
      </c>
      <c r="D516" s="10">
        <v>0.35514018691588783</v>
      </c>
      <c r="E516">
        <v>107</v>
      </c>
      <c r="F516">
        <v>38</v>
      </c>
    </row>
    <row r="517" spans="3:6" x14ac:dyDescent="0.25">
      <c r="C517">
        <v>421</v>
      </c>
      <c r="D517" s="10">
        <v>0.23170731707317074</v>
      </c>
      <c r="E517">
        <v>82</v>
      </c>
      <c r="F517">
        <v>19</v>
      </c>
    </row>
    <row r="518" spans="3:6" x14ac:dyDescent="0.25">
      <c r="C518">
        <v>422</v>
      </c>
      <c r="D518" s="10">
        <v>0.2558139534883721</v>
      </c>
      <c r="E518">
        <v>86</v>
      </c>
      <c r="F518">
        <v>22</v>
      </c>
    </row>
    <row r="519" spans="3:6" x14ac:dyDescent="0.25">
      <c r="C519">
        <v>423</v>
      </c>
      <c r="D519" s="10">
        <v>0.36082474226804123</v>
      </c>
      <c r="E519">
        <v>97</v>
      </c>
      <c r="F519">
        <v>35</v>
      </c>
    </row>
    <row r="520" spans="3:6" x14ac:dyDescent="0.25">
      <c r="C520">
        <v>424</v>
      </c>
      <c r="D520" s="10">
        <v>0.32</v>
      </c>
      <c r="E520">
        <v>100</v>
      </c>
      <c r="F520">
        <v>32</v>
      </c>
    </row>
    <row r="521" spans="3:6" x14ac:dyDescent="0.25">
      <c r="C521">
        <v>425</v>
      </c>
      <c r="D521" s="10">
        <v>0.32038834951456313</v>
      </c>
      <c r="E521">
        <v>103</v>
      </c>
      <c r="F521">
        <v>33</v>
      </c>
    </row>
    <row r="522" spans="3:6" x14ac:dyDescent="0.25">
      <c r="C522">
        <v>426</v>
      </c>
      <c r="D522" s="10">
        <v>0.32653061224489793</v>
      </c>
      <c r="E522">
        <v>98</v>
      </c>
      <c r="F522">
        <v>32</v>
      </c>
    </row>
    <row r="523" spans="3:6" x14ac:dyDescent="0.25">
      <c r="C523">
        <v>427</v>
      </c>
      <c r="D523" s="10">
        <v>0.32291666666666669</v>
      </c>
      <c r="E523">
        <v>96</v>
      </c>
      <c r="F523">
        <v>31</v>
      </c>
    </row>
    <row r="524" spans="3:6" x14ac:dyDescent="0.25">
      <c r="C524">
        <v>428</v>
      </c>
      <c r="D524" s="10">
        <v>0.18421052631578946</v>
      </c>
      <c r="E524">
        <v>76</v>
      </c>
      <c r="F524">
        <v>14</v>
      </c>
    </row>
    <row r="525" spans="3:6" x14ac:dyDescent="0.25">
      <c r="C525">
        <v>429</v>
      </c>
      <c r="D525" s="10">
        <v>0.38181818181818183</v>
      </c>
      <c r="E525">
        <v>110</v>
      </c>
      <c r="F525">
        <v>42</v>
      </c>
    </row>
    <row r="526" spans="3:6" x14ac:dyDescent="0.25">
      <c r="C526">
        <v>430</v>
      </c>
      <c r="D526" s="10">
        <v>0.27777777777777779</v>
      </c>
      <c r="E526">
        <v>90</v>
      </c>
      <c r="F526">
        <v>25</v>
      </c>
    </row>
    <row r="527" spans="3:6" x14ac:dyDescent="0.25">
      <c r="C527">
        <v>431</v>
      </c>
      <c r="D527" s="10">
        <v>0.28125</v>
      </c>
      <c r="E527">
        <v>96</v>
      </c>
      <c r="F527">
        <v>27</v>
      </c>
    </row>
    <row r="528" spans="3:6" x14ac:dyDescent="0.25">
      <c r="C528">
        <v>432</v>
      </c>
      <c r="D528" s="10">
        <v>0.30337078651685395</v>
      </c>
      <c r="E528">
        <v>89</v>
      </c>
      <c r="F528">
        <v>27</v>
      </c>
    </row>
    <row r="529" spans="3:6" x14ac:dyDescent="0.25">
      <c r="C529">
        <v>433</v>
      </c>
      <c r="D529" s="10">
        <v>0.42056074766355139</v>
      </c>
      <c r="E529">
        <v>107</v>
      </c>
      <c r="F529">
        <v>45</v>
      </c>
    </row>
    <row r="530" spans="3:6" x14ac:dyDescent="0.25">
      <c r="C530">
        <v>434</v>
      </c>
      <c r="D530" s="10">
        <v>0.26315789473684209</v>
      </c>
      <c r="E530">
        <v>95</v>
      </c>
      <c r="F530">
        <v>25</v>
      </c>
    </row>
    <row r="531" spans="3:6" x14ac:dyDescent="0.25">
      <c r="C531">
        <v>435</v>
      </c>
      <c r="D531" s="10">
        <v>0.34951456310679613</v>
      </c>
      <c r="E531">
        <v>103</v>
      </c>
      <c r="F531">
        <v>36</v>
      </c>
    </row>
    <row r="532" spans="3:6" x14ac:dyDescent="0.25">
      <c r="C532">
        <v>436</v>
      </c>
      <c r="D532" s="10">
        <v>0.32653061224489793</v>
      </c>
      <c r="E532">
        <v>98</v>
      </c>
      <c r="F532">
        <v>32</v>
      </c>
    </row>
    <row r="533" spans="3:6" x14ac:dyDescent="0.25">
      <c r="C533">
        <v>437</v>
      </c>
      <c r="D533" s="10">
        <v>0.36</v>
      </c>
      <c r="E533">
        <v>100</v>
      </c>
      <c r="F533">
        <v>36</v>
      </c>
    </row>
    <row r="534" spans="3:6" x14ac:dyDescent="0.25">
      <c r="C534">
        <v>438</v>
      </c>
      <c r="D534" s="10">
        <v>0.34862385321100919</v>
      </c>
      <c r="E534">
        <v>109</v>
      </c>
      <c r="F534">
        <v>38</v>
      </c>
    </row>
    <row r="535" spans="3:6" x14ac:dyDescent="0.25">
      <c r="C535">
        <v>439</v>
      </c>
      <c r="D535" s="10">
        <v>0.33980582524271846</v>
      </c>
      <c r="E535">
        <v>103</v>
      </c>
      <c r="F535">
        <v>35</v>
      </c>
    </row>
    <row r="536" spans="3:6" x14ac:dyDescent="0.25">
      <c r="C536">
        <v>440</v>
      </c>
      <c r="D536" s="10">
        <v>0.28888888888888886</v>
      </c>
      <c r="E536">
        <v>90</v>
      </c>
      <c r="F536">
        <v>26</v>
      </c>
    </row>
    <row r="537" spans="3:6" x14ac:dyDescent="0.25">
      <c r="C537">
        <v>441</v>
      </c>
      <c r="D537" s="10">
        <v>0.25555555555555554</v>
      </c>
      <c r="E537">
        <v>90</v>
      </c>
      <c r="F537">
        <v>23</v>
      </c>
    </row>
    <row r="538" spans="3:6" x14ac:dyDescent="0.25">
      <c r="C538">
        <v>442</v>
      </c>
      <c r="D538" s="10">
        <v>0.29032258064516131</v>
      </c>
      <c r="E538">
        <v>93</v>
      </c>
      <c r="F538">
        <v>27</v>
      </c>
    </row>
    <row r="539" spans="3:6" x14ac:dyDescent="0.25">
      <c r="C539">
        <v>443</v>
      </c>
      <c r="D539" s="10">
        <v>0.25274725274725274</v>
      </c>
      <c r="E539">
        <v>91</v>
      </c>
      <c r="F539">
        <v>23</v>
      </c>
    </row>
    <row r="540" spans="3:6" x14ac:dyDescent="0.25">
      <c r="C540">
        <v>444</v>
      </c>
      <c r="D540" s="10">
        <v>0.26506024096385544</v>
      </c>
      <c r="E540">
        <v>83</v>
      </c>
      <c r="F540">
        <v>22</v>
      </c>
    </row>
    <row r="541" spans="3:6" x14ac:dyDescent="0.25">
      <c r="C541">
        <v>445</v>
      </c>
      <c r="D541" s="10">
        <v>0.20689655172413793</v>
      </c>
      <c r="E541">
        <v>87</v>
      </c>
      <c r="F541">
        <v>18</v>
      </c>
    </row>
    <row r="542" spans="3:6" x14ac:dyDescent="0.25">
      <c r="C542">
        <v>446</v>
      </c>
      <c r="D542" s="10">
        <v>0.30526315789473685</v>
      </c>
      <c r="E542">
        <v>95</v>
      </c>
      <c r="F542">
        <v>29</v>
      </c>
    </row>
    <row r="543" spans="3:6" x14ac:dyDescent="0.25">
      <c r="C543">
        <v>447</v>
      </c>
      <c r="D543" s="10">
        <v>0.31111111111111112</v>
      </c>
      <c r="E543">
        <v>90</v>
      </c>
      <c r="F543">
        <v>28</v>
      </c>
    </row>
    <row r="544" spans="3:6" x14ac:dyDescent="0.25">
      <c r="C544">
        <v>448</v>
      </c>
      <c r="D544" s="10">
        <v>0.35514018691588783</v>
      </c>
      <c r="E544">
        <v>107</v>
      </c>
      <c r="F544">
        <v>38</v>
      </c>
    </row>
    <row r="545" spans="3:6" x14ac:dyDescent="0.25">
      <c r="C545">
        <v>449</v>
      </c>
      <c r="D545" s="10">
        <v>0.25274725274725274</v>
      </c>
      <c r="E545">
        <v>91</v>
      </c>
      <c r="F545">
        <v>23</v>
      </c>
    </row>
    <row r="546" spans="3:6" x14ac:dyDescent="0.25">
      <c r="C546">
        <v>450</v>
      </c>
      <c r="D546" s="10">
        <v>0.22093023255813954</v>
      </c>
      <c r="E546">
        <v>86</v>
      </c>
      <c r="F546">
        <v>19</v>
      </c>
    </row>
    <row r="547" spans="3:6" x14ac:dyDescent="0.25">
      <c r="C547">
        <v>451</v>
      </c>
      <c r="D547" s="10">
        <v>0.29591836734693877</v>
      </c>
      <c r="E547">
        <v>98</v>
      </c>
      <c r="F547">
        <v>29</v>
      </c>
    </row>
    <row r="548" spans="3:6" x14ac:dyDescent="0.25">
      <c r="C548">
        <v>452</v>
      </c>
      <c r="D548" s="10">
        <v>0.30476190476190479</v>
      </c>
      <c r="E548">
        <v>105</v>
      </c>
      <c r="F548">
        <v>32</v>
      </c>
    </row>
    <row r="549" spans="3:6" x14ac:dyDescent="0.25">
      <c r="C549">
        <v>453</v>
      </c>
      <c r="D549" s="10">
        <v>0.27777777777777779</v>
      </c>
      <c r="E549">
        <v>90</v>
      </c>
      <c r="F549">
        <v>25</v>
      </c>
    </row>
    <row r="550" spans="3:6" x14ac:dyDescent="0.25">
      <c r="C550">
        <v>454</v>
      </c>
      <c r="D550" s="10">
        <v>0.35555555555555557</v>
      </c>
      <c r="E550">
        <v>90</v>
      </c>
      <c r="F550">
        <v>32</v>
      </c>
    </row>
    <row r="551" spans="3:6" x14ac:dyDescent="0.25">
      <c r="C551">
        <v>455</v>
      </c>
      <c r="D551" s="10">
        <v>0.28409090909090912</v>
      </c>
      <c r="E551">
        <v>88</v>
      </c>
      <c r="F551">
        <v>25</v>
      </c>
    </row>
    <row r="552" spans="3:6" x14ac:dyDescent="0.25">
      <c r="C552">
        <v>456</v>
      </c>
      <c r="D552" s="10">
        <v>0.38834951456310679</v>
      </c>
      <c r="E552">
        <v>103</v>
      </c>
      <c r="F552">
        <v>40</v>
      </c>
    </row>
    <row r="553" spans="3:6" x14ac:dyDescent="0.25">
      <c r="C553">
        <v>457</v>
      </c>
      <c r="D553" s="10">
        <v>0.375</v>
      </c>
      <c r="E553">
        <v>104</v>
      </c>
      <c r="F553">
        <v>39</v>
      </c>
    </row>
    <row r="554" spans="3:6" x14ac:dyDescent="0.25">
      <c r="C554">
        <v>458</v>
      </c>
      <c r="D554" s="10">
        <v>0.30612244897959184</v>
      </c>
      <c r="E554">
        <v>98</v>
      </c>
      <c r="F554">
        <v>30</v>
      </c>
    </row>
    <row r="555" spans="3:6" x14ac:dyDescent="0.25">
      <c r="C555">
        <v>459</v>
      </c>
      <c r="D555" s="10">
        <v>0.16279069767441862</v>
      </c>
      <c r="E555">
        <v>86</v>
      </c>
      <c r="F555">
        <v>14</v>
      </c>
    </row>
    <row r="556" spans="3:6" x14ac:dyDescent="0.25">
      <c r="C556">
        <v>460</v>
      </c>
      <c r="D556" s="10">
        <v>0.27083333333333331</v>
      </c>
      <c r="E556">
        <v>96</v>
      </c>
      <c r="F556">
        <v>26</v>
      </c>
    </row>
    <row r="557" spans="3:6" x14ac:dyDescent="0.25">
      <c r="C557">
        <v>461</v>
      </c>
      <c r="D557" s="10">
        <v>0.3619047619047619</v>
      </c>
      <c r="E557">
        <v>105</v>
      </c>
      <c r="F557">
        <v>38</v>
      </c>
    </row>
    <row r="558" spans="3:6" x14ac:dyDescent="0.25">
      <c r="C558">
        <v>462</v>
      </c>
      <c r="D558" s="10">
        <v>0.30434782608695654</v>
      </c>
      <c r="E558">
        <v>92</v>
      </c>
      <c r="F558">
        <v>28</v>
      </c>
    </row>
    <row r="559" spans="3:6" x14ac:dyDescent="0.25">
      <c r="C559">
        <v>463</v>
      </c>
      <c r="D559" s="10">
        <v>0.30208333333333331</v>
      </c>
      <c r="E559">
        <v>96</v>
      </c>
      <c r="F559">
        <v>29</v>
      </c>
    </row>
    <row r="560" spans="3:6" x14ac:dyDescent="0.25">
      <c r="C560">
        <v>464</v>
      </c>
      <c r="D560" s="10">
        <v>0.31683168316831684</v>
      </c>
      <c r="E560">
        <v>101</v>
      </c>
      <c r="F560">
        <v>32</v>
      </c>
    </row>
    <row r="561" spans="3:6" x14ac:dyDescent="0.25">
      <c r="C561">
        <v>465</v>
      </c>
      <c r="D561" s="10">
        <v>0.37037037037037035</v>
      </c>
      <c r="E561">
        <v>108</v>
      </c>
      <c r="F561">
        <v>40</v>
      </c>
    </row>
    <row r="562" spans="3:6" x14ac:dyDescent="0.25">
      <c r="C562">
        <v>466</v>
      </c>
      <c r="D562" s="10">
        <v>0.36842105263157893</v>
      </c>
      <c r="E562">
        <v>114</v>
      </c>
      <c r="F562">
        <v>42</v>
      </c>
    </row>
    <row r="563" spans="3:6" x14ac:dyDescent="0.25">
      <c r="C563">
        <v>467</v>
      </c>
      <c r="D563" s="10">
        <v>0.375</v>
      </c>
      <c r="E563">
        <v>104</v>
      </c>
      <c r="F563">
        <v>39</v>
      </c>
    </row>
    <row r="564" spans="3:6" x14ac:dyDescent="0.25">
      <c r="C564">
        <v>468</v>
      </c>
      <c r="D564" s="10">
        <v>0.37254901960784315</v>
      </c>
      <c r="E564">
        <v>102</v>
      </c>
      <c r="F564">
        <v>38</v>
      </c>
    </row>
    <row r="565" spans="3:6" x14ac:dyDescent="0.25">
      <c r="C565">
        <v>469</v>
      </c>
      <c r="D565" s="10">
        <v>0.33673469387755101</v>
      </c>
      <c r="E565">
        <v>98</v>
      </c>
      <c r="F565">
        <v>33</v>
      </c>
    </row>
    <row r="566" spans="3:6" x14ac:dyDescent="0.25">
      <c r="C566">
        <v>470</v>
      </c>
      <c r="D566" s="10">
        <v>0.29591836734693877</v>
      </c>
      <c r="E566">
        <v>98</v>
      </c>
      <c r="F566">
        <v>29</v>
      </c>
    </row>
    <row r="567" spans="3:6" x14ac:dyDescent="0.25">
      <c r="C567">
        <v>471</v>
      </c>
      <c r="D567" s="10">
        <v>0.41880341880341881</v>
      </c>
      <c r="E567">
        <v>117</v>
      </c>
      <c r="F567">
        <v>49</v>
      </c>
    </row>
    <row r="568" spans="3:6" x14ac:dyDescent="0.25">
      <c r="C568">
        <v>472</v>
      </c>
      <c r="D568" s="10">
        <v>0.26881720430107525</v>
      </c>
      <c r="E568">
        <v>93</v>
      </c>
      <c r="F568">
        <v>25</v>
      </c>
    </row>
    <row r="569" spans="3:6" x14ac:dyDescent="0.25">
      <c r="C569">
        <v>473</v>
      </c>
      <c r="D569" s="10">
        <v>0.3146067415730337</v>
      </c>
      <c r="E569">
        <v>89</v>
      </c>
      <c r="F569">
        <v>28</v>
      </c>
    </row>
    <row r="570" spans="3:6" x14ac:dyDescent="0.25">
      <c r="C570">
        <v>474</v>
      </c>
      <c r="D570" s="10">
        <v>0.22619047619047619</v>
      </c>
      <c r="E570">
        <v>84</v>
      </c>
      <c r="F570">
        <v>19</v>
      </c>
    </row>
    <row r="571" spans="3:6" x14ac:dyDescent="0.25">
      <c r="C571">
        <v>475</v>
      </c>
      <c r="D571" s="10">
        <v>0.375</v>
      </c>
      <c r="E571">
        <v>104</v>
      </c>
      <c r="F571">
        <v>39</v>
      </c>
    </row>
    <row r="572" spans="3:6" x14ac:dyDescent="0.25">
      <c r="C572">
        <v>476</v>
      </c>
      <c r="D572" s="10">
        <v>0.40196078431372551</v>
      </c>
      <c r="E572">
        <v>102</v>
      </c>
      <c r="F572">
        <v>41</v>
      </c>
    </row>
    <row r="573" spans="3:6" x14ac:dyDescent="0.25">
      <c r="C573">
        <v>477</v>
      </c>
      <c r="D573" s="10">
        <v>0.31111111111111112</v>
      </c>
      <c r="E573">
        <v>90</v>
      </c>
      <c r="F573">
        <v>28</v>
      </c>
    </row>
    <row r="574" spans="3:6" x14ac:dyDescent="0.25">
      <c r="C574">
        <v>478</v>
      </c>
      <c r="D574" s="10">
        <v>0.2857142857142857</v>
      </c>
      <c r="E574">
        <v>91</v>
      </c>
      <c r="F574">
        <v>26</v>
      </c>
    </row>
    <row r="575" spans="3:6" x14ac:dyDescent="0.25">
      <c r="C575">
        <v>479</v>
      </c>
      <c r="D575" s="10">
        <v>0.44444444444444442</v>
      </c>
      <c r="E575">
        <v>126</v>
      </c>
      <c r="F575">
        <v>56</v>
      </c>
    </row>
    <row r="576" spans="3:6" x14ac:dyDescent="0.25">
      <c r="C576">
        <v>480</v>
      </c>
      <c r="D576" s="10">
        <v>0.32380952380952382</v>
      </c>
      <c r="E576">
        <v>105</v>
      </c>
      <c r="F576">
        <v>34</v>
      </c>
    </row>
    <row r="577" spans="3:6" x14ac:dyDescent="0.25">
      <c r="C577">
        <v>481</v>
      </c>
      <c r="D577" s="10">
        <v>0.34951456310679613</v>
      </c>
      <c r="E577">
        <v>103</v>
      </c>
      <c r="F577">
        <v>36</v>
      </c>
    </row>
    <row r="578" spans="3:6" x14ac:dyDescent="0.25">
      <c r="C578">
        <v>482</v>
      </c>
      <c r="D578" s="10">
        <v>0.37623762376237624</v>
      </c>
      <c r="E578">
        <v>101</v>
      </c>
      <c r="F578">
        <v>38</v>
      </c>
    </row>
    <row r="579" spans="3:6" x14ac:dyDescent="0.25">
      <c r="C579">
        <v>483</v>
      </c>
      <c r="D579" s="10">
        <v>0.36956521739130432</v>
      </c>
      <c r="E579">
        <v>92</v>
      </c>
      <c r="F579">
        <v>34</v>
      </c>
    </row>
    <row r="580" spans="3:6" x14ac:dyDescent="0.25">
      <c r="C580">
        <v>484</v>
      </c>
      <c r="D580" s="10">
        <v>0.35922330097087379</v>
      </c>
      <c r="E580">
        <v>103</v>
      </c>
      <c r="F580">
        <v>37</v>
      </c>
    </row>
    <row r="581" spans="3:6" x14ac:dyDescent="0.25">
      <c r="C581">
        <v>485</v>
      </c>
      <c r="D581" s="10">
        <v>0.29069767441860467</v>
      </c>
      <c r="E581">
        <v>86</v>
      </c>
      <c r="F581">
        <v>25</v>
      </c>
    </row>
    <row r="582" spans="3:6" x14ac:dyDescent="0.25">
      <c r="C582">
        <v>486</v>
      </c>
      <c r="D582" s="10">
        <v>0.34862385321100919</v>
      </c>
      <c r="E582">
        <v>109</v>
      </c>
      <c r="F582">
        <v>38</v>
      </c>
    </row>
    <row r="583" spans="3:6" x14ac:dyDescent="0.25">
      <c r="C583">
        <v>487</v>
      </c>
      <c r="D583" s="10">
        <v>0.27368421052631581</v>
      </c>
      <c r="E583">
        <v>95</v>
      </c>
      <c r="F583">
        <v>26</v>
      </c>
    </row>
    <row r="584" spans="3:6" x14ac:dyDescent="0.25">
      <c r="C584">
        <v>488</v>
      </c>
      <c r="D584" s="10">
        <v>0.29545454545454547</v>
      </c>
      <c r="E584">
        <v>88</v>
      </c>
      <c r="F584">
        <v>26</v>
      </c>
    </row>
    <row r="585" spans="3:6" x14ac:dyDescent="0.25">
      <c r="C585">
        <v>489</v>
      </c>
      <c r="D585" s="10">
        <v>0.25</v>
      </c>
      <c r="E585">
        <v>88</v>
      </c>
      <c r="F585">
        <v>22</v>
      </c>
    </row>
    <row r="586" spans="3:6" x14ac:dyDescent="0.25">
      <c r="C586">
        <v>490</v>
      </c>
      <c r="D586" s="10">
        <v>0.15384615384615385</v>
      </c>
      <c r="E586">
        <v>78</v>
      </c>
      <c r="F586">
        <v>12</v>
      </c>
    </row>
    <row r="587" spans="3:6" x14ac:dyDescent="0.25">
      <c r="C587">
        <v>491</v>
      </c>
      <c r="D587" s="10">
        <v>0.20481927710843373</v>
      </c>
      <c r="E587">
        <v>83</v>
      </c>
      <c r="F587">
        <v>17</v>
      </c>
    </row>
    <row r="588" spans="3:6" x14ac:dyDescent="0.25">
      <c r="C588">
        <v>492</v>
      </c>
      <c r="D588" s="10">
        <v>0.17073170731707318</v>
      </c>
      <c r="E588">
        <v>82</v>
      </c>
      <c r="F588">
        <v>14</v>
      </c>
    </row>
    <row r="589" spans="3:6" x14ac:dyDescent="0.25">
      <c r="C589">
        <v>493</v>
      </c>
      <c r="D589" s="10">
        <v>0.19736842105263158</v>
      </c>
      <c r="E589">
        <v>76</v>
      </c>
      <c r="F589">
        <v>15</v>
      </c>
    </row>
    <row r="590" spans="3:6" x14ac:dyDescent="0.25">
      <c r="C590">
        <v>494</v>
      </c>
      <c r="D590" s="10">
        <v>0.375</v>
      </c>
      <c r="E590">
        <v>112</v>
      </c>
      <c r="F590">
        <v>42</v>
      </c>
    </row>
    <row r="591" spans="3:6" x14ac:dyDescent="0.25">
      <c r="C591">
        <v>495</v>
      </c>
      <c r="D591" s="10">
        <v>0.18518518518518517</v>
      </c>
      <c r="E591">
        <v>81</v>
      </c>
      <c r="F591">
        <v>15</v>
      </c>
    </row>
    <row r="592" spans="3:6" x14ac:dyDescent="0.25">
      <c r="C592">
        <v>496</v>
      </c>
      <c r="D592" s="10">
        <v>0.32653061224489793</v>
      </c>
      <c r="E592">
        <v>98</v>
      </c>
      <c r="F592">
        <v>32</v>
      </c>
    </row>
    <row r="593" spans="3:6" x14ac:dyDescent="0.25">
      <c r="C593">
        <v>497</v>
      </c>
      <c r="D593" s="10">
        <v>0.28712871287128711</v>
      </c>
      <c r="E593">
        <v>101</v>
      </c>
      <c r="F593">
        <v>29</v>
      </c>
    </row>
    <row r="594" spans="3:6" x14ac:dyDescent="0.25">
      <c r="C594">
        <v>498</v>
      </c>
      <c r="D594" s="10">
        <v>0.34615384615384615</v>
      </c>
      <c r="E594">
        <v>104</v>
      </c>
      <c r="F594">
        <v>36</v>
      </c>
    </row>
    <row r="595" spans="3:6" x14ac:dyDescent="0.25">
      <c r="C595">
        <v>499</v>
      </c>
      <c r="D595" s="10">
        <v>0.33673469387755101</v>
      </c>
      <c r="E595">
        <v>98</v>
      </c>
      <c r="F595">
        <v>33</v>
      </c>
    </row>
    <row r="596" spans="3:6" x14ac:dyDescent="0.25">
      <c r="C596">
        <v>500</v>
      </c>
      <c r="D596" s="10">
        <v>0.40170940170940173</v>
      </c>
      <c r="E596">
        <v>117</v>
      </c>
      <c r="F596">
        <v>47</v>
      </c>
    </row>
    <row r="597" spans="3:6" x14ac:dyDescent="0.25">
      <c r="C597">
        <v>501</v>
      </c>
      <c r="D597" s="10">
        <v>0.31521739130434784</v>
      </c>
      <c r="E597">
        <v>92</v>
      </c>
      <c r="F597">
        <v>29</v>
      </c>
    </row>
    <row r="598" spans="3:6" x14ac:dyDescent="0.25">
      <c r="C598">
        <v>502</v>
      </c>
      <c r="D598" s="10">
        <v>0.30952380952380953</v>
      </c>
      <c r="E598">
        <v>84</v>
      </c>
      <c r="F598">
        <v>26</v>
      </c>
    </row>
    <row r="599" spans="3:6" x14ac:dyDescent="0.25">
      <c r="C599">
        <v>503</v>
      </c>
      <c r="D599" s="10">
        <v>0.3611111111111111</v>
      </c>
      <c r="E599">
        <v>108</v>
      </c>
      <c r="F599">
        <v>39</v>
      </c>
    </row>
    <row r="600" spans="3:6" x14ac:dyDescent="0.25">
      <c r="C600">
        <v>504</v>
      </c>
      <c r="D600" s="10">
        <v>0.36936936936936937</v>
      </c>
      <c r="E600">
        <v>111</v>
      </c>
      <c r="F600">
        <v>41</v>
      </c>
    </row>
    <row r="601" spans="3:6" x14ac:dyDescent="0.25">
      <c r="C601">
        <v>505</v>
      </c>
      <c r="D601" s="10">
        <v>0.39130434782608697</v>
      </c>
      <c r="E601">
        <v>115</v>
      </c>
      <c r="F601">
        <v>45</v>
      </c>
    </row>
    <row r="602" spans="3:6" x14ac:dyDescent="0.25">
      <c r="C602">
        <v>506</v>
      </c>
      <c r="D602" s="10">
        <v>0.30681818181818182</v>
      </c>
      <c r="E602">
        <v>88</v>
      </c>
      <c r="F602">
        <v>27</v>
      </c>
    </row>
    <row r="603" spans="3:6" x14ac:dyDescent="0.25">
      <c r="C603">
        <v>507</v>
      </c>
      <c r="D603" s="10">
        <v>0.3258426966292135</v>
      </c>
      <c r="E603">
        <v>89</v>
      </c>
      <c r="F603">
        <v>29</v>
      </c>
    </row>
    <row r="604" spans="3:6" x14ac:dyDescent="0.25">
      <c r="C604">
        <v>508</v>
      </c>
      <c r="D604" s="10">
        <v>0.20224719101123595</v>
      </c>
      <c r="E604">
        <v>89</v>
      </c>
      <c r="F604">
        <v>18</v>
      </c>
    </row>
    <row r="605" spans="3:6" x14ac:dyDescent="0.25">
      <c r="C605">
        <v>509</v>
      </c>
      <c r="D605" s="10">
        <v>0.28865979381443296</v>
      </c>
      <c r="E605">
        <v>97</v>
      </c>
      <c r="F605">
        <v>28</v>
      </c>
    </row>
    <row r="606" spans="3:6" x14ac:dyDescent="0.25">
      <c r="C606">
        <v>510</v>
      </c>
      <c r="D606" s="10">
        <v>0.22222222222222221</v>
      </c>
      <c r="E606">
        <v>72</v>
      </c>
      <c r="F606">
        <v>16</v>
      </c>
    </row>
    <row r="607" spans="3:6" x14ac:dyDescent="0.25">
      <c r="C607">
        <v>511</v>
      </c>
      <c r="D607" s="10">
        <v>0.2967032967032967</v>
      </c>
      <c r="E607">
        <v>91</v>
      </c>
      <c r="F607">
        <v>27</v>
      </c>
    </row>
    <row r="608" spans="3:6" x14ac:dyDescent="0.25">
      <c r="C608">
        <v>512</v>
      </c>
      <c r="D608" s="10">
        <v>0.29166666666666669</v>
      </c>
      <c r="E608">
        <v>96</v>
      </c>
      <c r="F608">
        <v>28</v>
      </c>
    </row>
    <row r="609" spans="3:6" x14ac:dyDescent="0.25">
      <c r="C609">
        <v>513</v>
      </c>
      <c r="D609" s="10">
        <v>0.35714285714285715</v>
      </c>
      <c r="E609">
        <v>98</v>
      </c>
      <c r="F609">
        <v>35</v>
      </c>
    </row>
    <row r="610" spans="3:6" x14ac:dyDescent="0.25">
      <c r="C610">
        <v>514</v>
      </c>
      <c r="D610" s="10">
        <v>0.25</v>
      </c>
      <c r="E610">
        <v>84</v>
      </c>
      <c r="F610">
        <v>21</v>
      </c>
    </row>
    <row r="611" spans="3:6" x14ac:dyDescent="0.25">
      <c r="C611">
        <v>515</v>
      </c>
      <c r="D611" s="10">
        <v>0.38834951456310679</v>
      </c>
      <c r="E611">
        <v>103</v>
      </c>
      <c r="F611">
        <v>40</v>
      </c>
    </row>
    <row r="612" spans="3:6" x14ac:dyDescent="0.25">
      <c r="C612">
        <v>516</v>
      </c>
      <c r="D612" s="10">
        <v>0.2696629213483146</v>
      </c>
      <c r="E612">
        <v>89</v>
      </c>
      <c r="F612">
        <v>24</v>
      </c>
    </row>
    <row r="613" spans="3:6" x14ac:dyDescent="0.25">
      <c r="C613">
        <v>517</v>
      </c>
      <c r="D613" s="10">
        <v>0.19047619047619047</v>
      </c>
      <c r="E613">
        <v>84</v>
      </c>
      <c r="F613">
        <v>16</v>
      </c>
    </row>
    <row r="614" spans="3:6" x14ac:dyDescent="0.25">
      <c r="C614">
        <v>518</v>
      </c>
      <c r="D614" s="10">
        <v>0.3619047619047619</v>
      </c>
      <c r="E614">
        <v>105</v>
      </c>
      <c r="F614">
        <v>38</v>
      </c>
    </row>
    <row r="615" spans="3:6" x14ac:dyDescent="0.25">
      <c r="C615">
        <v>519</v>
      </c>
      <c r="D615" s="10">
        <v>0.375</v>
      </c>
      <c r="E615">
        <v>104</v>
      </c>
      <c r="F615">
        <v>39</v>
      </c>
    </row>
    <row r="616" spans="3:6" x14ac:dyDescent="0.25">
      <c r="C616">
        <v>520</v>
      </c>
      <c r="D616" s="10">
        <v>0.31067961165048541</v>
      </c>
      <c r="E616">
        <v>103</v>
      </c>
      <c r="F616">
        <v>32</v>
      </c>
    </row>
    <row r="617" spans="3:6" x14ac:dyDescent="0.25">
      <c r="C617">
        <v>521</v>
      </c>
      <c r="D617" s="10">
        <v>0.1891891891891892</v>
      </c>
      <c r="E617">
        <v>74</v>
      </c>
      <c r="F617">
        <v>14</v>
      </c>
    </row>
    <row r="618" spans="3:6" x14ac:dyDescent="0.25">
      <c r="C618">
        <v>522</v>
      </c>
      <c r="D618" s="10">
        <v>0.32291666666666669</v>
      </c>
      <c r="E618">
        <v>96</v>
      </c>
      <c r="F618">
        <v>31</v>
      </c>
    </row>
    <row r="619" spans="3:6" x14ac:dyDescent="0.25">
      <c r="C619">
        <v>523</v>
      </c>
      <c r="D619" s="10">
        <v>0.33</v>
      </c>
      <c r="E619">
        <v>100</v>
      </c>
      <c r="F619">
        <v>33</v>
      </c>
    </row>
    <row r="620" spans="3:6" x14ac:dyDescent="0.25">
      <c r="C620">
        <v>524</v>
      </c>
      <c r="D620" s="10">
        <v>0.34313725490196079</v>
      </c>
      <c r="E620">
        <v>102</v>
      </c>
      <c r="F620">
        <v>35</v>
      </c>
    </row>
    <row r="621" spans="3:6" x14ac:dyDescent="0.25">
      <c r="C621">
        <v>525</v>
      </c>
      <c r="D621" s="10">
        <v>0.37254901960784315</v>
      </c>
      <c r="E621">
        <v>102</v>
      </c>
      <c r="F621">
        <v>38</v>
      </c>
    </row>
    <row r="622" spans="3:6" x14ac:dyDescent="0.25">
      <c r="C622">
        <v>526</v>
      </c>
      <c r="D622" s="10">
        <v>0.32989690721649484</v>
      </c>
      <c r="E622">
        <v>97</v>
      </c>
      <c r="F622">
        <v>32</v>
      </c>
    </row>
    <row r="623" spans="3:6" x14ac:dyDescent="0.25">
      <c r="C623">
        <v>527</v>
      </c>
      <c r="D623" s="10">
        <v>0.34</v>
      </c>
      <c r="E623">
        <v>100</v>
      </c>
      <c r="F623">
        <v>34</v>
      </c>
    </row>
    <row r="624" spans="3:6" x14ac:dyDescent="0.25">
      <c r="C624">
        <v>528</v>
      </c>
      <c r="D624" s="10">
        <v>0.31868131868131866</v>
      </c>
      <c r="E624">
        <v>91</v>
      </c>
      <c r="F624">
        <v>29</v>
      </c>
    </row>
    <row r="625" spans="3:6" x14ac:dyDescent="0.25">
      <c r="C625">
        <v>529</v>
      </c>
      <c r="D625" s="10">
        <v>0.4</v>
      </c>
      <c r="E625">
        <v>110</v>
      </c>
      <c r="F625">
        <v>44</v>
      </c>
    </row>
    <row r="626" spans="3:6" x14ac:dyDescent="0.25">
      <c r="C626">
        <v>530</v>
      </c>
      <c r="D626" s="10">
        <v>0.28235294117647058</v>
      </c>
      <c r="E626">
        <v>85</v>
      </c>
      <c r="F626">
        <v>24</v>
      </c>
    </row>
    <row r="627" spans="3:6" x14ac:dyDescent="0.25">
      <c r="C627">
        <v>531</v>
      </c>
      <c r="D627" s="10">
        <v>0.35514018691588783</v>
      </c>
      <c r="E627">
        <v>107</v>
      </c>
      <c r="F627">
        <v>38</v>
      </c>
    </row>
    <row r="628" spans="3:6" x14ac:dyDescent="0.25">
      <c r="C628">
        <v>532</v>
      </c>
      <c r="D628" s="10">
        <v>0.3300970873786408</v>
      </c>
      <c r="E628">
        <v>103</v>
      </c>
      <c r="F628">
        <v>34</v>
      </c>
    </row>
    <row r="629" spans="3:6" x14ac:dyDescent="0.25">
      <c r="C629">
        <v>533</v>
      </c>
      <c r="D629" s="10">
        <v>0.15789473684210525</v>
      </c>
      <c r="E629">
        <v>76</v>
      </c>
      <c r="F629">
        <v>12</v>
      </c>
    </row>
    <row r="630" spans="3:6" x14ac:dyDescent="0.25">
      <c r="C630">
        <v>534</v>
      </c>
      <c r="D630" s="10">
        <v>0.3783783783783784</v>
      </c>
      <c r="E630">
        <v>111</v>
      </c>
      <c r="F630">
        <v>42</v>
      </c>
    </row>
    <row r="631" spans="3:6" x14ac:dyDescent="0.25">
      <c r="C631">
        <v>535</v>
      </c>
      <c r="D631" s="10">
        <v>0.26373626373626374</v>
      </c>
      <c r="E631">
        <v>91</v>
      </c>
      <c r="F631">
        <v>24</v>
      </c>
    </row>
    <row r="632" spans="3:6" x14ac:dyDescent="0.25">
      <c r="C632">
        <v>536</v>
      </c>
      <c r="D632" s="10">
        <v>0.32222222222222224</v>
      </c>
      <c r="E632">
        <v>90</v>
      </c>
      <c r="F632">
        <v>29</v>
      </c>
    </row>
    <row r="633" spans="3:6" x14ac:dyDescent="0.25">
      <c r="C633">
        <v>537</v>
      </c>
      <c r="D633" s="10">
        <v>0.26923076923076922</v>
      </c>
      <c r="E633">
        <v>78</v>
      </c>
      <c r="F633">
        <v>21</v>
      </c>
    </row>
    <row r="634" spans="3:6" x14ac:dyDescent="0.25">
      <c r="C634">
        <v>538</v>
      </c>
      <c r="D634" s="10">
        <v>0.31067961165048541</v>
      </c>
      <c r="E634">
        <v>103</v>
      </c>
      <c r="F634">
        <v>32</v>
      </c>
    </row>
    <row r="635" spans="3:6" x14ac:dyDescent="0.25">
      <c r="C635">
        <v>539</v>
      </c>
      <c r="D635" s="10">
        <v>0.31914893617021278</v>
      </c>
      <c r="E635">
        <v>94</v>
      </c>
      <c r="F635">
        <v>30</v>
      </c>
    </row>
    <row r="636" spans="3:6" x14ac:dyDescent="0.25">
      <c r="C636">
        <v>540</v>
      </c>
      <c r="D636" s="10">
        <v>0.18518518518518517</v>
      </c>
      <c r="E636">
        <v>81</v>
      </c>
      <c r="F636">
        <v>15</v>
      </c>
    </row>
    <row r="637" spans="3:6" x14ac:dyDescent="0.25">
      <c r="C637">
        <v>541</v>
      </c>
      <c r="D637" s="10">
        <v>0.30693069306930693</v>
      </c>
      <c r="E637">
        <v>101</v>
      </c>
      <c r="F637">
        <v>31</v>
      </c>
    </row>
    <row r="638" spans="3:6" x14ac:dyDescent="0.25">
      <c r="C638">
        <v>542</v>
      </c>
      <c r="D638" s="10">
        <v>0.38260869565217392</v>
      </c>
      <c r="E638">
        <v>115</v>
      </c>
      <c r="F638">
        <v>44</v>
      </c>
    </row>
    <row r="639" spans="3:6" x14ac:dyDescent="0.25">
      <c r="C639">
        <v>543</v>
      </c>
      <c r="D639" s="10">
        <v>0.3125</v>
      </c>
      <c r="E639">
        <v>96</v>
      </c>
      <c r="F639">
        <v>30</v>
      </c>
    </row>
    <row r="640" spans="3:6" x14ac:dyDescent="0.25">
      <c r="C640">
        <v>544</v>
      </c>
      <c r="D640" s="10">
        <v>0.35849056603773582</v>
      </c>
      <c r="E640">
        <v>106</v>
      </c>
      <c r="F640">
        <v>38</v>
      </c>
    </row>
    <row r="641" spans="3:6" x14ac:dyDescent="0.25">
      <c r="C641">
        <v>545</v>
      </c>
      <c r="D641" s="10">
        <v>0.2857142857142857</v>
      </c>
      <c r="E641">
        <v>91</v>
      </c>
      <c r="F641">
        <v>26</v>
      </c>
    </row>
    <row r="642" spans="3:6" x14ac:dyDescent="0.25">
      <c r="C642">
        <v>546</v>
      </c>
      <c r="D642" s="10">
        <v>0.40350877192982454</v>
      </c>
      <c r="E642">
        <v>114</v>
      </c>
      <c r="F642">
        <v>46</v>
      </c>
    </row>
    <row r="643" spans="3:6" x14ac:dyDescent="0.25">
      <c r="C643">
        <v>547</v>
      </c>
      <c r="D643" s="10">
        <v>0.3644859813084112</v>
      </c>
      <c r="E643">
        <v>107</v>
      </c>
      <c r="F643">
        <v>39</v>
      </c>
    </row>
    <row r="644" spans="3:6" x14ac:dyDescent="0.25">
      <c r="C644">
        <v>548</v>
      </c>
      <c r="D644" s="10">
        <v>0.28723404255319152</v>
      </c>
      <c r="E644">
        <v>94</v>
      </c>
      <c r="F644">
        <v>27</v>
      </c>
    </row>
    <row r="645" spans="3:6" x14ac:dyDescent="0.25">
      <c r="C645">
        <v>549</v>
      </c>
      <c r="D645" s="10">
        <v>0.39814814814814814</v>
      </c>
      <c r="E645">
        <v>108</v>
      </c>
      <c r="F645">
        <v>43</v>
      </c>
    </row>
    <row r="646" spans="3:6" x14ac:dyDescent="0.25">
      <c r="C646">
        <v>550</v>
      </c>
      <c r="D646" s="10">
        <v>0.35922330097087379</v>
      </c>
      <c r="E646">
        <v>103</v>
      </c>
      <c r="F646">
        <v>37</v>
      </c>
    </row>
    <row r="647" spans="3:6" x14ac:dyDescent="0.25">
      <c r="C647">
        <v>551</v>
      </c>
      <c r="D647" s="10">
        <v>0.31182795698924731</v>
      </c>
      <c r="E647">
        <v>93</v>
      </c>
      <c r="F647">
        <v>29</v>
      </c>
    </row>
    <row r="648" spans="3:6" x14ac:dyDescent="0.25">
      <c r="C648">
        <v>552</v>
      </c>
      <c r="D648" s="10">
        <v>0.34090909090909088</v>
      </c>
      <c r="E648">
        <v>88</v>
      </c>
      <c r="F648">
        <v>30</v>
      </c>
    </row>
    <row r="649" spans="3:6" x14ac:dyDescent="0.25">
      <c r="C649">
        <v>553</v>
      </c>
      <c r="D649" s="10">
        <v>0.3146067415730337</v>
      </c>
      <c r="E649">
        <v>89</v>
      </c>
      <c r="F649">
        <v>28</v>
      </c>
    </row>
    <row r="650" spans="3:6" x14ac:dyDescent="0.25">
      <c r="C650">
        <v>554</v>
      </c>
      <c r="D650" s="10">
        <v>0.30208333333333331</v>
      </c>
      <c r="E650">
        <v>96</v>
      </c>
      <c r="F650">
        <v>29</v>
      </c>
    </row>
    <row r="651" spans="3:6" x14ac:dyDescent="0.25">
      <c r="C651">
        <v>555</v>
      </c>
      <c r="D651" s="10">
        <v>0.3925233644859813</v>
      </c>
      <c r="E651">
        <v>107</v>
      </c>
      <c r="F651">
        <v>42</v>
      </c>
    </row>
    <row r="652" spans="3:6" x14ac:dyDescent="0.25">
      <c r="C652">
        <v>556</v>
      </c>
      <c r="D652" s="10">
        <v>0.33333333333333331</v>
      </c>
      <c r="E652">
        <v>90</v>
      </c>
      <c r="F652">
        <v>30</v>
      </c>
    </row>
    <row r="653" spans="3:6" x14ac:dyDescent="0.25">
      <c r="C653">
        <v>557</v>
      </c>
      <c r="D653" s="10">
        <v>0.33980582524271846</v>
      </c>
      <c r="E653">
        <v>103</v>
      </c>
      <c r="F653">
        <v>35</v>
      </c>
    </row>
    <row r="654" spans="3:6" x14ac:dyDescent="0.25">
      <c r="C654">
        <v>558</v>
      </c>
      <c r="D654" s="10">
        <v>0.27368421052631581</v>
      </c>
      <c r="E654">
        <v>95</v>
      </c>
      <c r="F654">
        <v>26</v>
      </c>
    </row>
    <row r="655" spans="3:6" x14ac:dyDescent="0.25">
      <c r="C655">
        <v>559</v>
      </c>
      <c r="D655" s="10">
        <v>0.34313725490196079</v>
      </c>
      <c r="E655">
        <v>102</v>
      </c>
      <c r="F655">
        <v>35</v>
      </c>
    </row>
    <row r="656" spans="3:6" x14ac:dyDescent="0.25">
      <c r="C656">
        <v>560</v>
      </c>
      <c r="D656" s="10">
        <v>0.19230769230769232</v>
      </c>
      <c r="E656">
        <v>78</v>
      </c>
      <c r="F656">
        <v>15</v>
      </c>
    </row>
    <row r="657" spans="3:6" x14ac:dyDescent="0.25">
      <c r="C657">
        <v>561</v>
      </c>
      <c r="D657" s="10">
        <v>0.2696629213483146</v>
      </c>
      <c r="E657">
        <v>89</v>
      </c>
      <c r="F657">
        <v>24</v>
      </c>
    </row>
    <row r="658" spans="3:6" x14ac:dyDescent="0.25">
      <c r="C658">
        <v>562</v>
      </c>
      <c r="D658" s="10">
        <v>0.27272727272727271</v>
      </c>
      <c r="E658">
        <v>99</v>
      </c>
      <c r="F658">
        <v>27</v>
      </c>
    </row>
    <row r="659" spans="3:6" x14ac:dyDescent="0.25">
      <c r="C659">
        <v>563</v>
      </c>
      <c r="D659" s="10">
        <v>0.23863636363636365</v>
      </c>
      <c r="E659">
        <v>88</v>
      </c>
      <c r="F659">
        <v>21</v>
      </c>
    </row>
    <row r="660" spans="3:6" x14ac:dyDescent="0.25">
      <c r="C660">
        <v>564</v>
      </c>
      <c r="D660" s="10">
        <v>0.26190476190476192</v>
      </c>
      <c r="E660">
        <v>84</v>
      </c>
      <c r="F660">
        <v>22</v>
      </c>
    </row>
    <row r="661" spans="3:6" x14ac:dyDescent="0.25">
      <c r="C661">
        <v>565</v>
      </c>
      <c r="D661" s="10">
        <v>0.3619047619047619</v>
      </c>
      <c r="E661">
        <v>105</v>
      </c>
      <c r="F661">
        <v>38</v>
      </c>
    </row>
    <row r="662" spans="3:6" x14ac:dyDescent="0.25">
      <c r="C662">
        <v>566</v>
      </c>
      <c r="D662" s="10">
        <v>0.29411764705882354</v>
      </c>
      <c r="E662">
        <v>85</v>
      </c>
      <c r="F662">
        <v>25</v>
      </c>
    </row>
    <row r="663" spans="3:6" x14ac:dyDescent="0.25">
      <c r="C663">
        <v>567</v>
      </c>
      <c r="D663" s="10">
        <v>0.25</v>
      </c>
      <c r="E663">
        <v>88</v>
      </c>
      <c r="F663">
        <v>22</v>
      </c>
    </row>
    <row r="664" spans="3:6" x14ac:dyDescent="0.25">
      <c r="C664">
        <v>568</v>
      </c>
      <c r="D664" s="10">
        <v>0.15584415584415584</v>
      </c>
      <c r="E664">
        <v>77</v>
      </c>
      <c r="F664">
        <v>12</v>
      </c>
    </row>
    <row r="665" spans="3:6" x14ac:dyDescent="0.25">
      <c r="C665">
        <v>569</v>
      </c>
      <c r="D665" s="10">
        <v>0.40740740740740738</v>
      </c>
      <c r="E665">
        <v>108</v>
      </c>
      <c r="F665">
        <v>44</v>
      </c>
    </row>
    <row r="666" spans="3:6" x14ac:dyDescent="0.25">
      <c r="C666">
        <v>570</v>
      </c>
      <c r="D666" s="10">
        <v>0.2978723404255319</v>
      </c>
      <c r="E666">
        <v>94</v>
      </c>
      <c r="F666">
        <v>28</v>
      </c>
    </row>
    <row r="667" spans="3:6" x14ac:dyDescent="0.25">
      <c r="C667">
        <v>571</v>
      </c>
      <c r="D667" s="10">
        <v>0.29347826086956524</v>
      </c>
      <c r="E667">
        <v>92</v>
      </c>
      <c r="F667">
        <v>27</v>
      </c>
    </row>
    <row r="668" spans="3:6" x14ac:dyDescent="0.25">
      <c r="C668">
        <v>572</v>
      </c>
      <c r="D668" s="10">
        <v>0.28409090909090912</v>
      </c>
      <c r="E668">
        <v>88</v>
      </c>
      <c r="F668">
        <v>25</v>
      </c>
    </row>
    <row r="669" spans="3:6" x14ac:dyDescent="0.25">
      <c r="C669">
        <v>573</v>
      </c>
      <c r="D669" s="10">
        <v>0.2978723404255319</v>
      </c>
      <c r="E669">
        <v>94</v>
      </c>
      <c r="F669">
        <v>28</v>
      </c>
    </row>
    <row r="670" spans="3:6" x14ac:dyDescent="0.25">
      <c r="C670">
        <v>574</v>
      </c>
      <c r="D670" s="10">
        <v>0.29473684210526313</v>
      </c>
      <c r="E670">
        <v>95</v>
      </c>
      <c r="F670">
        <v>28</v>
      </c>
    </row>
    <row r="671" spans="3:6" x14ac:dyDescent="0.25">
      <c r="C671">
        <v>575</v>
      </c>
      <c r="D671" s="10">
        <v>0.25806451612903225</v>
      </c>
      <c r="E671">
        <v>93</v>
      </c>
      <c r="F671">
        <v>24</v>
      </c>
    </row>
    <row r="672" spans="3:6" x14ac:dyDescent="0.25">
      <c r="C672">
        <v>576</v>
      </c>
      <c r="D672" s="10">
        <v>0.25531914893617019</v>
      </c>
      <c r="E672">
        <v>94</v>
      </c>
      <c r="F672">
        <v>24</v>
      </c>
    </row>
    <row r="673" spans="3:6" x14ac:dyDescent="0.25">
      <c r="C673">
        <v>577</v>
      </c>
      <c r="D673" s="10">
        <v>0.37373737373737376</v>
      </c>
      <c r="E673">
        <v>99</v>
      </c>
      <c r="F673">
        <v>37</v>
      </c>
    </row>
    <row r="674" spans="3:6" x14ac:dyDescent="0.25">
      <c r="C674">
        <v>578</v>
      </c>
      <c r="D674" s="10">
        <v>0.37623762376237624</v>
      </c>
      <c r="E674">
        <v>101</v>
      </c>
      <c r="F674">
        <v>38</v>
      </c>
    </row>
    <row r="675" spans="3:6" x14ac:dyDescent="0.25">
      <c r="C675">
        <v>579</v>
      </c>
      <c r="D675" s="10">
        <v>0.40517241379310343</v>
      </c>
      <c r="E675">
        <v>116</v>
      </c>
      <c r="F675">
        <v>47</v>
      </c>
    </row>
    <row r="676" spans="3:6" x14ac:dyDescent="0.25">
      <c r="C676">
        <v>580</v>
      </c>
      <c r="D676" s="10">
        <v>0.33333333333333331</v>
      </c>
      <c r="E676">
        <v>105</v>
      </c>
      <c r="F676">
        <v>35</v>
      </c>
    </row>
    <row r="677" spans="3:6" x14ac:dyDescent="0.25">
      <c r="C677">
        <v>581</v>
      </c>
      <c r="D677" s="10">
        <v>0.18518518518518517</v>
      </c>
      <c r="E677">
        <v>81</v>
      </c>
      <c r="F677">
        <v>15</v>
      </c>
    </row>
    <row r="678" spans="3:6" x14ac:dyDescent="0.25">
      <c r="C678">
        <v>582</v>
      </c>
      <c r="D678" s="10">
        <v>0.28888888888888886</v>
      </c>
      <c r="E678">
        <v>90</v>
      </c>
      <c r="F678">
        <v>26</v>
      </c>
    </row>
    <row r="679" spans="3:6" x14ac:dyDescent="0.25">
      <c r="C679">
        <v>583</v>
      </c>
      <c r="D679" s="10">
        <v>0.33663366336633666</v>
      </c>
      <c r="E679">
        <v>101</v>
      </c>
      <c r="F679">
        <v>34</v>
      </c>
    </row>
    <row r="680" spans="3:6" x14ac:dyDescent="0.25">
      <c r="C680">
        <v>584</v>
      </c>
      <c r="D680" s="10">
        <v>0.37735849056603776</v>
      </c>
      <c r="E680">
        <v>106</v>
      </c>
      <c r="F680">
        <v>40</v>
      </c>
    </row>
    <row r="681" spans="3:6" x14ac:dyDescent="0.25">
      <c r="C681">
        <v>585</v>
      </c>
      <c r="D681" s="10">
        <v>0.24468085106382978</v>
      </c>
      <c r="E681">
        <v>94</v>
      </c>
      <c r="F681">
        <v>23</v>
      </c>
    </row>
    <row r="682" spans="3:6" x14ac:dyDescent="0.25">
      <c r="C682">
        <v>586</v>
      </c>
      <c r="D682" s="10">
        <v>0.33673469387755101</v>
      </c>
      <c r="E682">
        <v>98</v>
      </c>
      <c r="F682">
        <v>33</v>
      </c>
    </row>
    <row r="683" spans="3:6" x14ac:dyDescent="0.25">
      <c r="C683">
        <v>587</v>
      </c>
      <c r="D683" s="10">
        <v>0.37373737373737376</v>
      </c>
      <c r="E683">
        <v>99</v>
      </c>
      <c r="F683">
        <v>37</v>
      </c>
    </row>
    <row r="684" spans="3:6" x14ac:dyDescent="0.25">
      <c r="C684">
        <v>588</v>
      </c>
      <c r="D684" s="10">
        <v>0.23809523809523808</v>
      </c>
      <c r="E684">
        <v>84</v>
      </c>
      <c r="F684">
        <v>20</v>
      </c>
    </row>
    <row r="685" spans="3:6" x14ac:dyDescent="0.25">
      <c r="C685">
        <v>589</v>
      </c>
      <c r="D685" s="10">
        <v>0.43269230769230771</v>
      </c>
      <c r="E685">
        <v>104</v>
      </c>
      <c r="F685">
        <v>45</v>
      </c>
    </row>
    <row r="686" spans="3:6" x14ac:dyDescent="0.25">
      <c r="C686">
        <v>590</v>
      </c>
      <c r="D686" s="10">
        <v>0.3644859813084112</v>
      </c>
      <c r="E686">
        <v>107</v>
      </c>
      <c r="F686">
        <v>39</v>
      </c>
    </row>
    <row r="687" spans="3:6" x14ac:dyDescent="0.25">
      <c r="C687">
        <v>591</v>
      </c>
      <c r="D687" s="10">
        <v>0.33333333333333331</v>
      </c>
      <c r="E687">
        <v>102</v>
      </c>
      <c r="F687">
        <v>34</v>
      </c>
    </row>
    <row r="688" spans="3:6" x14ac:dyDescent="0.25">
      <c r="C688">
        <v>592</v>
      </c>
      <c r="D688" s="10">
        <v>0.16666666666666666</v>
      </c>
      <c r="E688">
        <v>84</v>
      </c>
      <c r="F688">
        <v>14</v>
      </c>
    </row>
    <row r="689" spans="3:6" x14ac:dyDescent="0.25">
      <c r="C689">
        <v>593</v>
      </c>
      <c r="D689" s="10">
        <v>0.22222222222222221</v>
      </c>
      <c r="E689">
        <v>90</v>
      </c>
      <c r="F689">
        <v>20</v>
      </c>
    </row>
    <row r="690" spans="3:6" x14ac:dyDescent="0.25">
      <c r="C690">
        <v>594</v>
      </c>
      <c r="D690" s="10">
        <v>0.2391304347826087</v>
      </c>
      <c r="E690">
        <v>92</v>
      </c>
      <c r="F690">
        <v>22</v>
      </c>
    </row>
    <row r="691" spans="3:6" x14ac:dyDescent="0.25">
      <c r="C691">
        <v>595</v>
      </c>
      <c r="D691" s="10">
        <v>0.32978723404255317</v>
      </c>
      <c r="E691">
        <v>94</v>
      </c>
      <c r="F691">
        <v>31</v>
      </c>
    </row>
    <row r="692" spans="3:6" x14ac:dyDescent="0.25">
      <c r="C692">
        <v>596</v>
      </c>
      <c r="D692" s="10">
        <v>0.25274725274725274</v>
      </c>
      <c r="E692">
        <v>91</v>
      </c>
      <c r="F692">
        <v>23</v>
      </c>
    </row>
    <row r="693" spans="3:6" x14ac:dyDescent="0.25">
      <c r="C693">
        <v>597</v>
      </c>
      <c r="D693" s="10">
        <v>0.44715447154471544</v>
      </c>
      <c r="E693">
        <v>123</v>
      </c>
      <c r="F693">
        <v>55</v>
      </c>
    </row>
    <row r="694" spans="3:6" x14ac:dyDescent="0.25">
      <c r="C694">
        <v>598</v>
      </c>
      <c r="D694" s="10">
        <v>0.42735042735042733</v>
      </c>
      <c r="E694">
        <v>117</v>
      </c>
      <c r="F694">
        <v>50</v>
      </c>
    </row>
    <row r="695" spans="3:6" x14ac:dyDescent="0.25">
      <c r="C695">
        <v>599</v>
      </c>
      <c r="D695" s="10">
        <v>0.1728395061728395</v>
      </c>
      <c r="E695">
        <v>81</v>
      </c>
      <c r="F695">
        <v>14</v>
      </c>
    </row>
    <row r="696" spans="3:6" x14ac:dyDescent="0.25">
      <c r="C696">
        <v>600</v>
      </c>
      <c r="D696" s="10">
        <v>0.27272727272727271</v>
      </c>
      <c r="E696">
        <v>88</v>
      </c>
      <c r="F696">
        <v>24</v>
      </c>
    </row>
    <row r="697" spans="3:6" x14ac:dyDescent="0.25">
      <c r="C697">
        <v>601</v>
      </c>
      <c r="D697" s="10">
        <v>0.21951219512195122</v>
      </c>
      <c r="E697">
        <v>82</v>
      </c>
      <c r="F697">
        <v>18</v>
      </c>
    </row>
    <row r="698" spans="3:6" x14ac:dyDescent="0.25">
      <c r="C698">
        <v>602</v>
      </c>
      <c r="D698" s="10">
        <v>0.19753086419753085</v>
      </c>
      <c r="E698">
        <v>81</v>
      </c>
      <c r="F698">
        <v>16</v>
      </c>
    </row>
    <row r="699" spans="3:6" x14ac:dyDescent="0.25">
      <c r="C699">
        <v>603</v>
      </c>
      <c r="D699" s="10">
        <v>0.27777777777777779</v>
      </c>
      <c r="E699">
        <v>90</v>
      </c>
      <c r="F699">
        <v>25</v>
      </c>
    </row>
    <row r="700" spans="3:6" x14ac:dyDescent="0.25">
      <c r="C700">
        <v>604</v>
      </c>
      <c r="D700" s="10">
        <v>0.39823008849557523</v>
      </c>
      <c r="E700">
        <v>113</v>
      </c>
      <c r="F700">
        <v>45</v>
      </c>
    </row>
    <row r="701" spans="3:6" x14ac:dyDescent="0.25">
      <c r="C701">
        <v>605</v>
      </c>
      <c r="D701" s="10">
        <v>0.3577981651376147</v>
      </c>
      <c r="E701">
        <v>109</v>
      </c>
      <c r="F701">
        <v>39</v>
      </c>
    </row>
    <row r="702" spans="3:6" x14ac:dyDescent="0.25">
      <c r="C702">
        <v>606</v>
      </c>
      <c r="D702" s="10">
        <v>0.34042553191489361</v>
      </c>
      <c r="E702">
        <v>94</v>
      </c>
      <c r="F702">
        <v>32</v>
      </c>
    </row>
    <row r="703" spans="3:6" x14ac:dyDescent="0.25">
      <c r="C703">
        <v>607</v>
      </c>
      <c r="D703" s="10">
        <v>0.34951456310679613</v>
      </c>
      <c r="E703">
        <v>103</v>
      </c>
      <c r="F703">
        <v>36</v>
      </c>
    </row>
    <row r="704" spans="3:6" x14ac:dyDescent="0.25">
      <c r="C704">
        <v>608</v>
      </c>
      <c r="D704" s="10">
        <v>0.30612244897959184</v>
      </c>
      <c r="E704">
        <v>98</v>
      </c>
      <c r="F704">
        <v>30</v>
      </c>
    </row>
    <row r="705" spans="3:6" x14ac:dyDescent="0.25">
      <c r="C705">
        <v>609</v>
      </c>
      <c r="D705" s="10">
        <v>0.22727272727272727</v>
      </c>
      <c r="E705">
        <v>88</v>
      </c>
      <c r="F705">
        <v>20</v>
      </c>
    </row>
    <row r="706" spans="3:6" x14ac:dyDescent="0.25">
      <c r="C706">
        <v>610</v>
      </c>
      <c r="D706" s="10">
        <v>0.1875</v>
      </c>
      <c r="E706">
        <v>80</v>
      </c>
      <c r="F706">
        <v>15</v>
      </c>
    </row>
    <row r="707" spans="3:6" x14ac:dyDescent="0.25">
      <c r="C707">
        <v>611</v>
      </c>
      <c r="D707" s="10">
        <v>0.32038834951456313</v>
      </c>
      <c r="E707">
        <v>103</v>
      </c>
      <c r="F707">
        <v>33</v>
      </c>
    </row>
    <row r="708" spans="3:6" x14ac:dyDescent="0.25">
      <c r="C708">
        <v>612</v>
      </c>
      <c r="D708" s="10">
        <v>0.26136363636363635</v>
      </c>
      <c r="E708">
        <v>88</v>
      </c>
      <c r="F708">
        <v>23</v>
      </c>
    </row>
    <row r="709" spans="3:6" x14ac:dyDescent="0.25">
      <c r="C709">
        <v>613</v>
      </c>
      <c r="D709" s="10">
        <v>0.3258426966292135</v>
      </c>
      <c r="E709">
        <v>89</v>
      </c>
      <c r="F709">
        <v>29</v>
      </c>
    </row>
    <row r="710" spans="3:6" x14ac:dyDescent="0.25">
      <c r="C710">
        <v>614</v>
      </c>
      <c r="D710" s="10">
        <v>0.22619047619047619</v>
      </c>
      <c r="E710">
        <v>84</v>
      </c>
      <c r="F710">
        <v>19</v>
      </c>
    </row>
    <row r="711" spans="3:6" x14ac:dyDescent="0.25">
      <c r="C711">
        <v>615</v>
      </c>
      <c r="D711" s="10">
        <v>0.34653465346534651</v>
      </c>
      <c r="E711">
        <v>101</v>
      </c>
      <c r="F711">
        <v>35</v>
      </c>
    </row>
    <row r="712" spans="3:6" x14ac:dyDescent="0.25">
      <c r="C712">
        <v>616</v>
      </c>
      <c r="D712" s="10">
        <v>0.25882352941176473</v>
      </c>
      <c r="E712">
        <v>85</v>
      </c>
      <c r="F712">
        <v>22</v>
      </c>
    </row>
    <row r="713" spans="3:6" x14ac:dyDescent="0.25">
      <c r="C713">
        <v>617</v>
      </c>
      <c r="D713" s="10">
        <v>0.30851063829787234</v>
      </c>
      <c r="E713">
        <v>94</v>
      </c>
      <c r="F713">
        <v>29</v>
      </c>
    </row>
    <row r="714" spans="3:6" x14ac:dyDescent="0.25">
      <c r="C714">
        <v>618</v>
      </c>
      <c r="D714" s="10">
        <v>0.34615384615384615</v>
      </c>
      <c r="E714">
        <v>104</v>
      </c>
      <c r="F714">
        <v>36</v>
      </c>
    </row>
    <row r="715" spans="3:6" x14ac:dyDescent="0.25">
      <c r="C715">
        <v>619</v>
      </c>
      <c r="D715" s="10">
        <v>0.31034482758620691</v>
      </c>
      <c r="E715">
        <v>87</v>
      </c>
      <c r="F715">
        <v>27</v>
      </c>
    </row>
    <row r="716" spans="3:6" x14ac:dyDescent="0.25">
      <c r="C716">
        <v>620</v>
      </c>
      <c r="D716" s="10">
        <v>0.39814814814814814</v>
      </c>
      <c r="E716">
        <v>108</v>
      </c>
      <c r="F716">
        <v>43</v>
      </c>
    </row>
    <row r="717" spans="3:6" x14ac:dyDescent="0.25">
      <c r="C717">
        <v>621</v>
      </c>
      <c r="D717" s="10">
        <v>0.32258064516129031</v>
      </c>
      <c r="E717">
        <v>93</v>
      </c>
      <c r="F717">
        <v>30</v>
      </c>
    </row>
    <row r="718" spans="3:6" x14ac:dyDescent="0.25">
      <c r="C718">
        <v>622</v>
      </c>
      <c r="D718" s="10">
        <v>0.3669724770642202</v>
      </c>
      <c r="E718">
        <v>109</v>
      </c>
      <c r="F718">
        <v>40</v>
      </c>
    </row>
    <row r="719" spans="3:6" x14ac:dyDescent="0.25">
      <c r="C719">
        <v>623</v>
      </c>
      <c r="D719" s="10">
        <v>0.32989690721649484</v>
      </c>
      <c r="E719">
        <v>97</v>
      </c>
      <c r="F719">
        <v>32</v>
      </c>
    </row>
    <row r="720" spans="3:6" x14ac:dyDescent="0.25">
      <c r="C720">
        <v>624</v>
      </c>
      <c r="D720" s="10">
        <v>0.30392156862745096</v>
      </c>
      <c r="E720">
        <v>102</v>
      </c>
      <c r="F720">
        <v>31</v>
      </c>
    </row>
    <row r="721" spans="3:6" x14ac:dyDescent="0.25">
      <c r="C721">
        <v>625</v>
      </c>
      <c r="D721" s="10">
        <v>0.24731182795698925</v>
      </c>
      <c r="E721">
        <v>93</v>
      </c>
      <c r="F721">
        <v>23</v>
      </c>
    </row>
    <row r="722" spans="3:6" x14ac:dyDescent="0.25">
      <c r="C722">
        <v>626</v>
      </c>
      <c r="D722" s="10">
        <v>0.30693069306930693</v>
      </c>
      <c r="E722">
        <v>101</v>
      </c>
      <c r="F722">
        <v>31</v>
      </c>
    </row>
    <row r="723" spans="3:6" x14ac:dyDescent="0.25">
      <c r="C723">
        <v>627</v>
      </c>
      <c r="D723" s="10">
        <v>0.32380952380952382</v>
      </c>
      <c r="E723">
        <v>105</v>
      </c>
      <c r="F723">
        <v>34</v>
      </c>
    </row>
    <row r="724" spans="3:6" x14ac:dyDescent="0.25">
      <c r="C724">
        <v>628</v>
      </c>
      <c r="D724" s="10">
        <v>0.42201834862385323</v>
      </c>
      <c r="E724">
        <v>109</v>
      </c>
      <c r="F724">
        <v>46</v>
      </c>
    </row>
    <row r="725" spans="3:6" x14ac:dyDescent="0.25">
      <c r="C725">
        <v>629</v>
      </c>
      <c r="D725" s="10">
        <v>0.33980582524271846</v>
      </c>
      <c r="E725">
        <v>103</v>
      </c>
      <c r="F725">
        <v>35</v>
      </c>
    </row>
    <row r="726" spans="3:6" x14ac:dyDescent="0.25">
      <c r="C726">
        <v>630</v>
      </c>
      <c r="D726" s="10">
        <v>0.35051546391752575</v>
      </c>
      <c r="E726">
        <v>97</v>
      </c>
      <c r="F726">
        <v>34</v>
      </c>
    </row>
    <row r="727" spans="3:6" x14ac:dyDescent="0.25">
      <c r="C727">
        <v>631</v>
      </c>
      <c r="D727" s="10">
        <v>0.38317757009345793</v>
      </c>
      <c r="E727">
        <v>107</v>
      </c>
      <c r="F727">
        <v>41</v>
      </c>
    </row>
    <row r="728" spans="3:6" x14ac:dyDescent="0.25">
      <c r="C728">
        <v>632</v>
      </c>
      <c r="D728" s="10">
        <v>0.4375</v>
      </c>
      <c r="E728">
        <v>112</v>
      </c>
      <c r="F728">
        <v>49</v>
      </c>
    </row>
    <row r="729" spans="3:6" x14ac:dyDescent="0.25">
      <c r="C729">
        <v>633</v>
      </c>
      <c r="D729" s="10">
        <v>0.31372549019607843</v>
      </c>
      <c r="E729">
        <v>102</v>
      </c>
      <c r="F729">
        <v>32</v>
      </c>
    </row>
    <row r="730" spans="3:6" x14ac:dyDescent="0.25">
      <c r="C730">
        <v>634</v>
      </c>
      <c r="D730" s="10">
        <v>0.1951219512195122</v>
      </c>
      <c r="E730">
        <v>82</v>
      </c>
      <c r="F730">
        <v>16</v>
      </c>
    </row>
    <row r="731" spans="3:6" x14ac:dyDescent="0.25">
      <c r="C731">
        <v>635</v>
      </c>
      <c r="D731" s="10">
        <v>0.24444444444444444</v>
      </c>
      <c r="E731">
        <v>90</v>
      </c>
      <c r="F731">
        <v>22</v>
      </c>
    </row>
    <row r="732" spans="3:6" x14ac:dyDescent="0.25">
      <c r="C732">
        <v>636</v>
      </c>
      <c r="D732" s="10">
        <v>0.23809523809523808</v>
      </c>
      <c r="E732">
        <v>84</v>
      </c>
      <c r="F732">
        <v>20</v>
      </c>
    </row>
    <row r="733" spans="3:6" x14ac:dyDescent="0.25">
      <c r="C733">
        <v>637</v>
      </c>
      <c r="D733" s="10">
        <v>0.24175824175824176</v>
      </c>
      <c r="E733">
        <v>91</v>
      </c>
      <c r="F733">
        <v>22</v>
      </c>
    </row>
    <row r="734" spans="3:6" x14ac:dyDescent="0.25">
      <c r="C734">
        <v>638</v>
      </c>
      <c r="D734" s="10">
        <v>0.27173913043478259</v>
      </c>
      <c r="E734">
        <v>92</v>
      </c>
      <c r="F734">
        <v>25</v>
      </c>
    </row>
    <row r="735" spans="3:6" x14ac:dyDescent="0.25">
      <c r="C735">
        <v>639</v>
      </c>
      <c r="D735" s="10">
        <v>0.27272727272727271</v>
      </c>
      <c r="E735">
        <v>88</v>
      </c>
      <c r="F735">
        <v>24</v>
      </c>
    </row>
    <row r="736" spans="3:6" x14ac:dyDescent="0.25">
      <c r="C736">
        <v>640</v>
      </c>
      <c r="D736" s="10">
        <v>0.27472527472527475</v>
      </c>
      <c r="E736">
        <v>91</v>
      </c>
      <c r="F736">
        <v>25</v>
      </c>
    </row>
    <row r="737" spans="3:6" x14ac:dyDescent="0.25">
      <c r="C737">
        <v>641</v>
      </c>
      <c r="D737" s="10">
        <v>0.21686746987951808</v>
      </c>
      <c r="E737">
        <v>83</v>
      </c>
      <c r="F737">
        <v>18</v>
      </c>
    </row>
    <row r="738" spans="3:6" x14ac:dyDescent="0.25">
      <c r="C738">
        <v>642</v>
      </c>
      <c r="D738" s="10">
        <v>0.33</v>
      </c>
      <c r="E738">
        <v>100</v>
      </c>
      <c r="F738">
        <v>33</v>
      </c>
    </row>
    <row r="739" spans="3:6" x14ac:dyDescent="0.25">
      <c r="C739">
        <v>643</v>
      </c>
      <c r="D739" s="10">
        <v>0.28282828282828282</v>
      </c>
      <c r="E739">
        <v>99</v>
      </c>
      <c r="F739">
        <v>28</v>
      </c>
    </row>
    <row r="740" spans="3:6" x14ac:dyDescent="0.25">
      <c r="C740">
        <v>644</v>
      </c>
      <c r="D740" s="10">
        <v>0.32291666666666669</v>
      </c>
      <c r="E740">
        <v>96</v>
      </c>
      <c r="F740">
        <v>31</v>
      </c>
    </row>
    <row r="741" spans="3:6" x14ac:dyDescent="0.25">
      <c r="C741">
        <v>645</v>
      </c>
      <c r="D741" s="10">
        <v>0.32222222222222224</v>
      </c>
      <c r="E741">
        <v>90</v>
      </c>
      <c r="F741">
        <v>29</v>
      </c>
    </row>
    <row r="742" spans="3:6" x14ac:dyDescent="0.25">
      <c r="C742">
        <v>646</v>
      </c>
      <c r="D742" s="10">
        <v>0.15384615384615385</v>
      </c>
      <c r="E742">
        <v>78</v>
      </c>
      <c r="F742">
        <v>12</v>
      </c>
    </row>
    <row r="743" spans="3:6" x14ac:dyDescent="0.25">
      <c r="C743">
        <v>647</v>
      </c>
      <c r="D743" s="10">
        <v>0.13924050632911392</v>
      </c>
      <c r="E743">
        <v>79</v>
      </c>
      <c r="F743">
        <v>11</v>
      </c>
    </row>
    <row r="744" spans="3:6" x14ac:dyDescent="0.25">
      <c r="C744">
        <v>648</v>
      </c>
      <c r="D744" s="10">
        <v>0.36036036036036034</v>
      </c>
      <c r="E744">
        <v>111</v>
      </c>
      <c r="F744">
        <v>40</v>
      </c>
    </row>
    <row r="745" spans="3:6" x14ac:dyDescent="0.25">
      <c r="C745">
        <v>649</v>
      </c>
      <c r="D745" s="10">
        <v>0.37272727272727274</v>
      </c>
      <c r="E745">
        <v>110</v>
      </c>
      <c r="F745">
        <v>41</v>
      </c>
    </row>
    <row r="746" spans="3:6" x14ac:dyDescent="0.25">
      <c r="C746">
        <v>650</v>
      </c>
      <c r="D746" s="10">
        <v>0.36363636363636365</v>
      </c>
      <c r="E746">
        <v>99</v>
      </c>
      <c r="F746">
        <v>36</v>
      </c>
    </row>
    <row r="747" spans="3:6" x14ac:dyDescent="0.25">
      <c r="C747">
        <v>651</v>
      </c>
      <c r="D747" s="10">
        <v>0.40707964601769914</v>
      </c>
      <c r="E747">
        <v>113</v>
      </c>
      <c r="F747">
        <v>46</v>
      </c>
    </row>
    <row r="748" spans="3:6" x14ac:dyDescent="0.25">
      <c r="C748">
        <v>652</v>
      </c>
      <c r="D748" s="10">
        <v>0.25806451612903225</v>
      </c>
      <c r="E748">
        <v>93</v>
      </c>
      <c r="F748">
        <v>24</v>
      </c>
    </row>
    <row r="749" spans="3:6" x14ac:dyDescent="0.25">
      <c r="C749">
        <v>653</v>
      </c>
      <c r="D749" s="10">
        <v>0.36538461538461536</v>
      </c>
      <c r="E749">
        <v>104</v>
      </c>
      <c r="F749">
        <v>38</v>
      </c>
    </row>
    <row r="750" spans="3:6" x14ac:dyDescent="0.25">
      <c r="C750">
        <v>654</v>
      </c>
      <c r="D750" s="10">
        <v>0.30927835051546393</v>
      </c>
      <c r="E750">
        <v>97</v>
      </c>
      <c r="F750">
        <v>30</v>
      </c>
    </row>
    <row r="751" spans="3:6" x14ac:dyDescent="0.25">
      <c r="C751">
        <v>655</v>
      </c>
      <c r="D751" s="10">
        <v>0.37962962962962965</v>
      </c>
      <c r="E751">
        <v>108</v>
      </c>
      <c r="F751">
        <v>41</v>
      </c>
    </row>
    <row r="752" spans="3:6" x14ac:dyDescent="0.25">
      <c r="C752">
        <v>656</v>
      </c>
      <c r="D752" s="10">
        <v>0.20689655172413793</v>
      </c>
      <c r="E752">
        <v>87</v>
      </c>
      <c r="F752">
        <v>18</v>
      </c>
    </row>
    <row r="753" spans="3:6" x14ac:dyDescent="0.25">
      <c r="C753">
        <v>657</v>
      </c>
      <c r="D753" s="10">
        <v>0.2413793103448276</v>
      </c>
      <c r="E753">
        <v>87</v>
      </c>
      <c r="F753">
        <v>21</v>
      </c>
    </row>
    <row r="754" spans="3:6" x14ac:dyDescent="0.25">
      <c r="C754">
        <v>658</v>
      </c>
      <c r="D754" s="10">
        <v>0.35353535353535354</v>
      </c>
      <c r="E754">
        <v>99</v>
      </c>
      <c r="F754">
        <v>35</v>
      </c>
    </row>
    <row r="755" spans="3:6" x14ac:dyDescent="0.25">
      <c r="C755">
        <v>659</v>
      </c>
      <c r="D755" s="10">
        <v>0.25</v>
      </c>
      <c r="E755">
        <v>92</v>
      </c>
      <c r="F755">
        <v>23</v>
      </c>
    </row>
    <row r="756" spans="3:6" x14ac:dyDescent="0.25">
      <c r="C756">
        <v>660</v>
      </c>
      <c r="D756" s="10">
        <v>0.2391304347826087</v>
      </c>
      <c r="E756">
        <v>92</v>
      </c>
      <c r="F756">
        <v>22</v>
      </c>
    </row>
    <row r="757" spans="3:6" x14ac:dyDescent="0.25">
      <c r="C757">
        <v>661</v>
      </c>
      <c r="D757" s="10">
        <v>0.31521739130434784</v>
      </c>
      <c r="E757">
        <v>92</v>
      </c>
      <c r="F757">
        <v>29</v>
      </c>
    </row>
    <row r="758" spans="3:6" x14ac:dyDescent="0.25">
      <c r="C758">
        <v>662</v>
      </c>
      <c r="D758" s="10">
        <v>0.31034482758620691</v>
      </c>
      <c r="E758">
        <v>87</v>
      </c>
      <c r="F758">
        <v>27</v>
      </c>
    </row>
    <row r="759" spans="3:6" x14ac:dyDescent="0.25">
      <c r="C759">
        <v>663</v>
      </c>
      <c r="D759" s="10">
        <v>0.31578947368421051</v>
      </c>
      <c r="E759">
        <v>95</v>
      </c>
      <c r="F759">
        <v>30</v>
      </c>
    </row>
    <row r="760" spans="3:6" x14ac:dyDescent="0.25">
      <c r="C760">
        <v>664</v>
      </c>
      <c r="D760" s="10">
        <v>0.3125</v>
      </c>
      <c r="E760">
        <v>96</v>
      </c>
      <c r="F760">
        <v>30</v>
      </c>
    </row>
    <row r="761" spans="3:6" x14ac:dyDescent="0.25">
      <c r="C761">
        <v>665</v>
      </c>
      <c r="D761" s="10">
        <v>0.19753086419753085</v>
      </c>
      <c r="E761">
        <v>81</v>
      </c>
      <c r="F761">
        <v>16</v>
      </c>
    </row>
    <row r="762" spans="3:6" x14ac:dyDescent="0.25">
      <c r="C762">
        <v>666</v>
      </c>
      <c r="D762" s="10">
        <v>0.18823529411764706</v>
      </c>
      <c r="E762">
        <v>85</v>
      </c>
      <c r="F762">
        <v>16</v>
      </c>
    </row>
    <row r="763" spans="3:6" x14ac:dyDescent="0.25">
      <c r="C763">
        <v>667</v>
      </c>
      <c r="D763" s="10">
        <v>0.32710280373831774</v>
      </c>
      <c r="E763">
        <v>107</v>
      </c>
      <c r="F763">
        <v>35</v>
      </c>
    </row>
    <row r="764" spans="3:6" x14ac:dyDescent="0.25">
      <c r="C764">
        <v>668</v>
      </c>
      <c r="D764" s="10">
        <v>0.34951456310679613</v>
      </c>
      <c r="E764">
        <v>103</v>
      </c>
      <c r="F764">
        <v>36</v>
      </c>
    </row>
    <row r="765" spans="3:6" x14ac:dyDescent="0.25">
      <c r="C765">
        <v>669</v>
      </c>
      <c r="D765" s="10">
        <v>0.29896907216494845</v>
      </c>
      <c r="E765">
        <v>97</v>
      </c>
      <c r="F765">
        <v>29</v>
      </c>
    </row>
    <row r="766" spans="3:6" x14ac:dyDescent="0.25">
      <c r="C766">
        <v>670</v>
      </c>
      <c r="D766" s="10">
        <v>0.33333333333333331</v>
      </c>
      <c r="E766">
        <v>105</v>
      </c>
      <c r="F766">
        <v>35</v>
      </c>
    </row>
    <row r="767" spans="3:6" x14ac:dyDescent="0.25">
      <c r="C767">
        <v>671</v>
      </c>
      <c r="D767" s="10">
        <v>0.13157894736842105</v>
      </c>
      <c r="E767">
        <v>76</v>
      </c>
      <c r="F767">
        <v>10</v>
      </c>
    </row>
    <row r="768" spans="3:6" x14ac:dyDescent="0.25">
      <c r="C768">
        <v>672</v>
      </c>
      <c r="D768" s="10">
        <v>0.27472527472527475</v>
      </c>
      <c r="E768">
        <v>91</v>
      </c>
      <c r="F768">
        <v>25</v>
      </c>
    </row>
    <row r="769" spans="3:6" x14ac:dyDescent="0.25">
      <c r="C769">
        <v>673</v>
      </c>
      <c r="D769" s="10">
        <v>0.14084507042253522</v>
      </c>
      <c r="E769">
        <v>71</v>
      </c>
      <c r="F769">
        <v>10</v>
      </c>
    </row>
    <row r="770" spans="3:6" x14ac:dyDescent="0.25">
      <c r="C770">
        <v>674</v>
      </c>
      <c r="D770" s="10">
        <v>0.3</v>
      </c>
      <c r="E770">
        <v>100</v>
      </c>
      <c r="F770">
        <v>30</v>
      </c>
    </row>
    <row r="771" spans="3:6" x14ac:dyDescent="0.25">
      <c r="C771">
        <v>675</v>
      </c>
      <c r="D771" s="10">
        <v>0.3235294117647059</v>
      </c>
      <c r="E771">
        <v>102</v>
      </c>
      <c r="F771">
        <v>33</v>
      </c>
    </row>
    <row r="772" spans="3:6" x14ac:dyDescent="0.25">
      <c r="C772">
        <v>676</v>
      </c>
      <c r="D772" s="10">
        <v>0.34693877551020408</v>
      </c>
      <c r="E772">
        <v>98</v>
      </c>
      <c r="F772">
        <v>34</v>
      </c>
    </row>
    <row r="773" spans="3:6" x14ac:dyDescent="0.25">
      <c r="C773">
        <v>677</v>
      </c>
      <c r="D773" s="10">
        <v>0.25287356321839083</v>
      </c>
      <c r="E773">
        <v>87</v>
      </c>
      <c r="F773">
        <v>22</v>
      </c>
    </row>
    <row r="774" spans="3:6" x14ac:dyDescent="0.25">
      <c r="C774">
        <v>678</v>
      </c>
      <c r="D774" s="10">
        <v>0.330188679245283</v>
      </c>
      <c r="E774">
        <v>106</v>
      </c>
      <c r="F774">
        <v>35</v>
      </c>
    </row>
    <row r="775" spans="3:6" x14ac:dyDescent="0.25">
      <c r="C775">
        <v>679</v>
      </c>
      <c r="D775" s="10">
        <v>0.26666666666666666</v>
      </c>
      <c r="E775">
        <v>90</v>
      </c>
      <c r="F775">
        <v>24</v>
      </c>
    </row>
    <row r="776" spans="3:6" x14ac:dyDescent="0.25">
      <c r="C776">
        <v>680</v>
      </c>
      <c r="D776" s="10">
        <v>0.2808988764044944</v>
      </c>
      <c r="E776">
        <v>89</v>
      </c>
      <c r="F776">
        <v>25</v>
      </c>
    </row>
    <row r="777" spans="3:6" x14ac:dyDescent="0.25">
      <c r="C777">
        <v>681</v>
      </c>
      <c r="D777" s="10">
        <v>0.27368421052631581</v>
      </c>
      <c r="E777">
        <v>95</v>
      </c>
      <c r="F777">
        <v>26</v>
      </c>
    </row>
    <row r="778" spans="3:6" x14ac:dyDescent="0.25">
      <c r="C778">
        <v>682</v>
      </c>
      <c r="D778" s="10">
        <v>0.22727272727272727</v>
      </c>
      <c r="E778">
        <v>88</v>
      </c>
      <c r="F778">
        <v>20</v>
      </c>
    </row>
    <row r="779" spans="3:6" x14ac:dyDescent="0.25">
      <c r="C779">
        <v>683</v>
      </c>
      <c r="D779" s="10">
        <v>0.2857142857142857</v>
      </c>
      <c r="E779">
        <v>98</v>
      </c>
      <c r="F779">
        <v>28</v>
      </c>
    </row>
    <row r="780" spans="3:6" x14ac:dyDescent="0.25">
      <c r="C780">
        <v>684</v>
      </c>
      <c r="D780" s="10">
        <v>0.28865979381443296</v>
      </c>
      <c r="E780">
        <v>97</v>
      </c>
      <c r="F780">
        <v>28</v>
      </c>
    </row>
    <row r="781" spans="3:6" x14ac:dyDescent="0.25">
      <c r="C781">
        <v>685</v>
      </c>
      <c r="D781" s="10">
        <v>0.28421052631578947</v>
      </c>
      <c r="E781">
        <v>95</v>
      </c>
      <c r="F781">
        <v>27</v>
      </c>
    </row>
    <row r="782" spans="3:6" x14ac:dyDescent="0.25">
      <c r="C782">
        <v>686</v>
      </c>
      <c r="D782" s="10">
        <v>0.35</v>
      </c>
      <c r="E782">
        <v>100</v>
      </c>
      <c r="F782">
        <v>35</v>
      </c>
    </row>
    <row r="783" spans="3:6" x14ac:dyDescent="0.25">
      <c r="C783">
        <v>687</v>
      </c>
      <c r="D783" s="10">
        <v>0.32673267326732675</v>
      </c>
      <c r="E783">
        <v>101</v>
      </c>
      <c r="F783">
        <v>33</v>
      </c>
    </row>
    <row r="784" spans="3:6" x14ac:dyDescent="0.25">
      <c r="C784">
        <v>688</v>
      </c>
      <c r="D784" s="10">
        <v>0.30681818181818182</v>
      </c>
      <c r="E784">
        <v>88</v>
      </c>
      <c r="F784">
        <v>27</v>
      </c>
    </row>
    <row r="785" spans="3:6" x14ac:dyDescent="0.25">
      <c r="C785">
        <v>689</v>
      </c>
      <c r="D785" s="10">
        <v>0.33663366336633666</v>
      </c>
      <c r="E785">
        <v>101</v>
      </c>
      <c r="F785">
        <v>34</v>
      </c>
    </row>
    <row r="786" spans="3:6" x14ac:dyDescent="0.25">
      <c r="C786">
        <v>690</v>
      </c>
      <c r="D786" s="10">
        <v>0.15277777777777779</v>
      </c>
      <c r="E786">
        <v>72</v>
      </c>
      <c r="F786">
        <v>11</v>
      </c>
    </row>
    <row r="787" spans="3:6" x14ac:dyDescent="0.25">
      <c r="C787">
        <v>691</v>
      </c>
      <c r="D787" s="10">
        <v>0.21176470588235294</v>
      </c>
      <c r="E787">
        <v>85</v>
      </c>
      <c r="F787">
        <v>18</v>
      </c>
    </row>
    <row r="788" spans="3:6" x14ac:dyDescent="0.25">
      <c r="C788">
        <v>692</v>
      </c>
      <c r="D788" s="10">
        <v>0.36792452830188677</v>
      </c>
      <c r="E788">
        <v>106</v>
      </c>
      <c r="F788">
        <v>39</v>
      </c>
    </row>
    <row r="789" spans="3:6" x14ac:dyDescent="0.25">
      <c r="C789">
        <v>693</v>
      </c>
      <c r="D789" s="10">
        <v>0.2696629213483146</v>
      </c>
      <c r="E789">
        <v>89</v>
      </c>
      <c r="F789">
        <v>24</v>
      </c>
    </row>
    <row r="790" spans="3:6" x14ac:dyDescent="0.25">
      <c r="C790">
        <v>694</v>
      </c>
      <c r="D790" s="10">
        <v>0.1728395061728395</v>
      </c>
      <c r="E790">
        <v>81</v>
      </c>
      <c r="F790">
        <v>14</v>
      </c>
    </row>
    <row r="791" spans="3:6" x14ac:dyDescent="0.25">
      <c r="C791">
        <v>695</v>
      </c>
      <c r="D791" s="10">
        <v>0.3</v>
      </c>
      <c r="E791">
        <v>90</v>
      </c>
      <c r="F791">
        <v>27</v>
      </c>
    </row>
    <row r="792" spans="3:6" x14ac:dyDescent="0.25">
      <c r="C792">
        <v>696</v>
      </c>
      <c r="D792" s="10">
        <v>0.32692307692307693</v>
      </c>
      <c r="E792">
        <v>104</v>
      </c>
      <c r="F792">
        <v>34</v>
      </c>
    </row>
    <row r="793" spans="3:6" x14ac:dyDescent="0.25">
      <c r="C793">
        <v>697</v>
      </c>
      <c r="D793" s="10">
        <v>0.3364485981308411</v>
      </c>
      <c r="E793">
        <v>107</v>
      </c>
      <c r="F793">
        <v>36</v>
      </c>
    </row>
    <row r="794" spans="3:6" x14ac:dyDescent="0.25">
      <c r="C794">
        <v>698</v>
      </c>
      <c r="D794" s="10">
        <v>0.28125</v>
      </c>
      <c r="E794">
        <v>96</v>
      </c>
      <c r="F794">
        <v>27</v>
      </c>
    </row>
    <row r="795" spans="3:6" x14ac:dyDescent="0.25">
      <c r="C795">
        <v>699</v>
      </c>
      <c r="D795" s="10">
        <v>0.29473684210526313</v>
      </c>
      <c r="E795">
        <v>95</v>
      </c>
      <c r="F795">
        <v>28</v>
      </c>
    </row>
    <row r="796" spans="3:6" x14ac:dyDescent="0.25">
      <c r="C796">
        <v>700</v>
      </c>
      <c r="D796" s="10">
        <v>0.3235294117647059</v>
      </c>
      <c r="E796">
        <v>102</v>
      </c>
      <c r="F796">
        <v>33</v>
      </c>
    </row>
    <row r="797" spans="3:6" x14ac:dyDescent="0.25">
      <c r="C797">
        <v>701</v>
      </c>
      <c r="D797" s="10">
        <v>0.34</v>
      </c>
      <c r="E797">
        <v>100</v>
      </c>
      <c r="F797">
        <v>34</v>
      </c>
    </row>
    <row r="798" spans="3:6" x14ac:dyDescent="0.25">
      <c r="C798">
        <v>702</v>
      </c>
      <c r="D798" s="10">
        <v>0.17333333333333334</v>
      </c>
      <c r="E798">
        <v>75</v>
      </c>
      <c r="F798">
        <v>13</v>
      </c>
    </row>
    <row r="799" spans="3:6" x14ac:dyDescent="0.25">
      <c r="C799">
        <v>703</v>
      </c>
      <c r="D799" s="10">
        <v>0.21111111111111111</v>
      </c>
      <c r="E799">
        <v>90</v>
      </c>
      <c r="F799">
        <v>19</v>
      </c>
    </row>
    <row r="800" spans="3:6" x14ac:dyDescent="0.25">
      <c r="C800">
        <v>704</v>
      </c>
      <c r="D800" s="10">
        <v>0.4</v>
      </c>
      <c r="E800">
        <v>120</v>
      </c>
      <c r="F800">
        <v>48</v>
      </c>
    </row>
    <row r="801" spans="3:6" x14ac:dyDescent="0.25">
      <c r="C801">
        <v>705</v>
      </c>
      <c r="D801" s="10">
        <v>0.29166666666666669</v>
      </c>
      <c r="E801">
        <v>96</v>
      </c>
      <c r="F801">
        <v>28</v>
      </c>
    </row>
    <row r="802" spans="3:6" x14ac:dyDescent="0.25">
      <c r="C802">
        <v>706</v>
      </c>
      <c r="D802" s="10">
        <v>0.29896907216494845</v>
      </c>
      <c r="E802">
        <v>97</v>
      </c>
      <c r="F802">
        <v>29</v>
      </c>
    </row>
    <row r="803" spans="3:6" x14ac:dyDescent="0.25">
      <c r="C803">
        <v>707</v>
      </c>
      <c r="D803" s="10">
        <v>0.28282828282828282</v>
      </c>
      <c r="E803">
        <v>99</v>
      </c>
      <c r="F803">
        <v>28</v>
      </c>
    </row>
    <row r="804" spans="3:6" x14ac:dyDescent="0.25">
      <c r="C804">
        <v>708</v>
      </c>
      <c r="D804" s="10">
        <v>0.26315789473684209</v>
      </c>
      <c r="E804">
        <v>95</v>
      </c>
      <c r="F804">
        <v>25</v>
      </c>
    </row>
    <row r="805" spans="3:6" x14ac:dyDescent="0.25">
      <c r="C805">
        <v>709</v>
      </c>
      <c r="D805" s="10">
        <v>0.37623762376237624</v>
      </c>
      <c r="E805">
        <v>101</v>
      </c>
      <c r="F805">
        <v>38</v>
      </c>
    </row>
    <row r="806" spans="3:6" x14ac:dyDescent="0.25">
      <c r="C806">
        <v>710</v>
      </c>
      <c r="D806" s="10">
        <v>0.27368421052631581</v>
      </c>
      <c r="E806">
        <v>95</v>
      </c>
      <c r="F806">
        <v>26</v>
      </c>
    </row>
    <row r="807" spans="3:6" x14ac:dyDescent="0.25">
      <c r="C807">
        <v>711</v>
      </c>
      <c r="D807" s="10">
        <v>0.3235294117647059</v>
      </c>
      <c r="E807">
        <v>102</v>
      </c>
      <c r="F807">
        <v>33</v>
      </c>
    </row>
    <row r="808" spans="3:6" x14ac:dyDescent="0.25">
      <c r="C808">
        <v>712</v>
      </c>
      <c r="D808" s="10">
        <v>0.32</v>
      </c>
      <c r="E808">
        <v>100</v>
      </c>
      <c r="F808">
        <v>32</v>
      </c>
    </row>
    <row r="809" spans="3:6" x14ac:dyDescent="0.25">
      <c r="C809">
        <v>713</v>
      </c>
      <c r="D809" s="10">
        <v>0.27710843373493976</v>
      </c>
      <c r="E809">
        <v>83</v>
      </c>
      <c r="F809">
        <v>23</v>
      </c>
    </row>
    <row r="810" spans="3:6" x14ac:dyDescent="0.25">
      <c r="C810">
        <v>714</v>
      </c>
      <c r="D810" s="10">
        <v>0.27710843373493976</v>
      </c>
      <c r="E810">
        <v>83</v>
      </c>
      <c r="F810">
        <v>23</v>
      </c>
    </row>
    <row r="811" spans="3:6" x14ac:dyDescent="0.25">
      <c r="C811">
        <v>715</v>
      </c>
      <c r="D811" s="10">
        <v>0.27368421052631581</v>
      </c>
      <c r="E811">
        <v>95</v>
      </c>
      <c r="F811">
        <v>26</v>
      </c>
    </row>
    <row r="812" spans="3:6" x14ac:dyDescent="0.25">
      <c r="C812">
        <v>716</v>
      </c>
      <c r="D812" s="10">
        <v>0.3611111111111111</v>
      </c>
      <c r="E812">
        <v>108</v>
      </c>
      <c r="F812">
        <v>39</v>
      </c>
    </row>
    <row r="813" spans="3:6" x14ac:dyDescent="0.25">
      <c r="C813">
        <v>717</v>
      </c>
      <c r="D813" s="10">
        <v>0.38532110091743121</v>
      </c>
      <c r="E813">
        <v>109</v>
      </c>
      <c r="F813">
        <v>42</v>
      </c>
    </row>
    <row r="814" spans="3:6" x14ac:dyDescent="0.25">
      <c r="C814">
        <v>718</v>
      </c>
      <c r="D814" s="10">
        <v>0.20238095238095238</v>
      </c>
      <c r="E814">
        <v>84</v>
      </c>
      <c r="F814">
        <v>17</v>
      </c>
    </row>
    <row r="815" spans="3:6" x14ac:dyDescent="0.25">
      <c r="C815">
        <v>719</v>
      </c>
      <c r="D815" s="10">
        <v>0.25</v>
      </c>
      <c r="E815">
        <v>88</v>
      </c>
      <c r="F815">
        <v>22</v>
      </c>
    </row>
    <row r="816" spans="3:6" x14ac:dyDescent="0.25">
      <c r="C816">
        <v>720</v>
      </c>
      <c r="D816" s="10">
        <v>0.25882352941176473</v>
      </c>
      <c r="E816">
        <v>85</v>
      </c>
      <c r="F816">
        <v>22</v>
      </c>
    </row>
    <row r="817" spans="3:6" x14ac:dyDescent="0.25">
      <c r="C817">
        <v>721</v>
      </c>
      <c r="D817" s="10">
        <v>0.35135135135135137</v>
      </c>
      <c r="E817">
        <v>111</v>
      </c>
      <c r="F817">
        <v>39</v>
      </c>
    </row>
    <row r="818" spans="3:6" x14ac:dyDescent="0.25">
      <c r="C818">
        <v>722</v>
      </c>
      <c r="D818" s="10">
        <v>0.3235294117647059</v>
      </c>
      <c r="E818">
        <v>102</v>
      </c>
      <c r="F818">
        <v>33</v>
      </c>
    </row>
    <row r="819" spans="3:6" x14ac:dyDescent="0.25">
      <c r="C819">
        <v>723</v>
      </c>
      <c r="D819" s="10">
        <v>0.3235294117647059</v>
      </c>
      <c r="E819">
        <v>102</v>
      </c>
      <c r="F819">
        <v>33</v>
      </c>
    </row>
    <row r="820" spans="3:6" x14ac:dyDescent="0.25">
      <c r="C820">
        <v>724</v>
      </c>
      <c r="D820" s="10">
        <v>0.37623762376237624</v>
      </c>
      <c r="E820">
        <v>101</v>
      </c>
      <c r="F820">
        <v>38</v>
      </c>
    </row>
    <row r="821" spans="3:6" x14ac:dyDescent="0.25">
      <c r="C821">
        <v>725</v>
      </c>
      <c r="D821" s="10">
        <v>0.30769230769230771</v>
      </c>
      <c r="E821">
        <v>91</v>
      </c>
      <c r="F821">
        <v>28</v>
      </c>
    </row>
    <row r="822" spans="3:6" x14ac:dyDescent="0.25">
      <c r="C822">
        <v>726</v>
      </c>
      <c r="D822" s="10">
        <v>0.26595744680851063</v>
      </c>
      <c r="E822">
        <v>94</v>
      </c>
      <c r="F822">
        <v>25</v>
      </c>
    </row>
    <row r="823" spans="3:6" x14ac:dyDescent="0.25">
      <c r="C823">
        <v>727</v>
      </c>
      <c r="D823" s="10">
        <v>0.3125</v>
      </c>
      <c r="E823">
        <v>96</v>
      </c>
      <c r="F823">
        <v>30</v>
      </c>
    </row>
    <row r="824" spans="3:6" x14ac:dyDescent="0.25">
      <c r="C824">
        <v>728</v>
      </c>
      <c r="D824" s="10">
        <v>0.27173913043478259</v>
      </c>
      <c r="E824">
        <v>92</v>
      </c>
      <c r="F824">
        <v>25</v>
      </c>
    </row>
    <row r="825" spans="3:6" x14ac:dyDescent="0.25">
      <c r="C825">
        <v>729</v>
      </c>
      <c r="D825" s="10">
        <v>0.25555555555555554</v>
      </c>
      <c r="E825">
        <v>90</v>
      </c>
      <c r="F825">
        <v>23</v>
      </c>
    </row>
    <row r="826" spans="3:6" x14ac:dyDescent="0.25">
      <c r="C826">
        <v>730</v>
      </c>
      <c r="D826" s="10">
        <v>0.33333333333333331</v>
      </c>
      <c r="E826">
        <v>93</v>
      </c>
      <c r="F826">
        <v>31</v>
      </c>
    </row>
    <row r="827" spans="3:6" x14ac:dyDescent="0.25">
      <c r="C827">
        <v>731</v>
      </c>
      <c r="D827" s="10">
        <v>0.35227272727272729</v>
      </c>
      <c r="E827">
        <v>88</v>
      </c>
      <c r="F827">
        <v>31</v>
      </c>
    </row>
    <row r="828" spans="3:6" x14ac:dyDescent="0.25">
      <c r="C828">
        <v>732</v>
      </c>
      <c r="D828" s="10">
        <v>0.31111111111111112</v>
      </c>
      <c r="E828">
        <v>90</v>
      </c>
      <c r="F828">
        <v>28</v>
      </c>
    </row>
    <row r="829" spans="3:6" x14ac:dyDescent="0.25">
      <c r="C829">
        <v>733</v>
      </c>
      <c r="D829" s="10">
        <v>0.12987012987012986</v>
      </c>
      <c r="E829">
        <v>77</v>
      </c>
      <c r="F829">
        <v>10</v>
      </c>
    </row>
    <row r="830" spans="3:6" x14ac:dyDescent="0.25">
      <c r="C830">
        <v>734</v>
      </c>
      <c r="D830" s="10">
        <v>0.34693877551020408</v>
      </c>
      <c r="E830">
        <v>98</v>
      </c>
      <c r="F830">
        <v>34</v>
      </c>
    </row>
    <row r="831" spans="3:6" x14ac:dyDescent="0.25">
      <c r="C831">
        <v>735</v>
      </c>
      <c r="D831" s="10">
        <v>0.3258426966292135</v>
      </c>
      <c r="E831">
        <v>89</v>
      </c>
      <c r="F831">
        <v>29</v>
      </c>
    </row>
    <row r="832" spans="3:6" x14ac:dyDescent="0.25">
      <c r="C832">
        <v>736</v>
      </c>
      <c r="D832" s="10">
        <v>0.20512820512820512</v>
      </c>
      <c r="E832">
        <v>78</v>
      </c>
      <c r="F832">
        <v>16</v>
      </c>
    </row>
    <row r="833" spans="3:6" x14ac:dyDescent="0.25">
      <c r="C833">
        <v>737</v>
      </c>
      <c r="D833" s="10">
        <v>0.25</v>
      </c>
      <c r="E833">
        <v>84</v>
      </c>
      <c r="F833">
        <v>21</v>
      </c>
    </row>
    <row r="834" spans="3:6" x14ac:dyDescent="0.25">
      <c r="C834">
        <v>738</v>
      </c>
      <c r="D834" s="10">
        <v>0.29032258064516131</v>
      </c>
      <c r="E834">
        <v>93</v>
      </c>
      <c r="F834">
        <v>27</v>
      </c>
    </row>
    <row r="835" spans="3:6" x14ac:dyDescent="0.25">
      <c r="C835">
        <v>739</v>
      </c>
      <c r="D835" s="10">
        <v>0.24096385542168675</v>
      </c>
      <c r="E835">
        <v>83</v>
      </c>
      <c r="F835">
        <v>20</v>
      </c>
    </row>
    <row r="836" spans="3:6" x14ac:dyDescent="0.25">
      <c r="C836">
        <v>740</v>
      </c>
      <c r="D836" s="10">
        <v>0.34313725490196079</v>
      </c>
      <c r="E836">
        <v>102</v>
      </c>
      <c r="F836">
        <v>35</v>
      </c>
    </row>
    <row r="837" spans="3:6" x14ac:dyDescent="0.25">
      <c r="C837">
        <v>741</v>
      </c>
      <c r="D837" s="10">
        <v>0.33962264150943394</v>
      </c>
      <c r="E837">
        <v>106</v>
      </c>
      <c r="F837">
        <v>36</v>
      </c>
    </row>
    <row r="838" spans="3:6" x14ac:dyDescent="0.25">
      <c r="C838">
        <v>742</v>
      </c>
      <c r="D838" s="10">
        <v>0.189873417721519</v>
      </c>
      <c r="E838">
        <v>79</v>
      </c>
      <c r="F838">
        <v>15</v>
      </c>
    </row>
    <row r="839" spans="3:6" x14ac:dyDescent="0.25">
      <c r="C839">
        <v>743</v>
      </c>
      <c r="D839" s="10">
        <v>0.32</v>
      </c>
      <c r="E839">
        <v>100</v>
      </c>
      <c r="F839">
        <v>32</v>
      </c>
    </row>
    <row r="840" spans="3:6" x14ac:dyDescent="0.25">
      <c r="C840">
        <v>744</v>
      </c>
      <c r="D840" s="10">
        <v>0.23529411764705882</v>
      </c>
      <c r="E840">
        <v>85</v>
      </c>
      <c r="F840">
        <v>20</v>
      </c>
    </row>
    <row r="841" spans="3:6" x14ac:dyDescent="0.25">
      <c r="C841">
        <v>745</v>
      </c>
      <c r="D841" s="10">
        <v>0.22093023255813954</v>
      </c>
      <c r="E841">
        <v>86</v>
      </c>
      <c r="F841">
        <v>19</v>
      </c>
    </row>
    <row r="842" spans="3:6" x14ac:dyDescent="0.25">
      <c r="C842">
        <v>746</v>
      </c>
      <c r="D842" s="10">
        <v>0.27777777777777779</v>
      </c>
      <c r="E842">
        <v>90</v>
      </c>
      <c r="F842">
        <v>25</v>
      </c>
    </row>
    <row r="843" spans="3:6" x14ac:dyDescent="0.25">
      <c r="C843">
        <v>747</v>
      </c>
      <c r="D843" s="10">
        <v>0.31914893617021278</v>
      </c>
      <c r="E843">
        <v>94</v>
      </c>
      <c r="F843">
        <v>30</v>
      </c>
    </row>
    <row r="844" spans="3:6" x14ac:dyDescent="0.25">
      <c r="C844">
        <v>748</v>
      </c>
      <c r="D844" s="10">
        <v>0.32038834951456313</v>
      </c>
      <c r="E844">
        <v>103</v>
      </c>
      <c r="F844">
        <v>33</v>
      </c>
    </row>
    <row r="845" spans="3:6" x14ac:dyDescent="0.25">
      <c r="C845">
        <v>749</v>
      </c>
      <c r="D845" s="10">
        <v>0.32989690721649484</v>
      </c>
      <c r="E845">
        <v>97</v>
      </c>
      <c r="F845">
        <v>32</v>
      </c>
    </row>
    <row r="846" spans="3:6" x14ac:dyDescent="0.25">
      <c r="C846">
        <v>750</v>
      </c>
      <c r="D846" s="10">
        <v>0.27472527472527475</v>
      </c>
      <c r="E846">
        <v>91</v>
      </c>
      <c r="F846">
        <v>25</v>
      </c>
    </row>
    <row r="847" spans="3:6" x14ac:dyDescent="0.25">
      <c r="C847">
        <v>751</v>
      </c>
      <c r="D847" s="10">
        <v>0.2558139534883721</v>
      </c>
      <c r="E847">
        <v>86</v>
      </c>
      <c r="F847">
        <v>22</v>
      </c>
    </row>
    <row r="848" spans="3:6" x14ac:dyDescent="0.25">
      <c r="C848">
        <v>752</v>
      </c>
      <c r="D848" s="10">
        <v>0.33684210526315789</v>
      </c>
      <c r="E848">
        <v>95</v>
      </c>
      <c r="F848">
        <v>32</v>
      </c>
    </row>
    <row r="849" spans="3:6" x14ac:dyDescent="0.25">
      <c r="C849">
        <v>753</v>
      </c>
      <c r="D849" s="10">
        <v>0.39316239316239315</v>
      </c>
      <c r="E849">
        <v>117</v>
      </c>
      <c r="F849">
        <v>46</v>
      </c>
    </row>
    <row r="850" spans="3:6" x14ac:dyDescent="0.25">
      <c r="C850">
        <v>754</v>
      </c>
      <c r="D850" s="10">
        <v>0.28723404255319152</v>
      </c>
      <c r="E850">
        <v>94</v>
      </c>
      <c r="F850">
        <v>27</v>
      </c>
    </row>
    <row r="851" spans="3:6" x14ac:dyDescent="0.25">
      <c r="C851">
        <v>755</v>
      </c>
      <c r="D851" s="10">
        <v>0.17647058823529413</v>
      </c>
      <c r="E851">
        <v>85</v>
      </c>
      <c r="F851">
        <v>15</v>
      </c>
    </row>
    <row r="852" spans="3:6" x14ac:dyDescent="0.25">
      <c r="C852">
        <v>756</v>
      </c>
      <c r="D852" s="10">
        <v>0.29126213592233008</v>
      </c>
      <c r="E852">
        <v>103</v>
      </c>
      <c r="F852">
        <v>30</v>
      </c>
    </row>
    <row r="853" spans="3:6" x14ac:dyDescent="0.25">
      <c r="C853">
        <v>757</v>
      </c>
      <c r="D853" s="10">
        <v>0.22988505747126436</v>
      </c>
      <c r="E853">
        <v>87</v>
      </c>
      <c r="F853">
        <v>20</v>
      </c>
    </row>
    <row r="854" spans="3:6" x14ac:dyDescent="0.25">
      <c r="C854">
        <v>758</v>
      </c>
      <c r="D854" s="10">
        <v>0.37362637362637363</v>
      </c>
      <c r="E854">
        <v>91</v>
      </c>
      <c r="F854">
        <v>34</v>
      </c>
    </row>
    <row r="855" spans="3:6" x14ac:dyDescent="0.25">
      <c r="C855">
        <v>759</v>
      </c>
      <c r="D855" s="10">
        <v>0.39805825242718446</v>
      </c>
      <c r="E855">
        <v>103</v>
      </c>
      <c r="F855">
        <v>41</v>
      </c>
    </row>
    <row r="856" spans="3:6" x14ac:dyDescent="0.25">
      <c r="C856">
        <v>760</v>
      </c>
      <c r="D856" s="10">
        <v>0.32291666666666669</v>
      </c>
      <c r="E856">
        <v>96</v>
      </c>
      <c r="F856">
        <v>31</v>
      </c>
    </row>
    <row r="857" spans="3:6" x14ac:dyDescent="0.25">
      <c r="C857">
        <v>761</v>
      </c>
      <c r="D857" s="10">
        <v>0.36893203883495146</v>
      </c>
      <c r="E857">
        <v>103</v>
      </c>
      <c r="F857">
        <v>38</v>
      </c>
    </row>
    <row r="858" spans="3:6" x14ac:dyDescent="0.25">
      <c r="C858">
        <v>762</v>
      </c>
      <c r="D858" s="10">
        <v>0.34343434343434343</v>
      </c>
      <c r="E858">
        <v>99</v>
      </c>
      <c r="F858">
        <v>34</v>
      </c>
    </row>
    <row r="859" spans="3:6" x14ac:dyDescent="0.25">
      <c r="C859">
        <v>763</v>
      </c>
      <c r="D859" s="10">
        <v>0.32323232323232326</v>
      </c>
      <c r="E859">
        <v>99</v>
      </c>
      <c r="F859">
        <v>32</v>
      </c>
    </row>
    <row r="860" spans="3:6" x14ac:dyDescent="0.25">
      <c r="C860">
        <v>764</v>
      </c>
      <c r="D860" s="10">
        <v>0.22077922077922077</v>
      </c>
      <c r="E860">
        <v>77</v>
      </c>
      <c r="F860">
        <v>17</v>
      </c>
    </row>
    <row r="861" spans="3:6" x14ac:dyDescent="0.25">
      <c r="C861">
        <v>765</v>
      </c>
      <c r="D861" s="10">
        <v>0.3</v>
      </c>
      <c r="E861">
        <v>90</v>
      </c>
      <c r="F861">
        <v>27</v>
      </c>
    </row>
    <row r="862" spans="3:6" x14ac:dyDescent="0.25">
      <c r="C862">
        <v>766</v>
      </c>
      <c r="D862" s="10">
        <v>0.330188679245283</v>
      </c>
      <c r="E862">
        <v>106</v>
      </c>
      <c r="F862">
        <v>35</v>
      </c>
    </row>
    <row r="863" spans="3:6" x14ac:dyDescent="0.25">
      <c r="C863">
        <v>767</v>
      </c>
      <c r="D863" s="10">
        <v>0.31683168316831684</v>
      </c>
      <c r="E863">
        <v>101</v>
      </c>
      <c r="F863">
        <v>32</v>
      </c>
    </row>
    <row r="864" spans="3:6" x14ac:dyDescent="0.25">
      <c r="C864">
        <v>768</v>
      </c>
      <c r="D864" s="10">
        <v>0.36274509803921567</v>
      </c>
      <c r="E864">
        <v>102</v>
      </c>
      <c r="F864">
        <v>37</v>
      </c>
    </row>
    <row r="865" spans="3:6" x14ac:dyDescent="0.25">
      <c r="C865">
        <v>769</v>
      </c>
      <c r="D865" s="10">
        <v>0.29473684210526313</v>
      </c>
      <c r="E865">
        <v>95</v>
      </c>
      <c r="F865">
        <v>28</v>
      </c>
    </row>
    <row r="866" spans="3:6" x14ac:dyDescent="0.25">
      <c r="C866">
        <v>770</v>
      </c>
      <c r="D866" s="10">
        <v>0.27777777777777779</v>
      </c>
      <c r="E866">
        <v>90</v>
      </c>
      <c r="F866">
        <v>25</v>
      </c>
    </row>
    <row r="867" spans="3:6" x14ac:dyDescent="0.25">
      <c r="C867">
        <v>771</v>
      </c>
      <c r="D867" s="10">
        <v>0.31914893617021278</v>
      </c>
      <c r="E867">
        <v>94</v>
      </c>
      <c r="F867">
        <v>30</v>
      </c>
    </row>
    <row r="868" spans="3:6" x14ac:dyDescent="0.25">
      <c r="C868">
        <v>772</v>
      </c>
      <c r="D868" s="10">
        <v>0.28888888888888886</v>
      </c>
      <c r="E868">
        <v>90</v>
      </c>
      <c r="F868">
        <v>26</v>
      </c>
    </row>
    <row r="869" spans="3:6" x14ac:dyDescent="0.25">
      <c r="C869">
        <v>773</v>
      </c>
      <c r="D869" s="10">
        <v>0.17241379310344829</v>
      </c>
      <c r="E869">
        <v>87</v>
      </c>
      <c r="F869">
        <v>15</v>
      </c>
    </row>
    <row r="870" spans="3:6" x14ac:dyDescent="0.25">
      <c r="C870">
        <v>774</v>
      </c>
      <c r="D870" s="10">
        <v>0.27173913043478259</v>
      </c>
      <c r="E870">
        <v>92</v>
      </c>
      <c r="F870">
        <v>25</v>
      </c>
    </row>
    <row r="871" spans="3:6" x14ac:dyDescent="0.25">
      <c r="C871">
        <v>775</v>
      </c>
      <c r="D871" s="10">
        <v>0.28260869565217389</v>
      </c>
      <c r="E871">
        <v>92</v>
      </c>
      <c r="F871">
        <v>26</v>
      </c>
    </row>
    <row r="872" spans="3:6" x14ac:dyDescent="0.25">
      <c r="C872">
        <v>776</v>
      </c>
      <c r="D872" s="10">
        <v>0.40350877192982454</v>
      </c>
      <c r="E872">
        <v>114</v>
      </c>
      <c r="F872">
        <v>46</v>
      </c>
    </row>
    <row r="873" spans="3:6" x14ac:dyDescent="0.25">
      <c r="C873">
        <v>777</v>
      </c>
      <c r="D873" s="10">
        <v>0.15189873417721519</v>
      </c>
      <c r="E873">
        <v>79</v>
      </c>
      <c r="F873">
        <v>12</v>
      </c>
    </row>
    <row r="874" spans="3:6" x14ac:dyDescent="0.25">
      <c r="C874">
        <v>778</v>
      </c>
      <c r="D874" s="10">
        <v>0.26373626373626374</v>
      </c>
      <c r="E874">
        <v>91</v>
      </c>
      <c r="F874">
        <v>24</v>
      </c>
    </row>
    <row r="875" spans="3:6" x14ac:dyDescent="0.25">
      <c r="C875">
        <v>779</v>
      </c>
      <c r="D875" s="10">
        <v>0.31958762886597936</v>
      </c>
      <c r="E875">
        <v>97</v>
      </c>
      <c r="F875">
        <v>31</v>
      </c>
    </row>
    <row r="876" spans="3:6" x14ac:dyDescent="0.25">
      <c r="C876">
        <v>780</v>
      </c>
      <c r="D876" s="10">
        <v>0.2391304347826087</v>
      </c>
      <c r="E876">
        <v>92</v>
      </c>
      <c r="F876">
        <v>22</v>
      </c>
    </row>
    <row r="877" spans="3:6" x14ac:dyDescent="0.25">
      <c r="C877">
        <v>781</v>
      </c>
      <c r="D877" s="10">
        <v>0.40909090909090912</v>
      </c>
      <c r="E877">
        <v>110</v>
      </c>
      <c r="F877">
        <v>45</v>
      </c>
    </row>
    <row r="878" spans="3:6" x14ac:dyDescent="0.25">
      <c r="C878">
        <v>782</v>
      </c>
      <c r="D878" s="10">
        <v>0.27659574468085107</v>
      </c>
      <c r="E878">
        <v>94</v>
      </c>
      <c r="F878">
        <v>26</v>
      </c>
    </row>
    <row r="879" spans="3:6" x14ac:dyDescent="0.25">
      <c r="C879">
        <v>783</v>
      </c>
      <c r="D879" s="10">
        <v>0.29032258064516131</v>
      </c>
      <c r="E879">
        <v>93</v>
      </c>
      <c r="F879">
        <v>27</v>
      </c>
    </row>
    <row r="880" spans="3:6" x14ac:dyDescent="0.25">
      <c r="C880">
        <v>784</v>
      </c>
      <c r="D880" s="10">
        <v>0.25555555555555554</v>
      </c>
      <c r="E880">
        <v>90</v>
      </c>
      <c r="F880">
        <v>23</v>
      </c>
    </row>
    <row r="881" spans="3:6" x14ac:dyDescent="0.25">
      <c r="C881">
        <v>785</v>
      </c>
      <c r="D881" s="10">
        <v>0.26373626373626374</v>
      </c>
      <c r="E881">
        <v>91</v>
      </c>
      <c r="F881">
        <v>24</v>
      </c>
    </row>
    <row r="882" spans="3:6" x14ac:dyDescent="0.25">
      <c r="C882">
        <v>786</v>
      </c>
      <c r="D882" s="10">
        <v>0.30208333333333331</v>
      </c>
      <c r="E882">
        <v>96</v>
      </c>
      <c r="F882">
        <v>29</v>
      </c>
    </row>
    <row r="883" spans="3:6" x14ac:dyDescent="0.25">
      <c r="C883">
        <v>787</v>
      </c>
      <c r="D883" s="10">
        <v>0.27368421052631581</v>
      </c>
      <c r="E883">
        <v>95</v>
      </c>
      <c r="F883">
        <v>26</v>
      </c>
    </row>
    <row r="884" spans="3:6" x14ac:dyDescent="0.25">
      <c r="C884">
        <v>788</v>
      </c>
      <c r="D884" s="10">
        <v>0.25555555555555554</v>
      </c>
      <c r="E884">
        <v>90</v>
      </c>
      <c r="F884">
        <v>23</v>
      </c>
    </row>
    <row r="885" spans="3:6" x14ac:dyDescent="0.25">
      <c r="C885">
        <v>789</v>
      </c>
      <c r="D885" s="10">
        <v>0.32692307692307693</v>
      </c>
      <c r="E885">
        <v>104</v>
      </c>
      <c r="F885">
        <v>34</v>
      </c>
    </row>
    <row r="886" spans="3:6" x14ac:dyDescent="0.25">
      <c r="C886">
        <v>790</v>
      </c>
      <c r="D886" s="10">
        <v>0.24210526315789474</v>
      </c>
      <c r="E886">
        <v>95</v>
      </c>
      <c r="F886">
        <v>23</v>
      </c>
    </row>
    <row r="887" spans="3:6" x14ac:dyDescent="0.25">
      <c r="C887">
        <v>791</v>
      </c>
      <c r="D887" s="10">
        <v>0.19047619047619047</v>
      </c>
      <c r="E887">
        <v>84</v>
      </c>
      <c r="F887">
        <v>16</v>
      </c>
    </row>
    <row r="888" spans="3:6" x14ac:dyDescent="0.25">
      <c r="C888">
        <v>792</v>
      </c>
      <c r="D888" s="10">
        <v>0.37254901960784315</v>
      </c>
      <c r="E888">
        <v>102</v>
      </c>
      <c r="F888">
        <v>38</v>
      </c>
    </row>
    <row r="889" spans="3:6" x14ac:dyDescent="0.25">
      <c r="C889">
        <v>793</v>
      </c>
      <c r="D889" s="10">
        <v>0.40366972477064222</v>
      </c>
      <c r="E889">
        <v>109</v>
      </c>
      <c r="F889">
        <v>44</v>
      </c>
    </row>
    <row r="890" spans="3:6" x14ac:dyDescent="0.25">
      <c r="C890">
        <v>794</v>
      </c>
      <c r="D890" s="10">
        <v>0.22500000000000001</v>
      </c>
      <c r="E890">
        <v>80</v>
      </c>
      <c r="F890">
        <v>18</v>
      </c>
    </row>
    <row r="891" spans="3:6" x14ac:dyDescent="0.25">
      <c r="C891">
        <v>795</v>
      </c>
      <c r="D891" s="10">
        <v>0.30851063829787234</v>
      </c>
      <c r="E891">
        <v>94</v>
      </c>
      <c r="F891">
        <v>29</v>
      </c>
    </row>
    <row r="892" spans="3:6" x14ac:dyDescent="0.25">
      <c r="C892">
        <v>796</v>
      </c>
      <c r="D892" s="10">
        <v>0.35514018691588783</v>
      </c>
      <c r="E892">
        <v>107</v>
      </c>
      <c r="F892">
        <v>38</v>
      </c>
    </row>
    <row r="893" spans="3:6" x14ac:dyDescent="0.25">
      <c r="C893">
        <v>797</v>
      </c>
      <c r="D893" s="10">
        <v>0.34020618556701032</v>
      </c>
      <c r="E893">
        <v>97</v>
      </c>
      <c r="F893">
        <v>33</v>
      </c>
    </row>
    <row r="894" spans="3:6" x14ac:dyDescent="0.25">
      <c r="C894">
        <v>798</v>
      </c>
      <c r="D894" s="10">
        <v>0.20481927710843373</v>
      </c>
      <c r="E894">
        <v>83</v>
      </c>
      <c r="F894">
        <v>17</v>
      </c>
    </row>
    <row r="895" spans="3:6" x14ac:dyDescent="0.25">
      <c r="C895">
        <v>799</v>
      </c>
      <c r="D895" s="10">
        <v>0.30208333333333331</v>
      </c>
      <c r="E895">
        <v>96</v>
      </c>
      <c r="F895">
        <v>29</v>
      </c>
    </row>
    <row r="896" spans="3:6" x14ac:dyDescent="0.25">
      <c r="C896">
        <v>800</v>
      </c>
      <c r="D896" s="10">
        <v>0.29896907216494845</v>
      </c>
      <c r="E896">
        <v>97</v>
      </c>
      <c r="F896">
        <v>29</v>
      </c>
    </row>
    <row r="897" spans="3:6" x14ac:dyDescent="0.25">
      <c r="C897">
        <v>801</v>
      </c>
      <c r="D897" s="10">
        <v>0.32038834951456313</v>
      </c>
      <c r="E897">
        <v>103</v>
      </c>
      <c r="F897">
        <v>33</v>
      </c>
    </row>
    <row r="898" spans="3:6" x14ac:dyDescent="0.25">
      <c r="C898">
        <v>802</v>
      </c>
      <c r="D898" s="10">
        <v>0.31111111111111112</v>
      </c>
      <c r="E898">
        <v>90</v>
      </c>
      <c r="F898">
        <v>28</v>
      </c>
    </row>
    <row r="899" spans="3:6" x14ac:dyDescent="0.25">
      <c r="C899">
        <v>803</v>
      </c>
      <c r="D899" s="10">
        <v>0.27380952380952384</v>
      </c>
      <c r="E899">
        <v>84</v>
      </c>
      <c r="F899">
        <v>23</v>
      </c>
    </row>
    <row r="900" spans="3:6" x14ac:dyDescent="0.25">
      <c r="C900">
        <v>804</v>
      </c>
      <c r="D900" s="10">
        <v>0.32608695652173914</v>
      </c>
      <c r="E900">
        <v>92</v>
      </c>
      <c r="F900">
        <v>30</v>
      </c>
    </row>
    <row r="901" spans="3:6" x14ac:dyDescent="0.25">
      <c r="C901">
        <v>805</v>
      </c>
      <c r="D901" s="10">
        <v>0.30851063829787234</v>
      </c>
      <c r="E901">
        <v>94</v>
      </c>
      <c r="F901">
        <v>29</v>
      </c>
    </row>
    <row r="902" spans="3:6" x14ac:dyDescent="0.25">
      <c r="C902">
        <v>806</v>
      </c>
      <c r="D902" s="10">
        <v>0.35922330097087379</v>
      </c>
      <c r="E902">
        <v>103</v>
      </c>
      <c r="F902">
        <v>37</v>
      </c>
    </row>
    <row r="903" spans="3:6" x14ac:dyDescent="0.25">
      <c r="C903">
        <v>807</v>
      </c>
      <c r="D903" s="10">
        <v>0.3300970873786408</v>
      </c>
      <c r="E903">
        <v>103</v>
      </c>
      <c r="F903">
        <v>34</v>
      </c>
    </row>
    <row r="904" spans="3:6" x14ac:dyDescent="0.25">
      <c r="C904">
        <v>808</v>
      </c>
      <c r="D904" s="10">
        <v>0.2857142857142857</v>
      </c>
      <c r="E904">
        <v>91</v>
      </c>
      <c r="F904">
        <v>26</v>
      </c>
    </row>
    <row r="905" spans="3:6" x14ac:dyDescent="0.25">
      <c r="C905">
        <v>809</v>
      </c>
      <c r="D905" s="10">
        <v>0.35416666666666669</v>
      </c>
      <c r="E905">
        <v>96</v>
      </c>
      <c r="F905">
        <v>34</v>
      </c>
    </row>
    <row r="906" spans="3:6" x14ac:dyDescent="0.25">
      <c r="C906">
        <v>810</v>
      </c>
      <c r="D906" s="10">
        <v>0.33333333333333331</v>
      </c>
      <c r="E906">
        <v>93</v>
      </c>
      <c r="F906">
        <v>31</v>
      </c>
    </row>
    <row r="907" spans="3:6" x14ac:dyDescent="0.25">
      <c r="C907">
        <v>811</v>
      </c>
      <c r="D907" s="10">
        <v>0.37142857142857144</v>
      </c>
      <c r="E907">
        <v>105</v>
      </c>
      <c r="F907">
        <v>39</v>
      </c>
    </row>
    <row r="908" spans="3:6" x14ac:dyDescent="0.25">
      <c r="C908">
        <v>812</v>
      </c>
      <c r="D908" s="10">
        <v>0.34579439252336447</v>
      </c>
      <c r="E908">
        <v>107</v>
      </c>
      <c r="F908">
        <v>37</v>
      </c>
    </row>
    <row r="909" spans="3:6" x14ac:dyDescent="0.25">
      <c r="C909">
        <v>813</v>
      </c>
      <c r="D909" s="10">
        <v>0.37864077669902912</v>
      </c>
      <c r="E909">
        <v>103</v>
      </c>
      <c r="F909">
        <v>39</v>
      </c>
    </row>
    <row r="910" spans="3:6" x14ac:dyDescent="0.25">
      <c r="C910">
        <v>814</v>
      </c>
      <c r="D910" s="10">
        <v>0.21739130434782608</v>
      </c>
      <c r="E910">
        <v>92</v>
      </c>
      <c r="F910">
        <v>20</v>
      </c>
    </row>
    <row r="911" spans="3:6" x14ac:dyDescent="0.25">
      <c r="C911">
        <v>815</v>
      </c>
      <c r="D911" s="10">
        <v>0.27551020408163263</v>
      </c>
      <c r="E911">
        <v>98</v>
      </c>
      <c r="F911">
        <v>27</v>
      </c>
    </row>
    <row r="912" spans="3:6" x14ac:dyDescent="0.25">
      <c r="C912">
        <v>816</v>
      </c>
      <c r="D912" s="10">
        <v>0.28282828282828282</v>
      </c>
      <c r="E912">
        <v>99</v>
      </c>
      <c r="F912">
        <v>28</v>
      </c>
    </row>
    <row r="913" spans="3:6" x14ac:dyDescent="0.25">
      <c r="C913">
        <v>817</v>
      </c>
      <c r="D913" s="10">
        <v>0.34259259259259262</v>
      </c>
      <c r="E913">
        <v>108</v>
      </c>
      <c r="F913">
        <v>37</v>
      </c>
    </row>
    <row r="914" spans="3:6" x14ac:dyDescent="0.25">
      <c r="C914">
        <v>818</v>
      </c>
      <c r="D914" s="10">
        <v>0.35416666666666669</v>
      </c>
      <c r="E914">
        <v>96</v>
      </c>
      <c r="F914">
        <v>34</v>
      </c>
    </row>
    <row r="915" spans="3:6" x14ac:dyDescent="0.25">
      <c r="C915">
        <v>819</v>
      </c>
      <c r="D915" s="10">
        <v>0.31182795698924731</v>
      </c>
      <c r="E915">
        <v>93</v>
      </c>
      <c r="F915">
        <v>29</v>
      </c>
    </row>
    <row r="916" spans="3:6" x14ac:dyDescent="0.25">
      <c r="C916">
        <v>820</v>
      </c>
      <c r="D916" s="10">
        <v>0.40206185567010311</v>
      </c>
      <c r="E916">
        <v>97</v>
      </c>
      <c r="F916">
        <v>39</v>
      </c>
    </row>
    <row r="917" spans="3:6" x14ac:dyDescent="0.25">
      <c r="C917">
        <v>821</v>
      </c>
      <c r="D917" s="10">
        <v>0.33333333333333331</v>
      </c>
      <c r="E917">
        <v>102</v>
      </c>
      <c r="F917">
        <v>34</v>
      </c>
    </row>
    <row r="918" spans="3:6" x14ac:dyDescent="0.25">
      <c r="C918">
        <v>822</v>
      </c>
      <c r="D918" s="10">
        <v>0.33333333333333331</v>
      </c>
      <c r="E918">
        <v>105</v>
      </c>
      <c r="F918">
        <v>35</v>
      </c>
    </row>
    <row r="919" spans="3:6" x14ac:dyDescent="0.25">
      <c r="C919">
        <v>823</v>
      </c>
      <c r="D919" s="10">
        <v>0.3783783783783784</v>
      </c>
      <c r="E919">
        <v>111</v>
      </c>
      <c r="F919">
        <v>42</v>
      </c>
    </row>
    <row r="920" spans="3:6" x14ac:dyDescent="0.25">
      <c r="C920">
        <v>824</v>
      </c>
      <c r="D920" s="10">
        <v>0.33684210526315789</v>
      </c>
      <c r="E920">
        <v>95</v>
      </c>
      <c r="F920">
        <v>32</v>
      </c>
    </row>
    <row r="921" spans="3:6" x14ac:dyDescent="0.25">
      <c r="C921">
        <v>825</v>
      </c>
      <c r="D921" s="10">
        <v>0.29032258064516131</v>
      </c>
      <c r="E921">
        <v>93</v>
      </c>
      <c r="F921">
        <v>27</v>
      </c>
    </row>
    <row r="922" spans="3:6" x14ac:dyDescent="0.25">
      <c r="C922">
        <v>826</v>
      </c>
      <c r="D922" s="10">
        <v>0.32978723404255317</v>
      </c>
      <c r="E922">
        <v>94</v>
      </c>
      <c r="F922">
        <v>31</v>
      </c>
    </row>
    <row r="923" spans="3:6" x14ac:dyDescent="0.25">
      <c r="C923">
        <v>827</v>
      </c>
      <c r="D923" s="10">
        <v>0.30208333333333331</v>
      </c>
      <c r="E923">
        <v>96</v>
      </c>
      <c r="F923">
        <v>29</v>
      </c>
    </row>
    <row r="924" spans="3:6" x14ac:dyDescent="0.25">
      <c r="C924">
        <v>828</v>
      </c>
      <c r="D924" s="10">
        <v>0.29702970297029702</v>
      </c>
      <c r="E924">
        <v>101</v>
      </c>
      <c r="F924">
        <v>30</v>
      </c>
    </row>
    <row r="925" spans="3:6" x14ac:dyDescent="0.25">
      <c r="C925">
        <v>829</v>
      </c>
      <c r="D925" s="10">
        <v>0.31914893617021278</v>
      </c>
      <c r="E925">
        <v>94</v>
      </c>
      <c r="F925">
        <v>30</v>
      </c>
    </row>
    <row r="926" spans="3:6" x14ac:dyDescent="0.25">
      <c r="C926">
        <v>830</v>
      </c>
      <c r="D926" s="10">
        <v>0.34259259259259262</v>
      </c>
      <c r="E926">
        <v>108</v>
      </c>
      <c r="F926">
        <v>37</v>
      </c>
    </row>
    <row r="927" spans="3:6" x14ac:dyDescent="0.25">
      <c r="C927">
        <v>831</v>
      </c>
      <c r="D927" s="10">
        <v>0.28409090909090912</v>
      </c>
      <c r="E927">
        <v>88</v>
      </c>
      <c r="F927">
        <v>25</v>
      </c>
    </row>
    <row r="928" spans="3:6" x14ac:dyDescent="0.25">
      <c r="C928">
        <v>832</v>
      </c>
      <c r="D928" s="10">
        <v>0.35416666666666669</v>
      </c>
      <c r="E928">
        <v>96</v>
      </c>
      <c r="F928">
        <v>34</v>
      </c>
    </row>
    <row r="929" spans="3:6" x14ac:dyDescent="0.25">
      <c r="C929">
        <v>833</v>
      </c>
      <c r="D929" s="10">
        <v>0.39393939393939392</v>
      </c>
      <c r="E929">
        <v>99</v>
      </c>
      <c r="F929">
        <v>39</v>
      </c>
    </row>
    <row r="930" spans="3:6" x14ac:dyDescent="0.25">
      <c r="C930">
        <v>834</v>
      </c>
      <c r="D930" s="10">
        <v>0.33962264150943394</v>
      </c>
      <c r="E930">
        <v>106</v>
      </c>
      <c r="F930">
        <v>36</v>
      </c>
    </row>
    <row r="931" spans="3:6" x14ac:dyDescent="0.25">
      <c r="C931">
        <v>835</v>
      </c>
      <c r="D931" s="10">
        <v>0.2696629213483146</v>
      </c>
      <c r="E931">
        <v>89</v>
      </c>
      <c r="F931">
        <v>24</v>
      </c>
    </row>
    <row r="932" spans="3:6" x14ac:dyDescent="0.25">
      <c r="C932">
        <v>836</v>
      </c>
      <c r="D932" s="10">
        <v>0.3</v>
      </c>
      <c r="E932">
        <v>100</v>
      </c>
      <c r="F932">
        <v>30</v>
      </c>
    </row>
    <row r="933" spans="3:6" x14ac:dyDescent="0.25">
      <c r="C933">
        <v>837</v>
      </c>
      <c r="D933" s="10">
        <v>0.23333333333333334</v>
      </c>
      <c r="E933">
        <v>90</v>
      </c>
      <c r="F933">
        <v>21</v>
      </c>
    </row>
    <row r="934" spans="3:6" x14ac:dyDescent="0.25">
      <c r="C934">
        <v>838</v>
      </c>
      <c r="D934" s="10">
        <v>0.37383177570093457</v>
      </c>
      <c r="E934">
        <v>107</v>
      </c>
      <c r="F934">
        <v>40</v>
      </c>
    </row>
    <row r="935" spans="3:6" x14ac:dyDescent="0.25">
      <c r="C935">
        <v>839</v>
      </c>
      <c r="D935" s="10">
        <v>0.15</v>
      </c>
      <c r="E935">
        <v>80</v>
      </c>
      <c r="F935">
        <v>12</v>
      </c>
    </row>
    <row r="936" spans="3:6" x14ac:dyDescent="0.25">
      <c r="C936">
        <v>840</v>
      </c>
      <c r="D936" s="10">
        <v>0.27272727272727271</v>
      </c>
      <c r="E936">
        <v>88</v>
      </c>
      <c r="F936">
        <v>24</v>
      </c>
    </row>
    <row r="937" spans="3:6" x14ac:dyDescent="0.25">
      <c r="C937">
        <v>841</v>
      </c>
      <c r="D937" s="10">
        <v>0.38738738738738737</v>
      </c>
      <c r="E937">
        <v>111</v>
      </c>
      <c r="F937">
        <v>43</v>
      </c>
    </row>
    <row r="938" spans="3:6" x14ac:dyDescent="0.25">
      <c r="C938">
        <v>842</v>
      </c>
      <c r="D938" s="10">
        <v>0.36893203883495146</v>
      </c>
      <c r="E938">
        <v>103</v>
      </c>
      <c r="F938">
        <v>38</v>
      </c>
    </row>
    <row r="939" spans="3:6" x14ac:dyDescent="0.25">
      <c r="C939">
        <v>843</v>
      </c>
      <c r="D939" s="10">
        <v>0.36538461538461536</v>
      </c>
      <c r="E939">
        <v>104</v>
      </c>
      <c r="F939">
        <v>38</v>
      </c>
    </row>
    <row r="940" spans="3:6" x14ac:dyDescent="0.25">
      <c r="C940">
        <v>844</v>
      </c>
      <c r="D940" s="10">
        <v>0.27272727272727271</v>
      </c>
      <c r="E940">
        <v>99</v>
      </c>
      <c r="F940">
        <v>27</v>
      </c>
    </row>
    <row r="941" spans="3:6" x14ac:dyDescent="0.25">
      <c r="C941">
        <v>845</v>
      </c>
      <c r="D941" s="10">
        <v>0.23863636363636365</v>
      </c>
      <c r="E941">
        <v>88</v>
      </c>
      <c r="F941">
        <v>21</v>
      </c>
    </row>
    <row r="942" spans="3:6" x14ac:dyDescent="0.25">
      <c r="C942">
        <v>846</v>
      </c>
      <c r="D942" s="10">
        <v>0.24096385542168675</v>
      </c>
      <c r="E942">
        <v>83</v>
      </c>
      <c r="F942">
        <v>20</v>
      </c>
    </row>
    <row r="943" spans="3:6" x14ac:dyDescent="0.25">
      <c r="C943">
        <v>847</v>
      </c>
      <c r="D943" s="10">
        <v>0.22077922077922077</v>
      </c>
      <c r="E943">
        <v>77</v>
      </c>
      <c r="F943">
        <v>17</v>
      </c>
    </row>
    <row r="944" spans="3:6" x14ac:dyDescent="0.25">
      <c r="C944">
        <v>848</v>
      </c>
      <c r="D944" s="10">
        <v>0.31313131313131315</v>
      </c>
      <c r="E944">
        <v>99</v>
      </c>
      <c r="F944">
        <v>31</v>
      </c>
    </row>
    <row r="945" spans="3:6" x14ac:dyDescent="0.25">
      <c r="C945">
        <v>849</v>
      </c>
      <c r="D945" s="10">
        <v>0.22222222222222221</v>
      </c>
      <c r="E945">
        <v>81</v>
      </c>
      <c r="F945">
        <v>18</v>
      </c>
    </row>
    <row r="946" spans="3:6" x14ac:dyDescent="0.25">
      <c r="C946">
        <v>850</v>
      </c>
      <c r="D946" s="10">
        <v>0.19767441860465115</v>
      </c>
      <c r="E946">
        <v>86</v>
      </c>
      <c r="F946">
        <v>17</v>
      </c>
    </row>
    <row r="947" spans="3:6" x14ac:dyDescent="0.25">
      <c r="C947">
        <v>851</v>
      </c>
      <c r="D947" s="10">
        <v>0.30526315789473685</v>
      </c>
      <c r="E947">
        <v>95</v>
      </c>
      <c r="F947">
        <v>29</v>
      </c>
    </row>
    <row r="948" spans="3:6" x14ac:dyDescent="0.25">
      <c r="C948">
        <v>852</v>
      </c>
      <c r="D948" s="10">
        <v>0.36</v>
      </c>
      <c r="E948">
        <v>100</v>
      </c>
      <c r="F948">
        <v>36</v>
      </c>
    </row>
    <row r="949" spans="3:6" x14ac:dyDescent="0.25">
      <c r="C949">
        <v>853</v>
      </c>
      <c r="D949" s="10">
        <v>0.14285714285714285</v>
      </c>
      <c r="E949">
        <v>70</v>
      </c>
      <c r="F949">
        <v>10</v>
      </c>
    </row>
    <row r="950" spans="3:6" x14ac:dyDescent="0.25">
      <c r="C950">
        <v>854</v>
      </c>
      <c r="D950" s="10">
        <v>0.31034482758620691</v>
      </c>
      <c r="E950">
        <v>87</v>
      </c>
      <c r="F950">
        <v>27</v>
      </c>
    </row>
    <row r="951" spans="3:6" x14ac:dyDescent="0.25">
      <c r="C951">
        <v>855</v>
      </c>
      <c r="D951" s="10">
        <v>0.23529411764705882</v>
      </c>
      <c r="E951">
        <v>85</v>
      </c>
      <c r="F951">
        <v>20</v>
      </c>
    </row>
    <row r="952" spans="3:6" x14ac:dyDescent="0.25">
      <c r="C952">
        <v>856</v>
      </c>
      <c r="D952" s="10">
        <v>0.24705882352941178</v>
      </c>
      <c r="E952">
        <v>85</v>
      </c>
      <c r="F952">
        <v>21</v>
      </c>
    </row>
    <row r="953" spans="3:6" x14ac:dyDescent="0.25">
      <c r="C953">
        <v>857</v>
      </c>
      <c r="D953" s="10">
        <v>0.12328767123287671</v>
      </c>
      <c r="E953">
        <v>73</v>
      </c>
      <c r="F953">
        <v>9</v>
      </c>
    </row>
    <row r="954" spans="3:6" x14ac:dyDescent="0.25">
      <c r="C954">
        <v>858</v>
      </c>
      <c r="D954" s="10">
        <v>0.23655913978494625</v>
      </c>
      <c r="E954">
        <v>93</v>
      </c>
      <c r="F954">
        <v>22</v>
      </c>
    </row>
    <row r="955" spans="3:6" x14ac:dyDescent="0.25">
      <c r="C955">
        <v>859</v>
      </c>
      <c r="D955" s="10">
        <v>0.2247191011235955</v>
      </c>
      <c r="E955">
        <v>89</v>
      </c>
      <c r="F955">
        <v>20</v>
      </c>
    </row>
    <row r="956" spans="3:6" x14ac:dyDescent="0.25">
      <c r="C956">
        <v>860</v>
      </c>
      <c r="D956" s="10">
        <v>0.33962264150943394</v>
      </c>
      <c r="E956">
        <v>106</v>
      </c>
      <c r="F956">
        <v>36</v>
      </c>
    </row>
    <row r="957" spans="3:6" x14ac:dyDescent="0.25">
      <c r="C957">
        <v>861</v>
      </c>
      <c r="D957" s="10">
        <v>0.30927835051546393</v>
      </c>
      <c r="E957">
        <v>97</v>
      </c>
      <c r="F957">
        <v>30</v>
      </c>
    </row>
    <row r="958" spans="3:6" x14ac:dyDescent="0.25">
      <c r="C958">
        <v>862</v>
      </c>
      <c r="D958" s="10">
        <v>0.3125</v>
      </c>
      <c r="E958">
        <v>96</v>
      </c>
      <c r="F958">
        <v>30</v>
      </c>
    </row>
    <row r="959" spans="3:6" x14ac:dyDescent="0.25">
      <c r="C959">
        <v>863</v>
      </c>
      <c r="D959" s="10">
        <v>0.30612244897959184</v>
      </c>
      <c r="E959">
        <v>98</v>
      </c>
      <c r="F959">
        <v>30</v>
      </c>
    </row>
    <row r="960" spans="3:6" x14ac:dyDescent="0.25">
      <c r="C960">
        <v>864</v>
      </c>
      <c r="D960" s="10">
        <v>0.35576923076923078</v>
      </c>
      <c r="E960">
        <v>104</v>
      </c>
      <c r="F960">
        <v>37</v>
      </c>
    </row>
    <row r="961" spans="3:6" x14ac:dyDescent="0.25">
      <c r="C961">
        <v>865</v>
      </c>
      <c r="D961" s="10">
        <v>0.34905660377358488</v>
      </c>
      <c r="E961">
        <v>106</v>
      </c>
      <c r="F961">
        <v>37</v>
      </c>
    </row>
    <row r="962" spans="3:6" x14ac:dyDescent="0.25">
      <c r="C962">
        <v>866</v>
      </c>
      <c r="D962" s="10">
        <v>0.32653061224489793</v>
      </c>
      <c r="E962">
        <v>98</v>
      </c>
      <c r="F962">
        <v>32</v>
      </c>
    </row>
    <row r="963" spans="3:6" x14ac:dyDescent="0.25">
      <c r="C963">
        <v>867</v>
      </c>
      <c r="D963" s="10">
        <v>0.3619047619047619</v>
      </c>
      <c r="E963">
        <v>105</v>
      </c>
      <c r="F963">
        <v>38</v>
      </c>
    </row>
    <row r="964" spans="3:6" x14ac:dyDescent="0.25">
      <c r="C964">
        <v>868</v>
      </c>
      <c r="D964" s="10">
        <v>0.3867924528301887</v>
      </c>
      <c r="E964">
        <v>106</v>
      </c>
      <c r="F964">
        <v>41</v>
      </c>
    </row>
    <row r="965" spans="3:6" x14ac:dyDescent="0.25">
      <c r="C965">
        <v>869</v>
      </c>
      <c r="D965" s="10">
        <v>0.27472527472527475</v>
      </c>
      <c r="E965">
        <v>91</v>
      </c>
      <c r="F965">
        <v>25</v>
      </c>
    </row>
    <row r="966" spans="3:6" x14ac:dyDescent="0.25">
      <c r="C966">
        <v>870</v>
      </c>
      <c r="D966" s="10">
        <v>0.2073170731707317</v>
      </c>
      <c r="E966">
        <v>82</v>
      </c>
      <c r="F966">
        <v>17</v>
      </c>
    </row>
    <row r="967" spans="3:6" x14ac:dyDescent="0.25">
      <c r="C967">
        <v>871</v>
      </c>
      <c r="D967" s="10">
        <v>0.29545454545454547</v>
      </c>
      <c r="E967">
        <v>88</v>
      </c>
      <c r="F967">
        <v>26</v>
      </c>
    </row>
    <row r="968" spans="3:6" x14ac:dyDescent="0.25">
      <c r="C968">
        <v>872</v>
      </c>
      <c r="D968" s="10">
        <v>0.32692307692307693</v>
      </c>
      <c r="E968">
        <v>104</v>
      </c>
      <c r="F968">
        <v>34</v>
      </c>
    </row>
    <row r="969" spans="3:6" x14ac:dyDescent="0.25">
      <c r="C969">
        <v>873</v>
      </c>
      <c r="D969" s="10">
        <v>0.30232558139534882</v>
      </c>
      <c r="E969">
        <v>86</v>
      </c>
      <c r="F969">
        <v>26</v>
      </c>
    </row>
    <row r="970" spans="3:6" x14ac:dyDescent="0.25">
      <c r="C970">
        <v>874</v>
      </c>
      <c r="D970" s="10">
        <v>0.30927835051546393</v>
      </c>
      <c r="E970">
        <v>97</v>
      </c>
      <c r="F970">
        <v>30</v>
      </c>
    </row>
    <row r="971" spans="3:6" x14ac:dyDescent="0.25">
      <c r="C971">
        <v>875</v>
      </c>
      <c r="D971" s="10">
        <v>0.25531914893617019</v>
      </c>
      <c r="E971">
        <v>94</v>
      </c>
      <c r="F971">
        <v>24</v>
      </c>
    </row>
    <row r="972" spans="3:6" x14ac:dyDescent="0.25">
      <c r="C972">
        <v>876</v>
      </c>
      <c r="D972" s="10">
        <v>0.4</v>
      </c>
      <c r="E972">
        <v>115</v>
      </c>
      <c r="F972">
        <v>46</v>
      </c>
    </row>
    <row r="973" spans="3:6" x14ac:dyDescent="0.25">
      <c r="C973">
        <v>877</v>
      </c>
      <c r="D973" s="10">
        <v>0.36559139784946237</v>
      </c>
      <c r="E973">
        <v>93</v>
      </c>
      <c r="F973">
        <v>34</v>
      </c>
    </row>
    <row r="974" spans="3:6" x14ac:dyDescent="0.25">
      <c r="C974">
        <v>878</v>
      </c>
      <c r="D974" s="10">
        <v>0.22077922077922077</v>
      </c>
      <c r="E974">
        <v>77</v>
      </c>
      <c r="F974">
        <v>17</v>
      </c>
    </row>
    <row r="975" spans="3:6" x14ac:dyDescent="0.25">
      <c r="C975">
        <v>879</v>
      </c>
      <c r="D975" s="10">
        <v>0.24444444444444444</v>
      </c>
      <c r="E975">
        <v>90</v>
      </c>
      <c r="F975">
        <v>22</v>
      </c>
    </row>
    <row r="976" spans="3:6" x14ac:dyDescent="0.25">
      <c r="C976">
        <v>880</v>
      </c>
      <c r="D976" s="10">
        <v>0.21839080459770116</v>
      </c>
      <c r="E976">
        <v>87</v>
      </c>
      <c r="F976">
        <v>19</v>
      </c>
    </row>
    <row r="977" spans="3:6" x14ac:dyDescent="0.25">
      <c r="C977">
        <v>881</v>
      </c>
      <c r="D977" s="10">
        <v>0.2857142857142857</v>
      </c>
      <c r="E977">
        <v>91</v>
      </c>
      <c r="F977">
        <v>26</v>
      </c>
    </row>
    <row r="978" spans="3:6" x14ac:dyDescent="0.25">
      <c r="C978">
        <v>882</v>
      </c>
      <c r="D978" s="10">
        <v>0.2608695652173913</v>
      </c>
      <c r="E978">
        <v>92</v>
      </c>
      <c r="F978">
        <v>24</v>
      </c>
    </row>
    <row r="979" spans="3:6" x14ac:dyDescent="0.25">
      <c r="C979">
        <v>883</v>
      </c>
      <c r="D979" s="10">
        <v>0.35849056603773582</v>
      </c>
      <c r="E979">
        <v>106</v>
      </c>
      <c r="F979">
        <v>38</v>
      </c>
    </row>
    <row r="980" spans="3:6" x14ac:dyDescent="0.25">
      <c r="C980">
        <v>884</v>
      </c>
      <c r="D980" s="10">
        <v>0.37623762376237624</v>
      </c>
      <c r="E980">
        <v>101</v>
      </c>
      <c r="F980">
        <v>38</v>
      </c>
    </row>
    <row r="981" spans="3:6" x14ac:dyDescent="0.25">
      <c r="C981">
        <v>885</v>
      </c>
      <c r="D981" s="10">
        <v>0.31313131313131315</v>
      </c>
      <c r="E981">
        <v>99</v>
      </c>
      <c r="F981">
        <v>31</v>
      </c>
    </row>
    <row r="982" spans="3:6" x14ac:dyDescent="0.25">
      <c r="C982">
        <v>886</v>
      </c>
      <c r="D982" s="10">
        <v>0.34313725490196079</v>
      </c>
      <c r="E982">
        <v>102</v>
      </c>
      <c r="F982">
        <v>35</v>
      </c>
    </row>
    <row r="983" spans="3:6" x14ac:dyDescent="0.25">
      <c r="C983">
        <v>887</v>
      </c>
      <c r="D983" s="10">
        <v>0.28125</v>
      </c>
      <c r="E983">
        <v>96</v>
      </c>
      <c r="F983">
        <v>27</v>
      </c>
    </row>
    <row r="984" spans="3:6" x14ac:dyDescent="0.25">
      <c r="C984">
        <v>888</v>
      </c>
      <c r="D984" s="10">
        <v>0.45045045045045046</v>
      </c>
      <c r="E984">
        <v>111</v>
      </c>
      <c r="F984">
        <v>50</v>
      </c>
    </row>
    <row r="985" spans="3:6" x14ac:dyDescent="0.25">
      <c r="C985">
        <v>889</v>
      </c>
      <c r="D985" s="10">
        <v>0.30927835051546393</v>
      </c>
      <c r="E985">
        <v>97</v>
      </c>
      <c r="F985">
        <v>30</v>
      </c>
    </row>
    <row r="986" spans="3:6" x14ac:dyDescent="0.25">
      <c r="C986">
        <v>890</v>
      </c>
      <c r="D986" s="10">
        <v>0.35576923076923078</v>
      </c>
      <c r="E986">
        <v>104</v>
      </c>
      <c r="F986">
        <v>37</v>
      </c>
    </row>
    <row r="987" spans="3:6" x14ac:dyDescent="0.25">
      <c r="C987">
        <v>891</v>
      </c>
      <c r="D987" s="10">
        <v>0.30434782608695654</v>
      </c>
      <c r="E987">
        <v>92</v>
      </c>
      <c r="F987">
        <v>28</v>
      </c>
    </row>
    <row r="988" spans="3:6" x14ac:dyDescent="0.25">
      <c r="C988">
        <v>892</v>
      </c>
      <c r="D988" s="10">
        <v>0.29032258064516131</v>
      </c>
      <c r="E988">
        <v>93</v>
      </c>
      <c r="F988">
        <v>27</v>
      </c>
    </row>
    <row r="989" spans="3:6" x14ac:dyDescent="0.25">
      <c r="C989">
        <v>893</v>
      </c>
      <c r="D989" s="10">
        <v>0.33333333333333331</v>
      </c>
      <c r="E989">
        <v>96</v>
      </c>
      <c r="F989">
        <v>32</v>
      </c>
    </row>
    <row r="990" spans="3:6" x14ac:dyDescent="0.25">
      <c r="C990">
        <v>894</v>
      </c>
      <c r="D990" s="10">
        <v>0.26595744680851063</v>
      </c>
      <c r="E990">
        <v>94</v>
      </c>
      <c r="F990">
        <v>25</v>
      </c>
    </row>
    <row r="991" spans="3:6" x14ac:dyDescent="0.25">
      <c r="C991">
        <v>895</v>
      </c>
      <c r="D991" s="10">
        <v>0.25609756097560976</v>
      </c>
      <c r="E991">
        <v>82</v>
      </c>
      <c r="F991">
        <v>21</v>
      </c>
    </row>
    <row r="992" spans="3:6" x14ac:dyDescent="0.25">
      <c r="C992">
        <v>896</v>
      </c>
      <c r="D992" s="10">
        <v>0.31111111111111112</v>
      </c>
      <c r="E992">
        <v>90</v>
      </c>
      <c r="F992">
        <v>28</v>
      </c>
    </row>
    <row r="993" spans="3:6" x14ac:dyDescent="0.25">
      <c r="C993">
        <v>897</v>
      </c>
      <c r="D993" s="10">
        <v>0.2391304347826087</v>
      </c>
      <c r="E993">
        <v>92</v>
      </c>
      <c r="F993">
        <v>22</v>
      </c>
    </row>
    <row r="994" spans="3:6" x14ac:dyDescent="0.25">
      <c r="C994">
        <v>898</v>
      </c>
      <c r="D994" s="10">
        <v>0.30107526881720431</v>
      </c>
      <c r="E994">
        <v>93</v>
      </c>
      <c r="F994">
        <v>28</v>
      </c>
    </row>
    <row r="995" spans="3:6" x14ac:dyDescent="0.25">
      <c r="C995">
        <v>899</v>
      </c>
      <c r="D995" s="10">
        <v>0.30927835051546393</v>
      </c>
      <c r="E995">
        <v>97</v>
      </c>
      <c r="F995">
        <v>30</v>
      </c>
    </row>
    <row r="996" spans="3:6" x14ac:dyDescent="0.25">
      <c r="C996">
        <v>900</v>
      </c>
      <c r="D996" s="10">
        <v>0.44444444444444442</v>
      </c>
      <c r="E996">
        <v>117</v>
      </c>
      <c r="F996">
        <v>52</v>
      </c>
    </row>
    <row r="997" spans="3:6" x14ac:dyDescent="0.25">
      <c r="C997">
        <v>901</v>
      </c>
      <c r="D997" s="10">
        <v>0.3669724770642202</v>
      </c>
      <c r="E997">
        <v>109</v>
      </c>
      <c r="F997">
        <v>40</v>
      </c>
    </row>
    <row r="998" spans="3:6" x14ac:dyDescent="0.25">
      <c r="C998">
        <v>902</v>
      </c>
      <c r="D998" s="10">
        <v>0.29213483146067415</v>
      </c>
      <c r="E998">
        <v>89</v>
      </c>
      <c r="F998">
        <v>26</v>
      </c>
    </row>
    <row r="999" spans="3:6" x14ac:dyDescent="0.25">
      <c r="C999">
        <v>903</v>
      </c>
      <c r="D999" s="10">
        <v>0.23076923076923078</v>
      </c>
      <c r="E999">
        <v>91</v>
      </c>
      <c r="F999">
        <v>21</v>
      </c>
    </row>
    <row r="1000" spans="3:6" x14ac:dyDescent="0.25">
      <c r="C1000">
        <v>904</v>
      </c>
      <c r="D1000" s="10">
        <v>0.36363636363636365</v>
      </c>
      <c r="E1000">
        <v>110</v>
      </c>
      <c r="F1000">
        <v>40</v>
      </c>
    </row>
    <row r="1001" spans="3:6" x14ac:dyDescent="0.25">
      <c r="C1001">
        <v>905</v>
      </c>
      <c r="D1001" s="10">
        <v>0.30392156862745096</v>
      </c>
      <c r="E1001">
        <v>102</v>
      </c>
      <c r="F1001">
        <v>31</v>
      </c>
    </row>
    <row r="1002" spans="3:6" x14ac:dyDescent="0.25">
      <c r="C1002">
        <v>906</v>
      </c>
      <c r="D1002" s="10">
        <v>0.26881720430107525</v>
      </c>
      <c r="E1002">
        <v>93</v>
      </c>
      <c r="F1002">
        <v>25</v>
      </c>
    </row>
    <row r="1003" spans="3:6" x14ac:dyDescent="0.25">
      <c r="C1003">
        <v>907</v>
      </c>
      <c r="D1003" s="10">
        <v>0.32631578947368423</v>
      </c>
      <c r="E1003">
        <v>95</v>
      </c>
      <c r="F1003">
        <v>31</v>
      </c>
    </row>
    <row r="1004" spans="3:6" x14ac:dyDescent="0.25">
      <c r="C1004">
        <v>908</v>
      </c>
      <c r="D1004" s="10">
        <v>0.35514018691588783</v>
      </c>
      <c r="E1004">
        <v>107</v>
      </c>
      <c r="F1004">
        <v>38</v>
      </c>
    </row>
    <row r="1005" spans="3:6" x14ac:dyDescent="0.25">
      <c r="C1005">
        <v>909</v>
      </c>
      <c r="D1005" s="10">
        <v>0.31372549019607843</v>
      </c>
      <c r="E1005">
        <v>102</v>
      </c>
      <c r="F1005">
        <v>32</v>
      </c>
    </row>
    <row r="1006" spans="3:6" x14ac:dyDescent="0.25">
      <c r="C1006">
        <v>910</v>
      </c>
      <c r="D1006" s="10">
        <v>0.14925373134328357</v>
      </c>
      <c r="E1006">
        <v>67</v>
      </c>
      <c r="F1006">
        <v>10</v>
      </c>
    </row>
    <row r="1007" spans="3:6" x14ac:dyDescent="0.25">
      <c r="C1007">
        <v>911</v>
      </c>
      <c r="D1007" s="10">
        <v>0.23255813953488372</v>
      </c>
      <c r="E1007">
        <v>86</v>
      </c>
      <c r="F1007">
        <v>20</v>
      </c>
    </row>
    <row r="1008" spans="3:6" x14ac:dyDescent="0.25">
      <c r="C1008">
        <v>912</v>
      </c>
      <c r="D1008" s="10">
        <v>0.30107526881720431</v>
      </c>
      <c r="E1008">
        <v>93</v>
      </c>
      <c r="F1008">
        <v>28</v>
      </c>
    </row>
    <row r="1009" spans="3:6" x14ac:dyDescent="0.25">
      <c r="C1009">
        <v>913</v>
      </c>
      <c r="D1009" s="10">
        <v>0.32222222222222224</v>
      </c>
      <c r="E1009">
        <v>90</v>
      </c>
      <c r="F1009">
        <v>29</v>
      </c>
    </row>
    <row r="1010" spans="3:6" x14ac:dyDescent="0.25">
      <c r="C1010">
        <v>914</v>
      </c>
      <c r="D1010" s="10">
        <v>0.26881720430107525</v>
      </c>
      <c r="E1010">
        <v>93</v>
      </c>
      <c r="F1010">
        <v>25</v>
      </c>
    </row>
    <row r="1011" spans="3:6" x14ac:dyDescent="0.25">
      <c r="C1011">
        <v>915</v>
      </c>
      <c r="D1011" s="10">
        <v>0.26373626373626374</v>
      </c>
      <c r="E1011">
        <v>91</v>
      </c>
      <c r="F1011">
        <v>24</v>
      </c>
    </row>
    <row r="1012" spans="3:6" x14ac:dyDescent="0.25">
      <c r="C1012">
        <v>916</v>
      </c>
      <c r="D1012" s="10">
        <v>0.33333333333333331</v>
      </c>
      <c r="E1012">
        <v>102</v>
      </c>
      <c r="F1012">
        <v>34</v>
      </c>
    </row>
    <row r="1013" spans="3:6" x14ac:dyDescent="0.25">
      <c r="C1013">
        <v>917</v>
      </c>
      <c r="D1013" s="10">
        <v>0.31313131313131315</v>
      </c>
      <c r="E1013">
        <v>99</v>
      </c>
      <c r="F1013">
        <v>31</v>
      </c>
    </row>
    <row r="1014" spans="3:6" x14ac:dyDescent="0.25">
      <c r="C1014">
        <v>918</v>
      </c>
      <c r="D1014" s="10">
        <v>0.33980582524271846</v>
      </c>
      <c r="E1014">
        <v>103</v>
      </c>
      <c r="F1014">
        <v>35</v>
      </c>
    </row>
    <row r="1015" spans="3:6" x14ac:dyDescent="0.25">
      <c r="C1015">
        <v>919</v>
      </c>
      <c r="D1015" s="10">
        <v>0.33695652173913043</v>
      </c>
      <c r="E1015">
        <v>92</v>
      </c>
      <c r="F1015">
        <v>31</v>
      </c>
    </row>
    <row r="1016" spans="3:6" x14ac:dyDescent="0.25">
      <c r="C1016">
        <v>920</v>
      </c>
      <c r="D1016" s="10">
        <v>0.36458333333333331</v>
      </c>
      <c r="E1016">
        <v>96</v>
      </c>
      <c r="F1016">
        <v>35</v>
      </c>
    </row>
    <row r="1017" spans="3:6" x14ac:dyDescent="0.25">
      <c r="C1017">
        <v>921</v>
      </c>
      <c r="D1017" s="10">
        <v>0.31683168316831684</v>
      </c>
      <c r="E1017">
        <v>101</v>
      </c>
      <c r="F1017">
        <v>32</v>
      </c>
    </row>
    <row r="1018" spans="3:6" x14ac:dyDescent="0.25">
      <c r="C1018">
        <v>922</v>
      </c>
      <c r="D1018" s="10">
        <v>0.22352941176470589</v>
      </c>
      <c r="E1018">
        <v>85</v>
      </c>
      <c r="F1018">
        <v>19</v>
      </c>
    </row>
    <row r="1019" spans="3:6" x14ac:dyDescent="0.25">
      <c r="C1019">
        <v>923</v>
      </c>
      <c r="D1019" s="10">
        <v>0.35051546391752575</v>
      </c>
      <c r="E1019">
        <v>97</v>
      </c>
      <c r="F1019">
        <v>34</v>
      </c>
    </row>
    <row r="1020" spans="3:6" x14ac:dyDescent="0.25">
      <c r="C1020">
        <v>924</v>
      </c>
      <c r="D1020" s="10">
        <v>0.27368421052631581</v>
      </c>
      <c r="E1020">
        <v>95</v>
      </c>
      <c r="F1020">
        <v>26</v>
      </c>
    </row>
    <row r="1021" spans="3:6" x14ac:dyDescent="0.25">
      <c r="C1021">
        <v>925</v>
      </c>
      <c r="D1021" s="10">
        <v>0.33684210526315789</v>
      </c>
      <c r="E1021">
        <v>95</v>
      </c>
      <c r="F1021">
        <v>32</v>
      </c>
    </row>
    <row r="1022" spans="3:6" x14ac:dyDescent="0.25">
      <c r="C1022">
        <v>926</v>
      </c>
      <c r="D1022" s="10">
        <v>9.45945945945946E-2</v>
      </c>
      <c r="E1022">
        <v>74</v>
      </c>
      <c r="F1022">
        <v>7</v>
      </c>
    </row>
    <row r="1023" spans="3:6" x14ac:dyDescent="0.25">
      <c r="C1023">
        <v>927</v>
      </c>
      <c r="D1023" s="10">
        <v>0.29591836734693877</v>
      </c>
      <c r="E1023">
        <v>98</v>
      </c>
      <c r="F1023">
        <v>29</v>
      </c>
    </row>
    <row r="1024" spans="3:6" x14ac:dyDescent="0.25">
      <c r="C1024">
        <v>928</v>
      </c>
      <c r="D1024" s="10">
        <v>0.26136363636363635</v>
      </c>
      <c r="E1024">
        <v>88</v>
      </c>
      <c r="F1024">
        <v>23</v>
      </c>
    </row>
    <row r="1025" spans="3:6" x14ac:dyDescent="0.25">
      <c r="C1025">
        <v>929</v>
      </c>
      <c r="D1025" s="10">
        <v>0.22619047619047619</v>
      </c>
      <c r="E1025">
        <v>84</v>
      </c>
      <c r="F1025">
        <v>19</v>
      </c>
    </row>
    <row r="1026" spans="3:6" x14ac:dyDescent="0.25">
      <c r="C1026">
        <v>930</v>
      </c>
      <c r="D1026" s="10">
        <v>0.30693069306930693</v>
      </c>
      <c r="E1026">
        <v>101</v>
      </c>
      <c r="F1026">
        <v>31</v>
      </c>
    </row>
    <row r="1027" spans="3:6" x14ac:dyDescent="0.25">
      <c r="C1027">
        <v>931</v>
      </c>
      <c r="D1027" s="10">
        <v>0.45161290322580644</v>
      </c>
      <c r="E1027">
        <v>124</v>
      </c>
      <c r="F1027">
        <v>56</v>
      </c>
    </row>
    <row r="1028" spans="3:6" x14ac:dyDescent="0.25">
      <c r="C1028">
        <v>932</v>
      </c>
      <c r="D1028" s="10">
        <v>0.22222222222222221</v>
      </c>
      <c r="E1028">
        <v>72</v>
      </c>
      <c r="F1028">
        <v>16</v>
      </c>
    </row>
    <row r="1029" spans="3:6" x14ac:dyDescent="0.25">
      <c r="C1029">
        <v>933</v>
      </c>
      <c r="D1029" s="10">
        <v>0.2</v>
      </c>
      <c r="E1029">
        <v>85</v>
      </c>
      <c r="F1029">
        <v>17</v>
      </c>
    </row>
    <row r="1030" spans="3:6" x14ac:dyDescent="0.25">
      <c r="C1030">
        <v>934</v>
      </c>
      <c r="D1030" s="10">
        <v>0.20833333333333334</v>
      </c>
      <c r="E1030">
        <v>72</v>
      </c>
      <c r="F1030">
        <v>15</v>
      </c>
    </row>
    <row r="1031" spans="3:6" x14ac:dyDescent="0.25">
      <c r="C1031">
        <v>935</v>
      </c>
      <c r="D1031" s="10">
        <v>0.32631578947368423</v>
      </c>
      <c r="E1031">
        <v>95</v>
      </c>
      <c r="F1031">
        <v>31</v>
      </c>
    </row>
    <row r="1032" spans="3:6" x14ac:dyDescent="0.25">
      <c r="C1032">
        <v>936</v>
      </c>
      <c r="D1032" s="10">
        <v>0.25555555555555554</v>
      </c>
      <c r="E1032">
        <v>90</v>
      </c>
      <c r="F1032">
        <v>23</v>
      </c>
    </row>
    <row r="1033" spans="3:6" x14ac:dyDescent="0.25">
      <c r="C1033">
        <v>937</v>
      </c>
      <c r="D1033" s="10">
        <v>0.330188679245283</v>
      </c>
      <c r="E1033">
        <v>106</v>
      </c>
      <c r="F1033">
        <v>35</v>
      </c>
    </row>
    <row r="1034" spans="3:6" x14ac:dyDescent="0.25">
      <c r="C1034">
        <v>938</v>
      </c>
      <c r="D1034" s="10">
        <v>0.2247191011235955</v>
      </c>
      <c r="E1034">
        <v>89</v>
      </c>
      <c r="F1034">
        <v>20</v>
      </c>
    </row>
    <row r="1035" spans="3:6" x14ac:dyDescent="0.25">
      <c r="C1035">
        <v>939</v>
      </c>
      <c r="D1035" s="10">
        <v>0.34343434343434343</v>
      </c>
      <c r="E1035">
        <v>99</v>
      </c>
      <c r="F1035">
        <v>34</v>
      </c>
    </row>
    <row r="1036" spans="3:6" x14ac:dyDescent="0.25">
      <c r="C1036">
        <v>940</v>
      </c>
      <c r="D1036" s="10">
        <v>0.25</v>
      </c>
      <c r="E1036">
        <v>84</v>
      </c>
      <c r="F1036">
        <v>21</v>
      </c>
    </row>
    <row r="1037" spans="3:6" x14ac:dyDescent="0.25">
      <c r="C1037">
        <v>941</v>
      </c>
      <c r="D1037" s="10">
        <v>0.31067961165048541</v>
      </c>
      <c r="E1037">
        <v>103</v>
      </c>
      <c r="F1037">
        <v>32</v>
      </c>
    </row>
    <row r="1038" spans="3:6" x14ac:dyDescent="0.25">
      <c r="C1038">
        <v>942</v>
      </c>
      <c r="D1038" s="10">
        <v>0.3595505617977528</v>
      </c>
      <c r="E1038">
        <v>89</v>
      </c>
      <c r="F1038">
        <v>32</v>
      </c>
    </row>
    <row r="1039" spans="3:6" x14ac:dyDescent="0.25">
      <c r="C1039">
        <v>943</v>
      </c>
      <c r="D1039" s="10">
        <v>0.35294117647058826</v>
      </c>
      <c r="E1039">
        <v>102</v>
      </c>
      <c r="F1039">
        <v>36</v>
      </c>
    </row>
    <row r="1040" spans="3:6" x14ac:dyDescent="0.25">
      <c r="C1040">
        <v>944</v>
      </c>
      <c r="D1040" s="10">
        <v>0.20253164556962025</v>
      </c>
      <c r="E1040">
        <v>79</v>
      </c>
      <c r="F1040">
        <v>16</v>
      </c>
    </row>
    <row r="1041" spans="3:6" x14ac:dyDescent="0.25">
      <c r="C1041">
        <v>945</v>
      </c>
      <c r="D1041" s="10">
        <v>0.29591836734693877</v>
      </c>
      <c r="E1041">
        <v>98</v>
      </c>
      <c r="F1041">
        <v>29</v>
      </c>
    </row>
    <row r="1042" spans="3:6" x14ac:dyDescent="0.25">
      <c r="C1042">
        <v>946</v>
      </c>
      <c r="D1042" s="10">
        <v>0.34862385321100919</v>
      </c>
      <c r="E1042">
        <v>109</v>
      </c>
      <c r="F1042">
        <v>38</v>
      </c>
    </row>
    <row r="1043" spans="3:6" x14ac:dyDescent="0.25">
      <c r="C1043">
        <v>947</v>
      </c>
      <c r="D1043" s="10">
        <v>0.35964912280701755</v>
      </c>
      <c r="E1043">
        <v>114</v>
      </c>
      <c r="F1043">
        <v>41</v>
      </c>
    </row>
    <row r="1044" spans="3:6" x14ac:dyDescent="0.25">
      <c r="C1044">
        <v>948</v>
      </c>
      <c r="D1044" s="10">
        <v>0.36936936936936937</v>
      </c>
      <c r="E1044">
        <v>111</v>
      </c>
      <c r="F1044">
        <v>41</v>
      </c>
    </row>
    <row r="1045" spans="3:6" x14ac:dyDescent="0.25">
      <c r="C1045">
        <v>949</v>
      </c>
      <c r="D1045" s="10">
        <v>0.25263157894736843</v>
      </c>
      <c r="E1045">
        <v>95</v>
      </c>
      <c r="F1045">
        <v>24</v>
      </c>
    </row>
    <row r="1046" spans="3:6" x14ac:dyDescent="0.25">
      <c r="C1046">
        <v>950</v>
      </c>
      <c r="D1046" s="10">
        <v>0.2857142857142857</v>
      </c>
      <c r="E1046">
        <v>98</v>
      </c>
      <c r="F1046">
        <v>28</v>
      </c>
    </row>
    <row r="1047" spans="3:6" x14ac:dyDescent="0.25">
      <c r="C1047">
        <v>951</v>
      </c>
      <c r="D1047" s="10">
        <v>0.36538461538461536</v>
      </c>
      <c r="E1047">
        <v>104</v>
      </c>
      <c r="F1047">
        <v>38</v>
      </c>
    </row>
    <row r="1048" spans="3:6" x14ac:dyDescent="0.25">
      <c r="C1048">
        <v>952</v>
      </c>
      <c r="D1048" s="10">
        <v>0.41379310344827586</v>
      </c>
      <c r="E1048">
        <v>116</v>
      </c>
      <c r="F1048">
        <v>48</v>
      </c>
    </row>
    <row r="1049" spans="3:6" x14ac:dyDescent="0.25">
      <c r="C1049">
        <v>953</v>
      </c>
      <c r="D1049" s="10">
        <v>0.33333333333333331</v>
      </c>
      <c r="E1049">
        <v>99</v>
      </c>
      <c r="F1049">
        <v>33</v>
      </c>
    </row>
    <row r="1050" spans="3:6" x14ac:dyDescent="0.25">
      <c r="C1050">
        <v>954</v>
      </c>
      <c r="D1050" s="10">
        <v>0.25555555555555554</v>
      </c>
      <c r="E1050">
        <v>90</v>
      </c>
      <c r="F1050">
        <v>23</v>
      </c>
    </row>
    <row r="1051" spans="3:6" x14ac:dyDescent="0.25">
      <c r="C1051">
        <v>955</v>
      </c>
      <c r="D1051" s="10">
        <v>0.30392156862745096</v>
      </c>
      <c r="E1051">
        <v>102</v>
      </c>
      <c r="F1051">
        <v>31</v>
      </c>
    </row>
    <row r="1052" spans="3:6" x14ac:dyDescent="0.25">
      <c r="C1052">
        <v>956</v>
      </c>
      <c r="D1052" s="10">
        <v>0.40869565217391307</v>
      </c>
      <c r="E1052">
        <v>115</v>
      </c>
      <c r="F1052">
        <v>47</v>
      </c>
    </row>
    <row r="1053" spans="3:6" x14ac:dyDescent="0.25">
      <c r="C1053">
        <v>957</v>
      </c>
      <c r="D1053" s="10">
        <v>0.2988505747126437</v>
      </c>
      <c r="E1053">
        <v>87</v>
      </c>
      <c r="F1053">
        <v>26</v>
      </c>
    </row>
    <row r="1054" spans="3:6" x14ac:dyDescent="0.25">
      <c r="C1054">
        <v>958</v>
      </c>
      <c r="D1054" s="10">
        <v>0.29545454545454547</v>
      </c>
      <c r="E1054">
        <v>88</v>
      </c>
      <c r="F1054">
        <v>26</v>
      </c>
    </row>
    <row r="1055" spans="3:6" x14ac:dyDescent="0.25">
      <c r="C1055">
        <v>959</v>
      </c>
      <c r="D1055" s="10">
        <v>0.28865979381443296</v>
      </c>
      <c r="E1055">
        <v>97</v>
      </c>
      <c r="F1055">
        <v>28</v>
      </c>
    </row>
    <row r="1056" spans="3:6" x14ac:dyDescent="0.25">
      <c r="C1056">
        <v>960</v>
      </c>
      <c r="D1056" s="10">
        <v>0.2978723404255319</v>
      </c>
      <c r="E1056">
        <v>94</v>
      </c>
      <c r="F1056">
        <v>28</v>
      </c>
    </row>
    <row r="1057" spans="3:6" x14ac:dyDescent="0.25">
      <c r="C1057">
        <v>961</v>
      </c>
      <c r="D1057" s="10">
        <v>0.35</v>
      </c>
      <c r="E1057">
        <v>100</v>
      </c>
      <c r="F1057">
        <v>35</v>
      </c>
    </row>
    <row r="1058" spans="3:6" x14ac:dyDescent="0.25">
      <c r="C1058">
        <v>962</v>
      </c>
      <c r="D1058" s="10">
        <v>0.26136363636363635</v>
      </c>
      <c r="E1058">
        <v>88</v>
      </c>
      <c r="F1058">
        <v>23</v>
      </c>
    </row>
    <row r="1059" spans="3:6" x14ac:dyDescent="0.25">
      <c r="C1059">
        <v>963</v>
      </c>
      <c r="D1059" s="10">
        <v>0.21428571428571427</v>
      </c>
      <c r="E1059">
        <v>84</v>
      </c>
      <c r="F1059">
        <v>18</v>
      </c>
    </row>
    <row r="1060" spans="3:6" x14ac:dyDescent="0.25">
      <c r="C1060">
        <v>964</v>
      </c>
      <c r="D1060" s="10">
        <v>0.35</v>
      </c>
      <c r="E1060">
        <v>100</v>
      </c>
      <c r="F1060">
        <v>35</v>
      </c>
    </row>
    <row r="1061" spans="3:6" x14ac:dyDescent="0.25">
      <c r="C1061">
        <v>965</v>
      </c>
      <c r="D1061" s="10">
        <v>0.36936936936936937</v>
      </c>
      <c r="E1061">
        <v>111</v>
      </c>
      <c r="F1061">
        <v>41</v>
      </c>
    </row>
    <row r="1062" spans="3:6" x14ac:dyDescent="0.25">
      <c r="C1062">
        <v>966</v>
      </c>
      <c r="D1062" s="10">
        <v>0.17073170731707318</v>
      </c>
      <c r="E1062">
        <v>82</v>
      </c>
      <c r="F1062">
        <v>14</v>
      </c>
    </row>
    <row r="1063" spans="3:6" x14ac:dyDescent="0.25">
      <c r="C1063">
        <v>967</v>
      </c>
      <c r="D1063" s="10">
        <v>0.35514018691588783</v>
      </c>
      <c r="E1063">
        <v>107</v>
      </c>
      <c r="F1063">
        <v>38</v>
      </c>
    </row>
    <row r="1064" spans="3:6" x14ac:dyDescent="0.25">
      <c r="C1064">
        <v>968</v>
      </c>
      <c r="D1064" s="10">
        <v>0.29268292682926828</v>
      </c>
      <c r="E1064">
        <v>82</v>
      </c>
      <c r="F1064">
        <v>24</v>
      </c>
    </row>
    <row r="1065" spans="3:6" x14ac:dyDescent="0.25">
      <c r="C1065">
        <v>969</v>
      </c>
      <c r="D1065" s="10">
        <v>0.2696629213483146</v>
      </c>
      <c r="E1065">
        <v>89</v>
      </c>
      <c r="F1065">
        <v>24</v>
      </c>
    </row>
    <row r="1066" spans="3:6" x14ac:dyDescent="0.25">
      <c r="C1066">
        <v>970</v>
      </c>
      <c r="D1066" s="10">
        <v>0.29896907216494845</v>
      </c>
      <c r="E1066">
        <v>97</v>
      </c>
      <c r="F1066">
        <v>29</v>
      </c>
    </row>
    <row r="1067" spans="3:6" x14ac:dyDescent="0.25">
      <c r="C1067">
        <v>971</v>
      </c>
      <c r="D1067" s="10">
        <v>0.26041666666666669</v>
      </c>
      <c r="E1067">
        <v>96</v>
      </c>
      <c r="F1067">
        <v>25</v>
      </c>
    </row>
    <row r="1068" spans="3:6" x14ac:dyDescent="0.25">
      <c r="C1068">
        <v>972</v>
      </c>
      <c r="D1068" s="10">
        <v>0.2391304347826087</v>
      </c>
      <c r="E1068">
        <v>92</v>
      </c>
      <c r="F1068">
        <v>22</v>
      </c>
    </row>
    <row r="1069" spans="3:6" x14ac:dyDescent="0.25">
      <c r="C1069">
        <v>973</v>
      </c>
      <c r="D1069" s="10">
        <v>0.25555555555555554</v>
      </c>
      <c r="E1069">
        <v>90</v>
      </c>
      <c r="F1069">
        <v>23</v>
      </c>
    </row>
    <row r="1070" spans="3:6" x14ac:dyDescent="0.25">
      <c r="C1070">
        <v>974</v>
      </c>
      <c r="D1070" s="10">
        <v>0.30693069306930693</v>
      </c>
      <c r="E1070">
        <v>101</v>
      </c>
      <c r="F1070">
        <v>31</v>
      </c>
    </row>
    <row r="1071" spans="3:6" x14ac:dyDescent="0.25">
      <c r="C1071">
        <v>975</v>
      </c>
      <c r="D1071" s="10">
        <v>0.37962962962962965</v>
      </c>
      <c r="E1071">
        <v>108</v>
      </c>
      <c r="F1071">
        <v>41</v>
      </c>
    </row>
    <row r="1072" spans="3:6" x14ac:dyDescent="0.25">
      <c r="C1072">
        <v>976</v>
      </c>
      <c r="D1072" s="10">
        <v>0.26190476190476192</v>
      </c>
      <c r="E1072">
        <v>84</v>
      </c>
      <c r="F1072">
        <v>22</v>
      </c>
    </row>
    <row r="1073" spans="3:6" x14ac:dyDescent="0.25">
      <c r="C1073">
        <v>977</v>
      </c>
      <c r="D1073" s="10">
        <v>0.24731182795698925</v>
      </c>
      <c r="E1073">
        <v>93</v>
      </c>
      <c r="F1073">
        <v>23</v>
      </c>
    </row>
    <row r="1074" spans="3:6" x14ac:dyDescent="0.25">
      <c r="C1074">
        <v>978</v>
      </c>
      <c r="D1074" s="10">
        <v>0.28999999999999998</v>
      </c>
      <c r="E1074">
        <v>100</v>
      </c>
      <c r="F1074">
        <v>29</v>
      </c>
    </row>
    <row r="1075" spans="3:6" x14ac:dyDescent="0.25">
      <c r="C1075">
        <v>979</v>
      </c>
      <c r="D1075" s="10">
        <v>0.21333333333333335</v>
      </c>
      <c r="E1075">
        <v>75</v>
      </c>
      <c r="F1075">
        <v>16</v>
      </c>
    </row>
    <row r="1076" spans="3:6" x14ac:dyDescent="0.25">
      <c r="C1076">
        <v>980</v>
      </c>
      <c r="D1076" s="10">
        <v>0.2978723404255319</v>
      </c>
      <c r="E1076">
        <v>94</v>
      </c>
      <c r="F1076">
        <v>28</v>
      </c>
    </row>
    <row r="1077" spans="3:6" x14ac:dyDescent="0.25">
      <c r="C1077">
        <v>981</v>
      </c>
      <c r="D1077" s="10">
        <v>0.34042553191489361</v>
      </c>
      <c r="E1077">
        <v>94</v>
      </c>
      <c r="F1077">
        <v>32</v>
      </c>
    </row>
    <row r="1078" spans="3:6" x14ac:dyDescent="0.25">
      <c r="C1078">
        <v>982</v>
      </c>
      <c r="D1078" s="10">
        <v>0.38532110091743121</v>
      </c>
      <c r="E1078">
        <v>109</v>
      </c>
      <c r="F1078">
        <v>42</v>
      </c>
    </row>
    <row r="1079" spans="3:6" x14ac:dyDescent="0.25">
      <c r="C1079">
        <v>983</v>
      </c>
      <c r="D1079" s="10">
        <v>0.32258064516129031</v>
      </c>
      <c r="E1079">
        <v>93</v>
      </c>
      <c r="F1079">
        <v>30</v>
      </c>
    </row>
    <row r="1080" spans="3:6" x14ac:dyDescent="0.25">
      <c r="C1080">
        <v>984</v>
      </c>
      <c r="D1080" s="10">
        <v>0.25531914893617019</v>
      </c>
      <c r="E1080">
        <v>94</v>
      </c>
      <c r="F1080">
        <v>24</v>
      </c>
    </row>
    <row r="1081" spans="3:6" x14ac:dyDescent="0.25">
      <c r="C1081">
        <v>985</v>
      </c>
      <c r="D1081" s="10">
        <v>0.14666666666666667</v>
      </c>
      <c r="E1081">
        <v>75</v>
      </c>
      <c r="F1081">
        <v>11</v>
      </c>
    </row>
    <row r="1082" spans="3:6" x14ac:dyDescent="0.25">
      <c r="C1082">
        <v>986</v>
      </c>
      <c r="D1082" s="10">
        <v>0.22352941176470589</v>
      </c>
      <c r="E1082">
        <v>85</v>
      </c>
      <c r="F1082">
        <v>19</v>
      </c>
    </row>
    <row r="1083" spans="3:6" x14ac:dyDescent="0.25">
      <c r="C1083">
        <v>987</v>
      </c>
      <c r="D1083" s="10">
        <v>0.27083333333333331</v>
      </c>
      <c r="E1083">
        <v>96</v>
      </c>
      <c r="F1083">
        <v>26</v>
      </c>
    </row>
    <row r="1084" spans="3:6" x14ac:dyDescent="0.25">
      <c r="C1084">
        <v>988</v>
      </c>
      <c r="D1084" s="10">
        <v>0.27586206896551724</v>
      </c>
      <c r="E1084">
        <v>87</v>
      </c>
      <c r="F1084">
        <v>24</v>
      </c>
    </row>
    <row r="1085" spans="3:6" x14ac:dyDescent="0.25">
      <c r="C1085">
        <v>989</v>
      </c>
      <c r="D1085" s="10">
        <v>0.3473684210526316</v>
      </c>
      <c r="E1085">
        <v>95</v>
      </c>
      <c r="F1085">
        <v>33</v>
      </c>
    </row>
    <row r="1086" spans="3:6" x14ac:dyDescent="0.25">
      <c r="C1086">
        <v>990</v>
      </c>
      <c r="D1086" s="10">
        <v>0.27160493827160492</v>
      </c>
      <c r="E1086">
        <v>81</v>
      </c>
      <c r="F1086">
        <v>22</v>
      </c>
    </row>
    <row r="1087" spans="3:6" x14ac:dyDescent="0.25">
      <c r="C1087">
        <v>991</v>
      </c>
      <c r="D1087" s="10">
        <v>0.31632653061224492</v>
      </c>
      <c r="E1087">
        <v>98</v>
      </c>
      <c r="F1087">
        <v>31</v>
      </c>
    </row>
    <row r="1088" spans="3:6" x14ac:dyDescent="0.25">
      <c r="C1088">
        <v>992</v>
      </c>
      <c r="D1088" s="10">
        <v>0.20512820512820512</v>
      </c>
      <c r="E1088">
        <v>78</v>
      </c>
      <c r="F1088">
        <v>16</v>
      </c>
    </row>
    <row r="1089" spans="3:6" x14ac:dyDescent="0.25">
      <c r="C1089">
        <v>993</v>
      </c>
      <c r="D1089" s="10">
        <v>0.34579439252336447</v>
      </c>
      <c r="E1089">
        <v>107</v>
      </c>
      <c r="F1089">
        <v>37</v>
      </c>
    </row>
    <row r="1090" spans="3:6" x14ac:dyDescent="0.25">
      <c r="C1090">
        <v>994</v>
      </c>
      <c r="D1090" s="10">
        <v>0.30434782608695654</v>
      </c>
      <c r="E1090">
        <v>92</v>
      </c>
      <c r="F1090">
        <v>28</v>
      </c>
    </row>
    <row r="1091" spans="3:6" x14ac:dyDescent="0.25">
      <c r="C1091">
        <v>995</v>
      </c>
      <c r="D1091" s="10">
        <v>0.1951219512195122</v>
      </c>
      <c r="E1091">
        <v>82</v>
      </c>
      <c r="F1091">
        <v>16</v>
      </c>
    </row>
    <row r="1092" spans="3:6" x14ac:dyDescent="0.25">
      <c r="C1092">
        <v>996</v>
      </c>
      <c r="D1092" s="10">
        <v>0.25301204819277107</v>
      </c>
      <c r="E1092">
        <v>83</v>
      </c>
      <c r="F1092">
        <v>21</v>
      </c>
    </row>
    <row r="1093" spans="3:6" x14ac:dyDescent="0.25">
      <c r="C1093">
        <v>997</v>
      </c>
      <c r="D1093" s="10">
        <v>0.37037037037037035</v>
      </c>
      <c r="E1093">
        <v>108</v>
      </c>
      <c r="F1093">
        <v>40</v>
      </c>
    </row>
    <row r="1094" spans="3:6" x14ac:dyDescent="0.25">
      <c r="C1094">
        <v>998</v>
      </c>
      <c r="D1094" s="10">
        <v>0.26744186046511625</v>
      </c>
      <c r="E1094">
        <v>86</v>
      </c>
      <c r="F1094">
        <v>23</v>
      </c>
    </row>
    <row r="1095" spans="3:6" x14ac:dyDescent="0.25">
      <c r="C1095">
        <v>999</v>
      </c>
      <c r="D1095" s="10">
        <v>0.35643564356435642</v>
      </c>
      <c r="E1095">
        <v>101</v>
      </c>
      <c r="F1095">
        <v>36</v>
      </c>
    </row>
    <row r="1096" spans="3:6" x14ac:dyDescent="0.25">
      <c r="C1096">
        <v>1000</v>
      </c>
      <c r="D1096" s="10">
        <v>0.26373626373626374</v>
      </c>
      <c r="E1096">
        <v>91</v>
      </c>
      <c r="F1096">
        <v>24</v>
      </c>
    </row>
  </sheetData>
  <mergeCells count="3">
    <mergeCell ref="B94:B95"/>
    <mergeCell ref="E94:E95"/>
    <mergeCell ref="F94:F95"/>
  </mergeCells>
  <pageMargins left="0.7" right="0.7" top="0.75" bottom="0.75" header="0.3" footer="0.3"/>
  <pageSetup orientation="portrait" horizontalDpi="4294967293" verticalDpi="429496729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096"/>
  <sheetViews>
    <sheetView zoomScaleNormal="100" workbookViewId="0">
      <selection activeCell="G12" sqref="G11:G12"/>
    </sheetView>
  </sheetViews>
  <sheetFormatPr defaultRowHeight="15" x14ac:dyDescent="0.25"/>
  <cols>
    <col min="2" max="2" width="18.7109375" customWidth="1"/>
    <col min="3" max="3" width="28.42578125" customWidth="1"/>
    <col min="4" max="4" width="28.5703125" customWidth="1"/>
    <col min="5" max="6" width="23.85546875" customWidth="1"/>
    <col min="7" max="7" width="21.85546875" customWidth="1"/>
    <col min="8" max="8" width="13" customWidth="1"/>
    <col min="9" max="9" width="16.140625" customWidth="1"/>
    <col min="10" max="10" width="12.28515625" customWidth="1"/>
    <col min="12" max="12" width="12.28515625" customWidth="1"/>
  </cols>
  <sheetData>
    <row r="1" spans="1:13" ht="15.75" thickBot="1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L1" s="4" t="s">
        <v>8</v>
      </c>
      <c r="M1" s="5" t="s">
        <v>15</v>
      </c>
    </row>
    <row r="2" spans="1:13" x14ac:dyDescent="0.25">
      <c r="A2" t="s">
        <v>14</v>
      </c>
      <c r="L2" s="6" t="s">
        <v>9</v>
      </c>
      <c r="M2" s="6" t="s">
        <v>2</v>
      </c>
    </row>
    <row r="3" spans="1:13" x14ac:dyDescent="0.25">
      <c r="A3">
        <v>1</v>
      </c>
      <c r="B3">
        <v>1</v>
      </c>
      <c r="C3">
        <f ca="1">RAND()</f>
        <v>0.83321317148758156</v>
      </c>
      <c r="D3">
        <f ca="1">LOOKUP(C3,$L$3:$L$25,$M$3:$M$25)</f>
        <v>2</v>
      </c>
      <c r="E3">
        <v>5</v>
      </c>
      <c r="F3">
        <f ca="1">IF((E3-D3)&lt;=0,0,(E3-D3))</f>
        <v>3</v>
      </c>
      <c r="G3">
        <v>0</v>
      </c>
      <c r="H3">
        <f ca="1">IF(D3-E3&gt;0,IF(D3-E3&lt;=4,D3-E3,4),0)</f>
        <v>0</v>
      </c>
      <c r="I3">
        <f ca="1">IF(H3=4,IF(D3&gt;E3, IF(G3&lt;=H3,D3-(H3-G3),0),0),0)</f>
        <v>0</v>
      </c>
      <c r="L3">
        <v>0</v>
      </c>
      <c r="M3">
        <v>0</v>
      </c>
    </row>
    <row r="4" spans="1:13" x14ac:dyDescent="0.25">
      <c r="B4">
        <v>2</v>
      </c>
      <c r="C4">
        <f t="shared" ref="C4:C29" ca="1" si="0">RAND()</f>
        <v>0.57438192304762781</v>
      </c>
      <c r="D4">
        <f t="shared" ref="D4:D32" ca="1" si="1">LOOKUP(C4,$L$3:$L$25,$M$3:$M$25)</f>
        <v>1</v>
      </c>
      <c r="E4">
        <f ca="1">IF(F3&lt;=0,0,F3)</f>
        <v>3</v>
      </c>
      <c r="F4">
        <f t="shared" ref="F4:F67" ca="1" si="2">IF((E4-D4)&lt;=0,0,(E4-D4))</f>
        <v>2</v>
      </c>
      <c r="G4">
        <f ca="1">H3</f>
        <v>0</v>
      </c>
      <c r="H4">
        <f ca="1">IF(G4+IF(D4-E4&gt;0,IF(D4-E4&lt;=4,D4-E4,4),0)&lt;4,G4+IF(D4-E4&gt;0,IF(D4-E4&lt;=4,D4-E4,4),0),4)</f>
        <v>0</v>
      </c>
      <c r="I4">
        <f t="shared" ref="I4:I67" ca="1" si="3">IF(H4=4,IF(D4&gt;E4, IF(G4&lt;=H4,D4-(H4-G4),0),0),0)</f>
        <v>0</v>
      </c>
      <c r="L4">
        <f>_xlfn.POISSON.DIST(M3,1,TRUE)</f>
        <v>0.36787944117144233</v>
      </c>
      <c r="M4">
        <v>1</v>
      </c>
    </row>
    <row r="5" spans="1:13" x14ac:dyDescent="0.25">
      <c r="B5">
        <v>3</v>
      </c>
      <c r="C5">
        <f t="shared" ca="1" si="0"/>
        <v>0.10962425053249736</v>
      </c>
      <c r="D5">
        <f t="shared" ca="1" si="1"/>
        <v>0</v>
      </c>
      <c r="E5">
        <f t="shared" ref="E5:E10" ca="1" si="4">IF(F4&lt;=0,0,F4)</f>
        <v>2</v>
      </c>
      <c r="F5">
        <f t="shared" ca="1" si="2"/>
        <v>2</v>
      </c>
      <c r="G5">
        <f t="shared" ref="G5:G10" ca="1" si="5">H4</f>
        <v>0</v>
      </c>
      <c r="H5">
        <f t="shared" ref="H5:H62" ca="1" si="6">IF(G5+IF(D5-E5&gt;0,IF(D5-E5&lt;=4,D5-E5,4),0)&lt;4,G5+IF(D5-E5&gt;0,IF(D5-E5&lt;=4,D5-E5,4),0),4)</f>
        <v>0</v>
      </c>
      <c r="I5">
        <f t="shared" ca="1" si="3"/>
        <v>0</v>
      </c>
      <c r="L5">
        <f t="shared" ref="L5:L25" si="7">_xlfn.POISSON.DIST(M4,1,TRUE)</f>
        <v>0.73575888234288478</v>
      </c>
      <c r="M5">
        <v>2</v>
      </c>
    </row>
    <row r="6" spans="1:13" x14ac:dyDescent="0.25">
      <c r="B6">
        <v>4</v>
      </c>
      <c r="C6">
        <f t="shared" ca="1" si="0"/>
        <v>0.21349177253434237</v>
      </c>
      <c r="D6">
        <f t="shared" ca="1" si="1"/>
        <v>0</v>
      </c>
      <c r="E6">
        <f t="shared" ca="1" si="4"/>
        <v>2</v>
      </c>
      <c r="F6">
        <f t="shared" ca="1" si="2"/>
        <v>2</v>
      </c>
      <c r="G6">
        <f t="shared" ca="1" si="5"/>
        <v>0</v>
      </c>
      <c r="H6">
        <f t="shared" ca="1" si="6"/>
        <v>0</v>
      </c>
      <c r="I6">
        <f t="shared" ca="1" si="3"/>
        <v>0</v>
      </c>
      <c r="L6">
        <f t="shared" si="7"/>
        <v>0.91969860292860584</v>
      </c>
      <c r="M6">
        <v>3</v>
      </c>
    </row>
    <row r="7" spans="1:13" x14ac:dyDescent="0.25">
      <c r="B7">
        <v>5</v>
      </c>
      <c r="C7">
        <f t="shared" ca="1" si="0"/>
        <v>0.1875444937220786</v>
      </c>
      <c r="D7">
        <f t="shared" ca="1" si="1"/>
        <v>0</v>
      </c>
      <c r="E7">
        <f t="shared" ca="1" si="4"/>
        <v>2</v>
      </c>
      <c r="F7">
        <f t="shared" ca="1" si="2"/>
        <v>2</v>
      </c>
      <c r="G7">
        <f t="shared" ca="1" si="5"/>
        <v>0</v>
      </c>
      <c r="H7">
        <f t="shared" ca="1" si="6"/>
        <v>0</v>
      </c>
      <c r="I7">
        <f t="shared" ca="1" si="3"/>
        <v>0</v>
      </c>
      <c r="L7">
        <f t="shared" si="7"/>
        <v>0.98101184312384615</v>
      </c>
      <c r="M7">
        <v>4</v>
      </c>
    </row>
    <row r="8" spans="1:13" x14ac:dyDescent="0.25">
      <c r="B8">
        <v>6</v>
      </c>
      <c r="C8">
        <f t="shared" ca="1" si="0"/>
        <v>0.53521895072430881</v>
      </c>
      <c r="D8">
        <f t="shared" ca="1" si="1"/>
        <v>1</v>
      </c>
      <c r="E8">
        <f t="shared" ca="1" si="4"/>
        <v>2</v>
      </c>
      <c r="F8">
        <f t="shared" ca="1" si="2"/>
        <v>1</v>
      </c>
      <c r="G8">
        <f t="shared" ca="1" si="5"/>
        <v>0</v>
      </c>
      <c r="H8">
        <f t="shared" ca="1" si="6"/>
        <v>0</v>
      </c>
      <c r="I8">
        <f t="shared" ca="1" si="3"/>
        <v>0</v>
      </c>
      <c r="L8">
        <f t="shared" si="7"/>
        <v>0.99634015317265634</v>
      </c>
      <c r="M8">
        <v>5</v>
      </c>
    </row>
    <row r="9" spans="1:13" x14ac:dyDescent="0.25">
      <c r="B9">
        <v>7</v>
      </c>
      <c r="C9">
        <f t="shared" ca="1" si="0"/>
        <v>0.72072377037888868</v>
      </c>
      <c r="D9">
        <f t="shared" ca="1" si="1"/>
        <v>1</v>
      </c>
      <c r="E9">
        <f t="shared" ca="1" si="4"/>
        <v>1</v>
      </c>
      <c r="F9">
        <f t="shared" ca="1" si="2"/>
        <v>0</v>
      </c>
      <c r="G9">
        <f t="shared" ca="1" si="5"/>
        <v>0</v>
      </c>
      <c r="H9">
        <f t="shared" ca="1" si="6"/>
        <v>0</v>
      </c>
      <c r="I9">
        <f t="shared" ca="1" si="3"/>
        <v>0</v>
      </c>
      <c r="L9">
        <f t="shared" si="7"/>
        <v>0.99940581518241833</v>
      </c>
      <c r="M9">
        <v>6</v>
      </c>
    </row>
    <row r="10" spans="1:13" x14ac:dyDescent="0.25">
      <c r="B10">
        <v>8</v>
      </c>
      <c r="C10">
        <f t="shared" ca="1" si="0"/>
        <v>0.94078134290294102</v>
      </c>
      <c r="D10">
        <f t="shared" ca="1" si="1"/>
        <v>3</v>
      </c>
      <c r="E10">
        <f t="shared" ca="1" si="4"/>
        <v>0</v>
      </c>
      <c r="F10">
        <f t="shared" ca="1" si="2"/>
        <v>0</v>
      </c>
      <c r="G10">
        <f t="shared" ca="1" si="5"/>
        <v>0</v>
      </c>
      <c r="H10">
        <f t="shared" ca="1" si="6"/>
        <v>3</v>
      </c>
      <c r="I10">
        <f t="shared" ca="1" si="3"/>
        <v>0</v>
      </c>
      <c r="L10">
        <f t="shared" si="7"/>
        <v>0.99991675885071196</v>
      </c>
      <c r="M10">
        <v>7</v>
      </c>
    </row>
    <row r="11" spans="1:13" x14ac:dyDescent="0.25">
      <c r="B11">
        <v>9</v>
      </c>
      <c r="C11">
        <f t="shared" ca="1" si="0"/>
        <v>0.10309685593722873</v>
      </c>
      <c r="D11">
        <f t="shared" ca="1" si="1"/>
        <v>0</v>
      </c>
      <c r="E11">
        <f ca="1">IF(F10=0,0,F10)+IF(H10=0,E3-F3+IF(H2-G3&gt;0,H2-G3,0),IF(E3-F3+IF(H2-G3&gt;0,H2-G3,0)-H10&gt;0,E3-F3+IF(H2-G3&gt;0,H2-G3,0)-H10,0))</f>
        <v>0</v>
      </c>
      <c r="F11">
        <f ca="1">IF((E11-D11)&lt;=0,0,(E11-D11))</f>
        <v>0</v>
      </c>
      <c r="G11">
        <f t="shared" ref="G11:G18" ca="1" si="8">IF(H10-(E3-F3)-IF(H2-G3&gt;0,H2-G3,0)&lt;=0,0,H10-(E3-F3)-IF(H2-G3&gt;0,H2-G3,0))</f>
        <v>1</v>
      </c>
      <c r="H11">
        <f ca="1">IF(G11+IF(D11-E11&gt;0,IF(D11-E11&lt;=4,D11-E11,4),0)&lt;4,G11+IF(D11-E11&gt;0,IF(D11-E11&lt;=4,D11-E11,4),0),4)</f>
        <v>1</v>
      </c>
      <c r="I11">
        <f t="shared" ca="1" si="3"/>
        <v>0</v>
      </c>
      <c r="L11">
        <f t="shared" si="7"/>
        <v>0.99998975080332531</v>
      </c>
      <c r="M11">
        <v>8</v>
      </c>
    </row>
    <row r="12" spans="1:13" x14ac:dyDescent="0.25">
      <c r="B12">
        <v>10</v>
      </c>
      <c r="C12">
        <f t="shared" ca="1" si="0"/>
        <v>0.957350408404261</v>
      </c>
      <c r="D12">
        <f t="shared" ca="1" si="1"/>
        <v>3</v>
      </c>
      <c r="E12">
        <f t="shared" ref="E12:E18" ca="1" si="9">IF(F11=0,0,F11)+IF(H11=0,E4-F4+IF(H3-G4&gt;0,H3-G4,0),IF(E4-F4+IF(H3-G4&gt;0,H3-G4,0)-H11&gt;0,E4-F4+IF(H3-G4&gt;0,H3-G4,0)-H11,0))</f>
        <v>0</v>
      </c>
      <c r="F12">
        <f t="shared" ca="1" si="2"/>
        <v>0</v>
      </c>
      <c r="G12">
        <f t="shared" ca="1" si="8"/>
        <v>0</v>
      </c>
      <c r="H12">
        <f t="shared" ca="1" si="6"/>
        <v>3</v>
      </c>
      <c r="I12">
        <f t="shared" ca="1" si="3"/>
        <v>0</v>
      </c>
      <c r="L12">
        <f t="shared" si="7"/>
        <v>0.99999887479740202</v>
      </c>
      <c r="M12">
        <v>9</v>
      </c>
    </row>
    <row r="13" spans="1:13" x14ac:dyDescent="0.25">
      <c r="B13">
        <v>11</v>
      </c>
      <c r="C13">
        <f t="shared" ca="1" si="0"/>
        <v>0.18270559915007811</v>
      </c>
      <c r="D13">
        <f t="shared" ca="1" si="1"/>
        <v>0</v>
      </c>
      <c r="E13">
        <f t="shared" ca="1" si="9"/>
        <v>0</v>
      </c>
      <c r="F13">
        <f t="shared" ca="1" si="2"/>
        <v>0</v>
      </c>
      <c r="G13">
        <f t="shared" ca="1" si="8"/>
        <v>3</v>
      </c>
      <c r="H13">
        <f t="shared" ca="1" si="6"/>
        <v>3</v>
      </c>
      <c r="I13">
        <f t="shared" ca="1" si="3"/>
        <v>0</v>
      </c>
      <c r="L13">
        <f t="shared" si="7"/>
        <v>0.9999998885745216</v>
      </c>
      <c r="M13">
        <v>10</v>
      </c>
    </row>
    <row r="14" spans="1:13" x14ac:dyDescent="0.25">
      <c r="B14">
        <v>12</v>
      </c>
      <c r="C14">
        <f t="shared" ca="1" si="0"/>
        <v>0.16977486872914282</v>
      </c>
      <c r="D14">
        <f t="shared" ca="1" si="1"/>
        <v>0</v>
      </c>
      <c r="E14">
        <f t="shared" ca="1" si="9"/>
        <v>0</v>
      </c>
      <c r="F14">
        <f t="shared" ca="1" si="2"/>
        <v>0</v>
      </c>
      <c r="G14">
        <f t="shared" ca="1" si="8"/>
        <v>3</v>
      </c>
      <c r="H14">
        <f t="shared" ca="1" si="6"/>
        <v>3</v>
      </c>
      <c r="I14">
        <f t="shared" ca="1" si="3"/>
        <v>0</v>
      </c>
      <c r="L14">
        <f t="shared" si="7"/>
        <v>0.9999999899522336</v>
      </c>
      <c r="M14">
        <v>11</v>
      </c>
    </row>
    <row r="15" spans="1:13" x14ac:dyDescent="0.25">
      <c r="B15">
        <v>13</v>
      </c>
      <c r="C15">
        <f t="shared" ca="1" si="0"/>
        <v>0.16309127960034142</v>
      </c>
      <c r="D15">
        <f t="shared" ca="1" si="1"/>
        <v>0</v>
      </c>
      <c r="E15">
        <f t="shared" ca="1" si="9"/>
        <v>0</v>
      </c>
      <c r="F15">
        <f t="shared" ca="1" si="2"/>
        <v>0</v>
      </c>
      <c r="G15">
        <f t="shared" ca="1" si="8"/>
        <v>3</v>
      </c>
      <c r="H15">
        <f t="shared" ca="1" si="6"/>
        <v>3</v>
      </c>
      <c r="I15">
        <f t="shared" ca="1" si="3"/>
        <v>0</v>
      </c>
      <c r="L15">
        <f t="shared" si="7"/>
        <v>0.99999999916838922</v>
      </c>
      <c r="M15">
        <v>12</v>
      </c>
    </row>
    <row r="16" spans="1:13" x14ac:dyDescent="0.25">
      <c r="B16">
        <v>14</v>
      </c>
      <c r="C16">
        <f t="shared" ca="1" si="0"/>
        <v>5.1859449444252581E-2</v>
      </c>
      <c r="D16">
        <f t="shared" ca="1" si="1"/>
        <v>0</v>
      </c>
      <c r="E16">
        <f t="shared" ca="1" si="9"/>
        <v>0</v>
      </c>
      <c r="F16">
        <f t="shared" ca="1" si="2"/>
        <v>0</v>
      </c>
      <c r="G16">
        <f t="shared" ca="1" si="8"/>
        <v>2</v>
      </c>
      <c r="H16">
        <f t="shared" ca="1" si="6"/>
        <v>2</v>
      </c>
      <c r="I16">
        <f t="shared" ca="1" si="3"/>
        <v>0</v>
      </c>
      <c r="L16">
        <f t="shared" si="7"/>
        <v>0.99999999993640221</v>
      </c>
      <c r="M16">
        <v>13</v>
      </c>
    </row>
    <row r="17" spans="2:13" x14ac:dyDescent="0.25">
      <c r="B17">
        <v>15</v>
      </c>
      <c r="C17">
        <f t="shared" ca="1" si="0"/>
        <v>0.40168066159145022</v>
      </c>
      <c r="D17">
        <f t="shared" ca="1" si="1"/>
        <v>1</v>
      </c>
      <c r="E17">
        <f t="shared" ca="1" si="9"/>
        <v>0</v>
      </c>
      <c r="F17">
        <f t="shared" ca="1" si="2"/>
        <v>0</v>
      </c>
      <c r="G17">
        <f t="shared" ca="1" si="8"/>
        <v>1</v>
      </c>
      <c r="H17">
        <f t="shared" ca="1" si="6"/>
        <v>2</v>
      </c>
      <c r="I17">
        <f t="shared" ca="1" si="3"/>
        <v>0</v>
      </c>
      <c r="L17">
        <f t="shared" si="7"/>
        <v>0.99999999999548017</v>
      </c>
      <c r="M17">
        <v>14</v>
      </c>
    </row>
    <row r="18" spans="2:13" x14ac:dyDescent="0.25">
      <c r="B18">
        <v>16</v>
      </c>
      <c r="C18">
        <f t="shared" ca="1" si="0"/>
        <v>0.86621398153836804</v>
      </c>
      <c r="D18">
        <f t="shared" ca="1" si="1"/>
        <v>2</v>
      </c>
      <c r="E18">
        <f t="shared" ca="1" si="9"/>
        <v>0</v>
      </c>
      <c r="F18">
        <f t="shared" ca="1" si="2"/>
        <v>0</v>
      </c>
      <c r="G18">
        <f t="shared" ca="1" si="8"/>
        <v>2</v>
      </c>
      <c r="H18">
        <f t="shared" ca="1" si="6"/>
        <v>4</v>
      </c>
      <c r="I18">
        <f t="shared" ca="1" si="3"/>
        <v>0</v>
      </c>
      <c r="L18">
        <f t="shared" si="7"/>
        <v>0.99999999999970002</v>
      </c>
      <c r="M18">
        <v>15</v>
      </c>
    </row>
    <row r="19" spans="2:13" x14ac:dyDescent="0.25">
      <c r="B19">
        <v>17</v>
      </c>
      <c r="C19">
        <f t="shared" ca="1" si="0"/>
        <v>0.79892393041378085</v>
      </c>
      <c r="D19">
        <f t="shared" ca="1" si="1"/>
        <v>2</v>
      </c>
      <c r="E19">
        <f ca="1">IF(F18=0,0,F18)+IF(H18=0,E11-F11+IF(H10-G11&gt;0,H10-G11,0),IF(E11-F11+IF(H10-G11&gt;0,H10-G11,0)-H18&gt;0,E11-F11+IF(H10-G11&gt;0,H10-G11,0)-H18,0))</f>
        <v>0</v>
      </c>
      <c r="F19">
        <f t="shared" ca="1" si="2"/>
        <v>0</v>
      </c>
      <c r="G19">
        <f ca="1">IF(H18-(E11-F11)-IF(H10-G11&gt;0,H10-G11,0)&lt;=0,0,H18-(E11-F11)-IF(H10-G11&gt;0,H10-G11,0))</f>
        <v>2</v>
      </c>
      <c r="H19">
        <f t="shared" ca="1" si="6"/>
        <v>4</v>
      </c>
      <c r="I19">
        <f t="shared" ca="1" si="3"/>
        <v>0</v>
      </c>
      <c r="L19">
        <f t="shared" si="7"/>
        <v>0.99999999999998135</v>
      </c>
      <c r="M19">
        <v>16</v>
      </c>
    </row>
    <row r="20" spans="2:13" x14ac:dyDescent="0.25">
      <c r="B20">
        <v>18</v>
      </c>
      <c r="C20">
        <f t="shared" ca="1" si="0"/>
        <v>0.17640524287129822</v>
      </c>
      <c r="D20">
        <f t="shared" ca="1" si="1"/>
        <v>0</v>
      </c>
      <c r="E20">
        <f t="shared" ref="E20:E83" ca="1" si="10">IF(F19=0,0,F19)+IF(H19=0,E12-F12+IF(H11-G12&gt;0,H11-G12,0),IF(E12-F12+IF(H11-G12&gt;0,H11-G12,0)-H19&gt;0,E12-F12+IF(H11-G12&gt;0,H11-G12,0)-H19,0))</f>
        <v>0</v>
      </c>
      <c r="F20">
        <f t="shared" ca="1" si="2"/>
        <v>0</v>
      </c>
      <c r="G20">
        <f t="shared" ref="G20:G83" ca="1" si="11">IF(H19-(E12-F12)-IF(H11-G12&gt;0,H11-G12,0)&lt;=0,0,H19-(E12-F12)-IF(H11-G12&gt;0,H11-G12,0))</f>
        <v>3</v>
      </c>
      <c r="H20">
        <f t="shared" ca="1" si="6"/>
        <v>3</v>
      </c>
      <c r="I20">
        <f t="shared" ca="1" si="3"/>
        <v>0</v>
      </c>
      <c r="L20">
        <f t="shared" si="7"/>
        <v>0.99999999999999889</v>
      </c>
      <c r="M20">
        <v>17</v>
      </c>
    </row>
    <row r="21" spans="2:13" x14ac:dyDescent="0.25">
      <c r="B21">
        <v>19</v>
      </c>
      <c r="C21">
        <f ca="1">RAND()</f>
        <v>6.1903426836790509E-2</v>
      </c>
      <c r="D21">
        <f t="shared" ca="1" si="1"/>
        <v>0</v>
      </c>
      <c r="E21">
        <f t="shared" ca="1" si="10"/>
        <v>0</v>
      </c>
      <c r="F21">
        <f t="shared" ca="1" si="2"/>
        <v>0</v>
      </c>
      <c r="G21">
        <f t="shared" ca="1" si="11"/>
        <v>3</v>
      </c>
      <c r="H21">
        <f t="shared" ca="1" si="6"/>
        <v>3</v>
      </c>
      <c r="I21">
        <f t="shared" ca="1" si="3"/>
        <v>0</v>
      </c>
      <c r="L21">
        <f t="shared" si="7"/>
        <v>1</v>
      </c>
      <c r="M21">
        <v>18</v>
      </c>
    </row>
    <row r="22" spans="2:13" x14ac:dyDescent="0.25">
      <c r="B22">
        <v>20</v>
      </c>
      <c r="C22">
        <f t="shared" ca="1" si="0"/>
        <v>0.10947481197304876</v>
      </c>
      <c r="D22">
        <f t="shared" ca="1" si="1"/>
        <v>0</v>
      </c>
      <c r="E22">
        <f t="shared" ca="1" si="10"/>
        <v>0</v>
      </c>
      <c r="F22">
        <f t="shared" ca="1" si="2"/>
        <v>0</v>
      </c>
      <c r="G22">
        <f t="shared" ca="1" si="11"/>
        <v>3</v>
      </c>
      <c r="H22">
        <f t="shared" ca="1" si="6"/>
        <v>3</v>
      </c>
      <c r="I22">
        <f t="shared" ca="1" si="3"/>
        <v>0</v>
      </c>
      <c r="L22">
        <f t="shared" si="7"/>
        <v>1</v>
      </c>
      <c r="M22">
        <v>19</v>
      </c>
    </row>
    <row r="23" spans="2:13" x14ac:dyDescent="0.25">
      <c r="B23">
        <v>21</v>
      </c>
      <c r="C23">
        <f ca="1">RAND()</f>
        <v>0.62916904399633067</v>
      </c>
      <c r="D23">
        <f t="shared" ca="1" si="1"/>
        <v>1</v>
      </c>
      <c r="E23">
        <f t="shared" ca="1" si="10"/>
        <v>0</v>
      </c>
      <c r="F23">
        <f t="shared" ca="1" si="2"/>
        <v>0</v>
      </c>
      <c r="G23">
        <f t="shared" ca="1" si="11"/>
        <v>3</v>
      </c>
      <c r="H23">
        <f t="shared" ca="1" si="6"/>
        <v>4</v>
      </c>
      <c r="I23">
        <f t="shared" ca="1" si="3"/>
        <v>0</v>
      </c>
      <c r="L23">
        <f t="shared" si="7"/>
        <v>1</v>
      </c>
      <c r="M23">
        <v>20</v>
      </c>
    </row>
    <row r="24" spans="2:13" x14ac:dyDescent="0.25">
      <c r="B24">
        <v>22</v>
      </c>
      <c r="C24">
        <f t="shared" ca="1" si="0"/>
        <v>0.5562522617115474</v>
      </c>
      <c r="D24">
        <f t="shared" ca="1" si="1"/>
        <v>1</v>
      </c>
      <c r="E24">
        <f t="shared" ca="1" si="10"/>
        <v>0</v>
      </c>
      <c r="F24">
        <f t="shared" ca="1" si="2"/>
        <v>0</v>
      </c>
      <c r="G24">
        <f t="shared" ca="1" si="11"/>
        <v>3</v>
      </c>
      <c r="H24">
        <f t="shared" ca="1" si="6"/>
        <v>4</v>
      </c>
      <c r="I24">
        <f t="shared" ca="1" si="3"/>
        <v>0</v>
      </c>
      <c r="L24">
        <f t="shared" si="7"/>
        <v>1</v>
      </c>
      <c r="M24">
        <v>21</v>
      </c>
    </row>
    <row r="25" spans="2:13" ht="15.75" thickBot="1" x14ac:dyDescent="0.3">
      <c r="B25">
        <v>23</v>
      </c>
      <c r="C25">
        <f t="shared" ca="1" si="0"/>
        <v>6.6569887931568372E-2</v>
      </c>
      <c r="D25">
        <f t="shared" ca="1" si="1"/>
        <v>0</v>
      </c>
      <c r="E25">
        <f t="shared" ca="1" si="10"/>
        <v>0</v>
      </c>
      <c r="F25">
        <f t="shared" ca="1" si="2"/>
        <v>0</v>
      </c>
      <c r="G25">
        <f t="shared" ca="1" si="11"/>
        <v>3</v>
      </c>
      <c r="H25">
        <f t="shared" ca="1" si="6"/>
        <v>3</v>
      </c>
      <c r="I25">
        <f t="shared" ca="1" si="3"/>
        <v>0</v>
      </c>
      <c r="L25">
        <f t="shared" si="7"/>
        <v>1</v>
      </c>
      <c r="M25">
        <v>22</v>
      </c>
    </row>
    <row r="26" spans="2:13" ht="15.75" thickBot="1" x14ac:dyDescent="0.3">
      <c r="B26">
        <v>24</v>
      </c>
      <c r="C26">
        <f t="shared" ca="1" si="0"/>
        <v>0.84129281398798328</v>
      </c>
      <c r="D26">
        <f t="shared" ca="1" si="1"/>
        <v>2</v>
      </c>
      <c r="E26">
        <f t="shared" ca="1" si="10"/>
        <v>0</v>
      </c>
      <c r="F26">
        <f t="shared" ca="1" si="2"/>
        <v>0</v>
      </c>
      <c r="G26">
        <f t="shared" ca="1" si="11"/>
        <v>3</v>
      </c>
      <c r="H26">
        <f t="shared" ca="1" si="6"/>
        <v>4</v>
      </c>
      <c r="I26">
        <f t="shared" ca="1" si="3"/>
        <v>1</v>
      </c>
      <c r="L26" s="4" t="s">
        <v>8</v>
      </c>
      <c r="M26" s="5" t="s">
        <v>16</v>
      </c>
    </row>
    <row r="27" spans="2:13" x14ac:dyDescent="0.25">
      <c r="B27">
        <v>25</v>
      </c>
      <c r="C27">
        <f t="shared" ca="1" si="0"/>
        <v>0.85173363078945818</v>
      </c>
      <c r="D27">
        <f t="shared" ca="1" si="1"/>
        <v>2</v>
      </c>
      <c r="E27">
        <f t="shared" ca="1" si="10"/>
        <v>0</v>
      </c>
      <c r="F27">
        <f t="shared" ca="1" si="2"/>
        <v>0</v>
      </c>
      <c r="G27">
        <f t="shared" ca="1" si="11"/>
        <v>2</v>
      </c>
      <c r="H27">
        <f t="shared" ca="1" si="6"/>
        <v>4</v>
      </c>
      <c r="I27">
        <f t="shared" ca="1" si="3"/>
        <v>0</v>
      </c>
      <c r="L27" s="6" t="s">
        <v>9</v>
      </c>
      <c r="M27" s="6" t="s">
        <v>2</v>
      </c>
    </row>
    <row r="28" spans="2:13" x14ac:dyDescent="0.25">
      <c r="B28">
        <v>26</v>
      </c>
      <c r="C28">
        <f t="shared" ca="1" si="0"/>
        <v>0.45518588701873719</v>
      </c>
      <c r="D28">
        <f t="shared" ca="1" si="1"/>
        <v>1</v>
      </c>
      <c r="E28">
        <f t="shared" ca="1" si="10"/>
        <v>0</v>
      </c>
      <c r="F28">
        <f t="shared" ca="1" si="2"/>
        <v>0</v>
      </c>
      <c r="G28">
        <f t="shared" ca="1" si="11"/>
        <v>3</v>
      </c>
      <c r="H28">
        <f t="shared" ca="1" si="6"/>
        <v>4</v>
      </c>
      <c r="I28">
        <f t="shared" ca="1" si="3"/>
        <v>0</v>
      </c>
      <c r="L28">
        <v>0</v>
      </c>
      <c r="M28">
        <v>0</v>
      </c>
    </row>
    <row r="29" spans="2:13" x14ac:dyDescent="0.25">
      <c r="B29">
        <v>27</v>
      </c>
      <c r="C29">
        <f t="shared" ca="1" si="0"/>
        <v>0.99472610561162911</v>
      </c>
      <c r="D29">
        <f t="shared" ca="1" si="1"/>
        <v>4</v>
      </c>
      <c r="E29">
        <f t="shared" ca="1" si="10"/>
        <v>0</v>
      </c>
      <c r="F29">
        <f t="shared" ca="1" si="2"/>
        <v>0</v>
      </c>
      <c r="G29">
        <f t="shared" ca="1" si="11"/>
        <v>4</v>
      </c>
      <c r="H29">
        <f t="shared" ca="1" si="6"/>
        <v>4</v>
      </c>
      <c r="I29">
        <f t="shared" ca="1" si="3"/>
        <v>4</v>
      </c>
      <c r="L29">
        <f>_xlfn.POISSON.DIST(M28,3/2,TRUE)</f>
        <v>0.22313016014842982</v>
      </c>
      <c r="M29">
        <v>1</v>
      </c>
    </row>
    <row r="30" spans="2:13" x14ac:dyDescent="0.25">
      <c r="B30">
        <v>28</v>
      </c>
      <c r="C30">
        <f ca="1">RAND()</f>
        <v>0.7001561134344908</v>
      </c>
      <c r="D30">
        <f t="shared" ca="1" si="1"/>
        <v>1</v>
      </c>
      <c r="E30">
        <f t="shared" ca="1" si="10"/>
        <v>0</v>
      </c>
      <c r="F30">
        <f t="shared" ca="1" si="2"/>
        <v>0</v>
      </c>
      <c r="G30">
        <f t="shared" ca="1" si="11"/>
        <v>4</v>
      </c>
      <c r="H30">
        <f t="shared" ca="1" si="6"/>
        <v>4</v>
      </c>
      <c r="I30">
        <f t="shared" ca="1" si="3"/>
        <v>1</v>
      </c>
      <c r="L30">
        <f t="shared" ref="L30:L43" si="12">_xlfn.POISSON.DIST(M29,3/2,TRUE)</f>
        <v>0.55782540037107464</v>
      </c>
      <c r="M30">
        <v>2</v>
      </c>
    </row>
    <row r="31" spans="2:13" x14ac:dyDescent="0.25">
      <c r="B31">
        <v>29</v>
      </c>
      <c r="C31">
        <f ca="1">RAND()</f>
        <v>0.22403760356118774</v>
      </c>
      <c r="D31">
        <f t="shared" ca="1" si="1"/>
        <v>0</v>
      </c>
      <c r="E31">
        <f t="shared" ca="1" si="10"/>
        <v>0</v>
      </c>
      <c r="F31">
        <f t="shared" ca="1" si="2"/>
        <v>0</v>
      </c>
      <c r="G31">
        <f t="shared" ca="1" si="11"/>
        <v>4</v>
      </c>
      <c r="H31">
        <f t="shared" ca="1" si="6"/>
        <v>4</v>
      </c>
      <c r="I31">
        <f t="shared" ca="1" si="3"/>
        <v>0</v>
      </c>
      <c r="L31">
        <f t="shared" si="12"/>
        <v>0.80884683053805806</v>
      </c>
      <c r="M31">
        <v>3</v>
      </c>
    </row>
    <row r="32" spans="2:13" x14ac:dyDescent="0.25">
      <c r="B32" s="1">
        <v>30</v>
      </c>
      <c r="C32">
        <f ca="1">RAND()</f>
        <v>0.24519247987488979</v>
      </c>
      <c r="D32">
        <f t="shared" ca="1" si="1"/>
        <v>0</v>
      </c>
      <c r="E32">
        <f t="shared" ca="1" si="10"/>
        <v>0</v>
      </c>
      <c r="F32">
        <f t="shared" ca="1" si="2"/>
        <v>0</v>
      </c>
      <c r="G32">
        <f t="shared" ca="1" si="11"/>
        <v>3</v>
      </c>
      <c r="H32">
        <f t="shared" ca="1" si="6"/>
        <v>3</v>
      </c>
      <c r="I32">
        <f t="shared" ca="1" si="3"/>
        <v>0</v>
      </c>
      <c r="L32">
        <f t="shared" si="12"/>
        <v>0.93435754562154982</v>
      </c>
      <c r="M32">
        <v>4</v>
      </c>
    </row>
    <row r="33" spans="2:13" x14ac:dyDescent="0.25">
      <c r="B33">
        <v>31</v>
      </c>
      <c r="C33">
        <f t="shared" ref="C33:C92" ca="1" si="13">RAND()</f>
        <v>0.35599101460508853</v>
      </c>
      <c r="D33">
        <f t="shared" ref="D33:D62" ca="1" si="14">LOOKUP(C33,$L$28:$L$38,$M$28:$M$38)</f>
        <v>1</v>
      </c>
      <c r="E33">
        <f t="shared" ca="1" si="10"/>
        <v>0</v>
      </c>
      <c r="F33">
        <f t="shared" ca="1" si="2"/>
        <v>0</v>
      </c>
      <c r="G33">
        <f t="shared" ca="1" si="11"/>
        <v>2</v>
      </c>
      <c r="H33">
        <f t="shared" ca="1" si="6"/>
        <v>3</v>
      </c>
      <c r="I33">
        <f t="shared" ca="1" si="3"/>
        <v>0</v>
      </c>
      <c r="L33">
        <f t="shared" si="12"/>
        <v>0.98142406377785929</v>
      </c>
      <c r="M33">
        <v>5</v>
      </c>
    </row>
    <row r="34" spans="2:13" x14ac:dyDescent="0.25">
      <c r="B34">
        <v>32</v>
      </c>
      <c r="C34">
        <f t="shared" ca="1" si="13"/>
        <v>8.7568257959874773E-2</v>
      </c>
      <c r="D34">
        <f t="shared" ca="1" si="14"/>
        <v>0</v>
      </c>
      <c r="E34">
        <f t="shared" ca="1" si="10"/>
        <v>0</v>
      </c>
      <c r="F34">
        <f t="shared" ca="1" si="2"/>
        <v>0</v>
      </c>
      <c r="G34">
        <f t="shared" ca="1" si="11"/>
        <v>3</v>
      </c>
      <c r="H34">
        <f t="shared" ca="1" si="6"/>
        <v>3</v>
      </c>
      <c r="I34">
        <f t="shared" ca="1" si="3"/>
        <v>0</v>
      </c>
      <c r="L34">
        <f t="shared" si="12"/>
        <v>0.99554401922475222</v>
      </c>
      <c r="M34">
        <v>6</v>
      </c>
    </row>
    <row r="35" spans="2:13" x14ac:dyDescent="0.25">
      <c r="B35">
        <v>33</v>
      </c>
      <c r="C35">
        <f t="shared" ca="1" si="13"/>
        <v>0.71935522033514965</v>
      </c>
      <c r="D35">
        <f t="shared" ca="1" si="14"/>
        <v>2</v>
      </c>
      <c r="E35">
        <f t="shared" ca="1" si="10"/>
        <v>0</v>
      </c>
      <c r="F35">
        <f t="shared" ca="1" si="2"/>
        <v>0</v>
      </c>
      <c r="G35">
        <f t="shared" ca="1" si="11"/>
        <v>1</v>
      </c>
      <c r="H35">
        <f t="shared" ca="1" si="6"/>
        <v>3</v>
      </c>
      <c r="I35">
        <f t="shared" ca="1" si="3"/>
        <v>0</v>
      </c>
      <c r="L35">
        <f t="shared" si="12"/>
        <v>0.99907400808647528</v>
      </c>
      <c r="M35">
        <v>7</v>
      </c>
    </row>
    <row r="36" spans="2:13" x14ac:dyDescent="0.25">
      <c r="B36">
        <v>34</v>
      </c>
      <c r="C36">
        <f t="shared" ca="1" si="13"/>
        <v>0.80426657748681019</v>
      </c>
      <c r="D36">
        <f t="shared" ca="1" si="14"/>
        <v>2</v>
      </c>
      <c r="E36">
        <f t="shared" ca="1" si="10"/>
        <v>0</v>
      </c>
      <c r="F36">
        <f t="shared" ca="1" si="2"/>
        <v>0</v>
      </c>
      <c r="G36">
        <f t="shared" ca="1" si="11"/>
        <v>2</v>
      </c>
      <c r="H36">
        <f t="shared" ca="1" si="6"/>
        <v>4</v>
      </c>
      <c r="I36">
        <f t="shared" ca="1" si="3"/>
        <v>0</v>
      </c>
      <c r="L36">
        <f t="shared" si="12"/>
        <v>0.99983043427113039</v>
      </c>
      <c r="M36">
        <v>8</v>
      </c>
    </row>
    <row r="37" spans="2:13" x14ac:dyDescent="0.25">
      <c r="B37">
        <v>35</v>
      </c>
      <c r="C37">
        <f t="shared" ca="1" si="13"/>
        <v>0.61717289884331683</v>
      </c>
      <c r="D37">
        <f t="shared" ca="1" si="14"/>
        <v>2</v>
      </c>
      <c r="E37">
        <f t="shared" ca="1" si="10"/>
        <v>0</v>
      </c>
      <c r="F37">
        <f t="shared" ca="1" si="2"/>
        <v>0</v>
      </c>
      <c r="G37">
        <f t="shared" ca="1" si="11"/>
        <v>4</v>
      </c>
      <c r="H37">
        <f t="shared" ca="1" si="6"/>
        <v>4</v>
      </c>
      <c r="I37">
        <f t="shared" ca="1" si="3"/>
        <v>2</v>
      </c>
      <c r="L37">
        <f t="shared" si="12"/>
        <v>0.99997226418075313</v>
      </c>
      <c r="M37">
        <v>9</v>
      </c>
    </row>
    <row r="38" spans="2:13" x14ac:dyDescent="0.25">
      <c r="B38">
        <v>36</v>
      </c>
      <c r="C38">
        <f t="shared" ca="1" si="13"/>
        <v>0.96921923226454609</v>
      </c>
      <c r="D38">
        <f t="shared" ca="1" si="14"/>
        <v>4</v>
      </c>
      <c r="E38">
        <f t="shared" ca="1" si="10"/>
        <v>0</v>
      </c>
      <c r="F38">
        <f t="shared" ca="1" si="2"/>
        <v>0</v>
      </c>
      <c r="G38">
        <f t="shared" ca="1" si="11"/>
        <v>4</v>
      </c>
      <c r="H38">
        <f t="shared" ca="1" si="6"/>
        <v>4</v>
      </c>
      <c r="I38">
        <f t="shared" ca="1" si="3"/>
        <v>4</v>
      </c>
      <c r="L38">
        <f t="shared" si="12"/>
        <v>0.99999590249902359</v>
      </c>
      <c r="M38">
        <v>10</v>
      </c>
    </row>
    <row r="39" spans="2:13" x14ac:dyDescent="0.25">
      <c r="B39">
        <v>37</v>
      </c>
      <c r="C39">
        <f t="shared" ca="1" si="13"/>
        <v>0.88024138799786356</v>
      </c>
      <c r="D39">
        <f t="shared" ca="1" si="14"/>
        <v>3</v>
      </c>
      <c r="E39">
        <f t="shared" ca="1" si="10"/>
        <v>0</v>
      </c>
      <c r="F39">
        <f t="shared" ca="1" si="2"/>
        <v>0</v>
      </c>
      <c r="G39">
        <f t="shared" ca="1" si="11"/>
        <v>4</v>
      </c>
      <c r="H39">
        <f t="shared" ca="1" si="6"/>
        <v>4</v>
      </c>
      <c r="I39">
        <f t="shared" ca="1" si="3"/>
        <v>3</v>
      </c>
      <c r="L39">
        <f t="shared" si="12"/>
        <v>0.99999944824676423</v>
      </c>
      <c r="M39">
        <v>11</v>
      </c>
    </row>
    <row r="40" spans="2:13" x14ac:dyDescent="0.25">
      <c r="B40">
        <v>38</v>
      </c>
      <c r="C40">
        <f t="shared" ca="1" si="13"/>
        <v>0.2909919994597433</v>
      </c>
      <c r="D40">
        <f t="shared" ca="1" si="14"/>
        <v>1</v>
      </c>
      <c r="E40">
        <f t="shared" ca="1" si="10"/>
        <v>0</v>
      </c>
      <c r="F40">
        <f t="shared" ca="1" si="2"/>
        <v>0</v>
      </c>
      <c r="G40">
        <f t="shared" ca="1" si="11"/>
        <v>3</v>
      </c>
      <c r="H40">
        <f t="shared" ca="1" si="6"/>
        <v>4</v>
      </c>
      <c r="I40">
        <f t="shared" ca="1" si="3"/>
        <v>0</v>
      </c>
      <c r="L40">
        <f t="shared" si="12"/>
        <v>0.99999993175781965</v>
      </c>
      <c r="M40">
        <v>12</v>
      </c>
    </row>
    <row r="41" spans="2:13" x14ac:dyDescent="0.25">
      <c r="B41">
        <v>39</v>
      </c>
      <c r="C41">
        <f t="shared" ca="1" si="13"/>
        <v>0.62541341474534751</v>
      </c>
      <c r="D41">
        <f t="shared" ca="1" si="14"/>
        <v>2</v>
      </c>
      <c r="E41">
        <f t="shared" ca="1" si="10"/>
        <v>0</v>
      </c>
      <c r="F41">
        <f t="shared" ca="1" si="2"/>
        <v>0</v>
      </c>
      <c r="G41">
        <f t="shared" ca="1" si="11"/>
        <v>3</v>
      </c>
      <c r="H41">
        <f t="shared" ca="1" si="6"/>
        <v>4</v>
      </c>
      <c r="I41">
        <f t="shared" ca="1" si="3"/>
        <v>1</v>
      </c>
      <c r="L41">
        <f t="shared" si="12"/>
        <v>0.99999999219670166</v>
      </c>
      <c r="M41">
        <v>13</v>
      </c>
    </row>
    <row r="42" spans="2:13" x14ac:dyDescent="0.25">
      <c r="B42">
        <v>40</v>
      </c>
      <c r="C42">
        <f t="shared" ca="1" si="13"/>
        <v>0.51677967710928263</v>
      </c>
      <c r="D42">
        <f t="shared" ca="1" si="14"/>
        <v>1</v>
      </c>
      <c r="E42">
        <f t="shared" ca="1" si="10"/>
        <v>0</v>
      </c>
      <c r="F42">
        <f t="shared" ca="1" si="2"/>
        <v>0</v>
      </c>
      <c r="G42">
        <f t="shared" ca="1" si="11"/>
        <v>4</v>
      </c>
      <c r="H42">
        <f t="shared" ca="1" si="6"/>
        <v>4</v>
      </c>
      <c r="I42">
        <f t="shared" ca="1" si="3"/>
        <v>1</v>
      </c>
      <c r="L42">
        <f t="shared" si="12"/>
        <v>0.99999999917041882</v>
      </c>
      <c r="M42">
        <v>14</v>
      </c>
    </row>
    <row r="43" spans="2:13" x14ac:dyDescent="0.25">
      <c r="B43">
        <v>41</v>
      </c>
      <c r="C43">
        <f t="shared" ca="1" si="13"/>
        <v>0.37160297487460558</v>
      </c>
      <c r="D43">
        <f t="shared" ca="1" si="14"/>
        <v>1</v>
      </c>
      <c r="E43">
        <f t="shared" ca="1" si="10"/>
        <v>0</v>
      </c>
      <c r="F43">
        <f t="shared" ca="1" si="2"/>
        <v>0</v>
      </c>
      <c r="G43">
        <f t="shared" ca="1" si="11"/>
        <v>2</v>
      </c>
      <c r="H43">
        <f t="shared" ca="1" si="6"/>
        <v>3</v>
      </c>
      <c r="I43">
        <f t="shared" ca="1" si="3"/>
        <v>0</v>
      </c>
      <c r="L43">
        <f t="shared" si="12"/>
        <v>0.9999999999176028</v>
      </c>
      <c r="M43">
        <v>15</v>
      </c>
    </row>
    <row r="44" spans="2:13" x14ac:dyDescent="0.25">
      <c r="B44">
        <v>42</v>
      </c>
      <c r="C44">
        <f t="shared" ca="1" si="13"/>
        <v>0.18971017750806329</v>
      </c>
      <c r="D44">
        <f t="shared" ca="1" si="14"/>
        <v>0</v>
      </c>
      <c r="E44">
        <f t="shared" ca="1" si="10"/>
        <v>0</v>
      </c>
      <c r="F44">
        <f t="shared" ca="1" si="2"/>
        <v>0</v>
      </c>
      <c r="G44">
        <f t="shared" ca="1" si="11"/>
        <v>2</v>
      </c>
      <c r="H44">
        <f t="shared" ca="1" si="6"/>
        <v>2</v>
      </c>
      <c r="I44">
        <f t="shared" ca="1" si="3"/>
        <v>0</v>
      </c>
    </row>
    <row r="45" spans="2:13" ht="15.75" thickBot="1" x14ac:dyDescent="0.3">
      <c r="B45">
        <v>43</v>
      </c>
      <c r="C45">
        <f t="shared" ca="1" si="13"/>
        <v>6.9967235149410389E-2</v>
      </c>
      <c r="D45">
        <f t="shared" ca="1" si="14"/>
        <v>0</v>
      </c>
      <c r="E45">
        <f t="shared" ca="1" si="10"/>
        <v>0</v>
      </c>
      <c r="F45">
        <f t="shared" ca="1" si="2"/>
        <v>0</v>
      </c>
      <c r="G45">
        <f t="shared" ca="1" si="11"/>
        <v>2</v>
      </c>
      <c r="H45">
        <f t="shared" ca="1" si="6"/>
        <v>2</v>
      </c>
      <c r="I45">
        <f t="shared" ca="1" si="3"/>
        <v>0</v>
      </c>
    </row>
    <row r="46" spans="2:13" ht="15.75" thickBot="1" x14ac:dyDescent="0.3">
      <c r="B46">
        <v>44</v>
      </c>
      <c r="C46">
        <f t="shared" ca="1" si="13"/>
        <v>0.22183613561141624</v>
      </c>
      <c r="D46">
        <f t="shared" ca="1" si="14"/>
        <v>0</v>
      </c>
      <c r="E46">
        <f t="shared" ca="1" si="10"/>
        <v>0</v>
      </c>
      <c r="F46">
        <f t="shared" ca="1" si="2"/>
        <v>0</v>
      </c>
      <c r="G46">
        <f t="shared" ca="1" si="11"/>
        <v>2</v>
      </c>
      <c r="H46">
        <f t="shared" ca="1" si="6"/>
        <v>2</v>
      </c>
      <c r="I46">
        <f t="shared" ca="1" si="3"/>
        <v>0</v>
      </c>
      <c r="L46" s="4" t="s">
        <v>8</v>
      </c>
      <c r="M46" s="5" t="s">
        <v>17</v>
      </c>
    </row>
    <row r="47" spans="2:13" x14ac:dyDescent="0.25">
      <c r="B47">
        <v>45</v>
      </c>
      <c r="C47">
        <f t="shared" ca="1" si="13"/>
        <v>0.63979029981875812</v>
      </c>
      <c r="D47">
        <f t="shared" ca="1" si="14"/>
        <v>2</v>
      </c>
      <c r="E47">
        <f t="shared" ca="1" si="10"/>
        <v>0</v>
      </c>
      <c r="F47">
        <f t="shared" ca="1" si="2"/>
        <v>0</v>
      </c>
      <c r="G47">
        <f t="shared" ca="1" si="11"/>
        <v>2</v>
      </c>
      <c r="H47">
        <f t="shared" ca="1" si="6"/>
        <v>4</v>
      </c>
      <c r="I47">
        <f t="shared" ca="1" si="3"/>
        <v>0</v>
      </c>
      <c r="L47" s="3" t="s">
        <v>9</v>
      </c>
      <c r="M47" s="3" t="s">
        <v>2</v>
      </c>
    </row>
    <row r="48" spans="2:13" x14ac:dyDescent="0.25">
      <c r="B48">
        <v>46</v>
      </c>
      <c r="C48">
        <f t="shared" ca="1" si="13"/>
        <v>0.16214935931210617</v>
      </c>
      <c r="D48">
        <f t="shared" ca="1" si="14"/>
        <v>0</v>
      </c>
      <c r="E48">
        <f t="shared" ca="1" si="10"/>
        <v>0</v>
      </c>
      <c r="F48">
        <f t="shared" ca="1" si="2"/>
        <v>0</v>
      </c>
      <c r="G48">
        <f t="shared" ca="1" si="11"/>
        <v>3</v>
      </c>
      <c r="H48">
        <f t="shared" ca="1" si="6"/>
        <v>3</v>
      </c>
      <c r="I48">
        <f t="shared" ca="1" si="3"/>
        <v>0</v>
      </c>
      <c r="L48">
        <v>0</v>
      </c>
      <c r="M48">
        <v>0</v>
      </c>
    </row>
    <row r="49" spans="2:13" x14ac:dyDescent="0.25">
      <c r="B49">
        <v>47</v>
      </c>
      <c r="C49">
        <f t="shared" ca="1" si="13"/>
        <v>0.55334463770321818</v>
      </c>
      <c r="D49">
        <f t="shared" ca="1" si="14"/>
        <v>1</v>
      </c>
      <c r="E49">
        <f t="shared" ca="1" si="10"/>
        <v>0</v>
      </c>
      <c r="F49">
        <f t="shared" ca="1" si="2"/>
        <v>0</v>
      </c>
      <c r="G49">
        <f t="shared" ca="1" si="11"/>
        <v>2</v>
      </c>
      <c r="H49">
        <f t="shared" ca="1" si="6"/>
        <v>3</v>
      </c>
      <c r="I49">
        <f t="shared" ca="1" si="3"/>
        <v>0</v>
      </c>
      <c r="L49">
        <f>_xlfn.POISSON.DIST(M48,2/3,TRUE)</f>
        <v>0.51341711903259202</v>
      </c>
      <c r="M49">
        <v>1</v>
      </c>
    </row>
    <row r="50" spans="2:13" x14ac:dyDescent="0.25">
      <c r="B50">
        <v>48</v>
      </c>
      <c r="C50">
        <f t="shared" ca="1" si="13"/>
        <v>0.87528544489724913</v>
      </c>
      <c r="D50">
        <f t="shared" ca="1" si="14"/>
        <v>3</v>
      </c>
      <c r="E50">
        <f t="shared" ca="1" si="10"/>
        <v>0</v>
      </c>
      <c r="F50">
        <f t="shared" ca="1" si="2"/>
        <v>0</v>
      </c>
      <c r="G50">
        <f t="shared" ca="1" si="11"/>
        <v>3</v>
      </c>
      <c r="H50">
        <f t="shared" ca="1" si="6"/>
        <v>4</v>
      </c>
      <c r="I50">
        <f t="shared" ca="1" si="3"/>
        <v>2</v>
      </c>
      <c r="L50">
        <f t="shared" ref="L50:L73" si="15">_xlfn.POISSON.DIST(M49,2/3,TRUE)</f>
        <v>0.8556951983876534</v>
      </c>
      <c r="M50">
        <v>2</v>
      </c>
    </row>
    <row r="51" spans="2:13" x14ac:dyDescent="0.25">
      <c r="B51">
        <v>49</v>
      </c>
      <c r="C51">
        <f t="shared" ca="1" si="13"/>
        <v>0.97234016993068517</v>
      </c>
      <c r="D51">
        <f t="shared" ca="1" si="14"/>
        <v>4</v>
      </c>
      <c r="E51">
        <f t="shared" ca="1" si="10"/>
        <v>0</v>
      </c>
      <c r="F51">
        <f t="shared" ca="1" si="2"/>
        <v>0</v>
      </c>
      <c r="G51">
        <f t="shared" ca="1" si="11"/>
        <v>2</v>
      </c>
      <c r="H51">
        <f t="shared" ca="1" si="6"/>
        <v>4</v>
      </c>
      <c r="I51">
        <f t="shared" ca="1" si="3"/>
        <v>2</v>
      </c>
      <c r="L51">
        <f t="shared" si="15"/>
        <v>0.96978789150600719</v>
      </c>
      <c r="M51">
        <v>3</v>
      </c>
    </row>
    <row r="52" spans="2:13" x14ac:dyDescent="0.25">
      <c r="B52">
        <v>50</v>
      </c>
      <c r="C52">
        <f t="shared" ca="1" si="13"/>
        <v>0.31773047131022258</v>
      </c>
      <c r="D52">
        <f t="shared" ca="1" si="14"/>
        <v>1</v>
      </c>
      <c r="E52">
        <f t="shared" ca="1" si="10"/>
        <v>0</v>
      </c>
      <c r="F52">
        <f t="shared" ca="1" si="2"/>
        <v>0</v>
      </c>
      <c r="G52">
        <f t="shared" ca="1" si="11"/>
        <v>3</v>
      </c>
      <c r="H52">
        <f t="shared" ca="1" si="6"/>
        <v>4</v>
      </c>
      <c r="I52">
        <f t="shared" ca="1" si="3"/>
        <v>0</v>
      </c>
      <c r="L52">
        <f t="shared" si="15"/>
        <v>0.99514182331008572</v>
      </c>
      <c r="M52">
        <v>4</v>
      </c>
    </row>
    <row r="53" spans="2:13" x14ac:dyDescent="0.25">
      <c r="B53">
        <v>51</v>
      </c>
      <c r="C53">
        <f t="shared" ca="1" si="13"/>
        <v>0.43696604523706883</v>
      </c>
      <c r="D53">
        <f t="shared" ca="1" si="14"/>
        <v>1</v>
      </c>
      <c r="E53">
        <f t="shared" ca="1" si="10"/>
        <v>0</v>
      </c>
      <c r="F53">
        <f t="shared" ca="1" si="2"/>
        <v>0</v>
      </c>
      <c r="G53">
        <f t="shared" ca="1" si="11"/>
        <v>4</v>
      </c>
      <c r="H53">
        <f t="shared" ca="1" si="6"/>
        <v>4</v>
      </c>
      <c r="I53">
        <f t="shared" ca="1" si="3"/>
        <v>1</v>
      </c>
      <c r="L53">
        <f t="shared" si="15"/>
        <v>0.99936747861076558</v>
      </c>
      <c r="M53">
        <v>5</v>
      </c>
    </row>
    <row r="54" spans="2:13" x14ac:dyDescent="0.25">
      <c r="B54">
        <v>52</v>
      </c>
      <c r="C54">
        <f t="shared" ca="1" si="13"/>
        <v>0.94451437466333621</v>
      </c>
      <c r="D54">
        <f t="shared" ca="1" si="14"/>
        <v>4</v>
      </c>
      <c r="E54">
        <f t="shared" ca="1" si="10"/>
        <v>0</v>
      </c>
      <c r="F54">
        <f t="shared" ca="1" si="2"/>
        <v>0</v>
      </c>
      <c r="G54">
        <f t="shared" ca="1" si="11"/>
        <v>4</v>
      </c>
      <c r="H54">
        <f t="shared" ca="1" si="6"/>
        <v>4</v>
      </c>
      <c r="I54">
        <f t="shared" ca="1" si="3"/>
        <v>4</v>
      </c>
      <c r="L54">
        <f t="shared" si="15"/>
        <v>0.99993089931752288</v>
      </c>
      <c r="M54">
        <v>6</v>
      </c>
    </row>
    <row r="55" spans="2:13" x14ac:dyDescent="0.25">
      <c r="B55">
        <v>53</v>
      </c>
      <c r="C55">
        <f t="shared" ca="1" si="13"/>
        <v>0.37857662485144761</v>
      </c>
      <c r="D55">
        <f t="shared" ca="1" si="14"/>
        <v>1</v>
      </c>
      <c r="E55">
        <f t="shared" ca="1" si="10"/>
        <v>0</v>
      </c>
      <c r="F55">
        <f t="shared" ca="1" si="2"/>
        <v>0</v>
      </c>
      <c r="G55">
        <f t="shared" ca="1" si="11"/>
        <v>4</v>
      </c>
      <c r="H55">
        <f t="shared" ca="1" si="6"/>
        <v>4</v>
      </c>
      <c r="I55">
        <f t="shared" ca="1" si="3"/>
        <v>1</v>
      </c>
      <c r="L55">
        <f t="shared" si="15"/>
        <v>0.99999350161827372</v>
      </c>
      <c r="M55">
        <v>7</v>
      </c>
    </row>
    <row r="56" spans="2:13" x14ac:dyDescent="0.25">
      <c r="B56">
        <v>54</v>
      </c>
      <c r="C56">
        <f t="shared" ca="1" si="13"/>
        <v>0.19709478405444025</v>
      </c>
      <c r="D56">
        <f t="shared" ca="1" si="14"/>
        <v>0</v>
      </c>
      <c r="E56">
        <f t="shared" ca="1" si="10"/>
        <v>0</v>
      </c>
      <c r="F56">
        <f t="shared" ca="1" si="2"/>
        <v>0</v>
      </c>
      <c r="G56">
        <f t="shared" ca="1" si="11"/>
        <v>3</v>
      </c>
      <c r="H56">
        <f t="shared" ca="1" si="6"/>
        <v>3</v>
      </c>
      <c r="I56">
        <f t="shared" ca="1" si="3"/>
        <v>0</v>
      </c>
      <c r="L56">
        <f t="shared" si="15"/>
        <v>0.99999946374215476</v>
      </c>
      <c r="M56">
        <v>8</v>
      </c>
    </row>
    <row r="57" spans="2:13" x14ac:dyDescent="0.25">
      <c r="B57">
        <v>55</v>
      </c>
      <c r="C57">
        <f t="shared" ca="1" si="13"/>
        <v>0.29178358067972743</v>
      </c>
      <c r="D57">
        <f t="shared" ca="1" si="14"/>
        <v>1</v>
      </c>
      <c r="E57">
        <f t="shared" ca="1" si="10"/>
        <v>0</v>
      </c>
      <c r="F57">
        <f t="shared" ca="1" si="2"/>
        <v>0</v>
      </c>
      <c r="G57">
        <f t="shared" ca="1" si="11"/>
        <v>2</v>
      </c>
      <c r="H57">
        <f t="shared" ca="1" si="6"/>
        <v>3</v>
      </c>
      <c r="I57">
        <f t="shared" ca="1" si="3"/>
        <v>0</v>
      </c>
      <c r="L57">
        <f t="shared" si="15"/>
        <v>0.99999996058581142</v>
      </c>
      <c r="M57">
        <v>9</v>
      </c>
    </row>
    <row r="58" spans="2:13" x14ac:dyDescent="0.25">
      <c r="B58">
        <v>56</v>
      </c>
      <c r="C58">
        <f t="shared" ca="1" si="13"/>
        <v>0.94410018253071359</v>
      </c>
      <c r="D58">
        <f t="shared" ca="1" si="14"/>
        <v>4</v>
      </c>
      <c r="E58">
        <f t="shared" ca="1" si="10"/>
        <v>0</v>
      </c>
      <c r="F58">
        <f t="shared" ca="1" si="2"/>
        <v>0</v>
      </c>
      <c r="G58">
        <f t="shared" ca="1" si="11"/>
        <v>3</v>
      </c>
      <c r="H58">
        <f t="shared" ca="1" si="6"/>
        <v>4</v>
      </c>
      <c r="I58">
        <f t="shared" ca="1" si="3"/>
        <v>3</v>
      </c>
      <c r="L58">
        <f t="shared" si="15"/>
        <v>0.99999999738904521</v>
      </c>
      <c r="M58">
        <v>10</v>
      </c>
    </row>
    <row r="59" spans="2:13" x14ac:dyDescent="0.25">
      <c r="B59">
        <v>57</v>
      </c>
      <c r="C59">
        <f t="shared" ca="1" si="13"/>
        <v>7.3063286488638579E-2</v>
      </c>
      <c r="D59">
        <f t="shared" ca="1" si="14"/>
        <v>0</v>
      </c>
      <c r="E59">
        <f t="shared" ca="1" si="10"/>
        <v>0</v>
      </c>
      <c r="F59">
        <f t="shared" ca="1" si="2"/>
        <v>0</v>
      </c>
      <c r="G59">
        <f t="shared" ca="1" si="11"/>
        <v>2</v>
      </c>
      <c r="H59">
        <f t="shared" ca="1" si="6"/>
        <v>2</v>
      </c>
      <c r="I59">
        <f t="shared" ca="1" si="3"/>
        <v>0</v>
      </c>
      <c r="L59">
        <f t="shared" si="15"/>
        <v>0.99999999984259413</v>
      </c>
      <c r="M59">
        <v>11</v>
      </c>
    </row>
    <row r="60" spans="2:13" x14ac:dyDescent="0.25">
      <c r="B60">
        <v>58</v>
      </c>
      <c r="C60">
        <f t="shared" ca="1" si="13"/>
        <v>0.67497845953518931</v>
      </c>
      <c r="D60">
        <f t="shared" ca="1" si="14"/>
        <v>2</v>
      </c>
      <c r="E60">
        <f t="shared" ca="1" si="10"/>
        <v>0</v>
      </c>
      <c r="F60">
        <f t="shared" ca="1" si="2"/>
        <v>0</v>
      </c>
      <c r="G60">
        <f t="shared" ca="1" si="11"/>
        <v>1</v>
      </c>
      <c r="H60">
        <f t="shared" ca="1" si="6"/>
        <v>3</v>
      </c>
      <c r="I60">
        <f t="shared" ca="1" si="3"/>
        <v>0</v>
      </c>
      <c r="L60">
        <f t="shared" si="15"/>
        <v>0.99999999999129408</v>
      </c>
      <c r="M60">
        <v>12</v>
      </c>
    </row>
    <row r="61" spans="2:13" x14ac:dyDescent="0.25">
      <c r="B61">
        <v>59</v>
      </c>
      <c r="C61">
        <f t="shared" ca="1" si="13"/>
        <v>0.57590086085567871</v>
      </c>
      <c r="D61">
        <f t="shared" ca="1" si="14"/>
        <v>2</v>
      </c>
      <c r="E61">
        <f t="shared" ca="1" si="10"/>
        <v>0</v>
      </c>
      <c r="F61">
        <f t="shared" ca="1" si="2"/>
        <v>0</v>
      </c>
      <c r="G61">
        <f t="shared" ca="1" si="11"/>
        <v>3</v>
      </c>
      <c r="H61">
        <f t="shared" ca="1" si="6"/>
        <v>4</v>
      </c>
      <c r="I61">
        <f t="shared" ca="1" si="3"/>
        <v>1</v>
      </c>
      <c r="L61">
        <f t="shared" si="15"/>
        <v>0.99999999999955524</v>
      </c>
      <c r="M61">
        <v>13</v>
      </c>
    </row>
    <row r="62" spans="2:13" x14ac:dyDescent="0.25">
      <c r="B62" s="1">
        <v>60</v>
      </c>
      <c r="C62">
        <f t="shared" ca="1" si="13"/>
        <v>0.28415130409370426</v>
      </c>
      <c r="D62">
        <f t="shared" ca="1" si="14"/>
        <v>1</v>
      </c>
      <c r="E62">
        <f t="shared" ca="1" si="10"/>
        <v>0</v>
      </c>
      <c r="F62">
        <f t="shared" ca="1" si="2"/>
        <v>0</v>
      </c>
      <c r="G62">
        <f t="shared" ca="1" si="11"/>
        <v>4</v>
      </c>
      <c r="H62">
        <f t="shared" ca="1" si="6"/>
        <v>4</v>
      </c>
      <c r="I62">
        <f t="shared" ca="1" si="3"/>
        <v>1</v>
      </c>
      <c r="L62">
        <f t="shared" si="15"/>
        <v>0.99999999999997891</v>
      </c>
      <c r="M62">
        <v>14</v>
      </c>
    </row>
    <row r="63" spans="2:13" x14ac:dyDescent="0.25">
      <c r="B63">
        <v>61</v>
      </c>
      <c r="C63">
        <f t="shared" ca="1" si="13"/>
        <v>6.1428676769433976E-2</v>
      </c>
      <c r="D63">
        <f ca="1">LOOKUP(C62,$L$48:$L$73,$M$48:$M$73)</f>
        <v>0</v>
      </c>
      <c r="E63">
        <f t="shared" ca="1" si="10"/>
        <v>0</v>
      </c>
      <c r="F63">
        <f t="shared" ca="1" si="2"/>
        <v>0</v>
      </c>
      <c r="G63">
        <f t="shared" ca="1" si="11"/>
        <v>4</v>
      </c>
      <c r="H63">
        <f t="shared" ref="H63:H92" ca="1" si="16">IF(G63+IF(D63-E63&gt;0,IF(D63-E63&lt;=4,D63-E63,4),0)&lt;4,G63+IF(D63-E63&gt;0,IF(D63-E63&lt;=4,D63-E63,4),0),4)</f>
        <v>4</v>
      </c>
      <c r="I63">
        <f t="shared" ca="1" si="3"/>
        <v>0</v>
      </c>
      <c r="L63">
        <f t="shared" si="15"/>
        <v>0.99999999999999911</v>
      </c>
      <c r="M63">
        <v>15</v>
      </c>
    </row>
    <row r="64" spans="2:13" x14ac:dyDescent="0.25">
      <c r="B64">
        <v>62</v>
      </c>
      <c r="C64">
        <f t="shared" ca="1" si="13"/>
        <v>0.43250337303964337</v>
      </c>
      <c r="D64">
        <f t="shared" ref="D64:D92" ca="1" si="17">LOOKUP(C63,$L$48:$L$73,$M$48:$M$73)</f>
        <v>0</v>
      </c>
      <c r="E64">
        <f t="shared" ca="1" si="10"/>
        <v>0</v>
      </c>
      <c r="F64">
        <f t="shared" ca="1" si="2"/>
        <v>0</v>
      </c>
      <c r="G64">
        <f t="shared" ca="1" si="11"/>
        <v>3</v>
      </c>
      <c r="H64">
        <f t="shared" ca="1" si="16"/>
        <v>3</v>
      </c>
      <c r="I64">
        <f t="shared" ca="1" si="3"/>
        <v>0</v>
      </c>
      <c r="L64">
        <f t="shared" si="15"/>
        <v>1</v>
      </c>
      <c r="M64">
        <v>16</v>
      </c>
    </row>
    <row r="65" spans="2:13" x14ac:dyDescent="0.25">
      <c r="B65">
        <v>63</v>
      </c>
      <c r="C65">
        <f t="shared" ca="1" si="13"/>
        <v>0.41846581691161477</v>
      </c>
      <c r="D65">
        <f t="shared" ca="1" si="17"/>
        <v>0</v>
      </c>
      <c r="E65">
        <f t="shared" ca="1" si="10"/>
        <v>0</v>
      </c>
      <c r="F65">
        <f t="shared" ca="1" si="2"/>
        <v>0</v>
      </c>
      <c r="G65">
        <f t="shared" ca="1" si="11"/>
        <v>2</v>
      </c>
      <c r="H65">
        <f t="shared" ca="1" si="16"/>
        <v>2</v>
      </c>
      <c r="I65">
        <f t="shared" ca="1" si="3"/>
        <v>0</v>
      </c>
      <c r="L65">
        <f t="shared" si="15"/>
        <v>1</v>
      </c>
      <c r="M65">
        <v>17</v>
      </c>
    </row>
    <row r="66" spans="2:13" x14ac:dyDescent="0.25">
      <c r="B66">
        <v>64</v>
      </c>
      <c r="C66">
        <f t="shared" ca="1" si="13"/>
        <v>0.54462255437715767</v>
      </c>
      <c r="D66">
        <f t="shared" ca="1" si="17"/>
        <v>0</v>
      </c>
      <c r="E66">
        <f t="shared" ca="1" si="10"/>
        <v>0</v>
      </c>
      <c r="F66">
        <f t="shared" ca="1" si="2"/>
        <v>0</v>
      </c>
      <c r="G66">
        <f t="shared" ca="1" si="11"/>
        <v>2</v>
      </c>
      <c r="H66">
        <f t="shared" ca="1" si="16"/>
        <v>2</v>
      </c>
      <c r="I66">
        <f t="shared" ca="1" si="3"/>
        <v>0</v>
      </c>
      <c r="L66">
        <f t="shared" si="15"/>
        <v>1</v>
      </c>
      <c r="M66">
        <v>18</v>
      </c>
    </row>
    <row r="67" spans="2:13" x14ac:dyDescent="0.25">
      <c r="B67">
        <v>65</v>
      </c>
      <c r="C67">
        <f t="shared" ca="1" si="13"/>
        <v>0.29362114820448093</v>
      </c>
      <c r="D67">
        <f t="shared" ca="1" si="17"/>
        <v>1</v>
      </c>
      <c r="E67">
        <f t="shared" ca="1" si="10"/>
        <v>0</v>
      </c>
      <c r="F67">
        <f t="shared" ca="1" si="2"/>
        <v>0</v>
      </c>
      <c r="G67">
        <f t="shared" ca="1" si="11"/>
        <v>0</v>
      </c>
      <c r="H67">
        <f t="shared" ca="1" si="16"/>
        <v>1</v>
      </c>
      <c r="I67">
        <f t="shared" ca="1" si="3"/>
        <v>0</v>
      </c>
      <c r="L67">
        <f t="shared" si="15"/>
        <v>1</v>
      </c>
      <c r="M67">
        <v>19</v>
      </c>
    </row>
    <row r="68" spans="2:13" x14ac:dyDescent="0.25">
      <c r="B68">
        <v>66</v>
      </c>
      <c r="C68">
        <f t="shared" ca="1" si="13"/>
        <v>0.5284182255063069</v>
      </c>
      <c r="D68">
        <f t="shared" ca="1" si="17"/>
        <v>0</v>
      </c>
      <c r="E68">
        <f t="shared" ca="1" si="10"/>
        <v>0</v>
      </c>
      <c r="F68">
        <f t="shared" ref="F68:F92" ca="1" si="18">IF((E68-D68)&lt;=0,0,(E68-D68))</f>
        <v>0</v>
      </c>
      <c r="G68">
        <f t="shared" ca="1" si="11"/>
        <v>0</v>
      </c>
      <c r="H68">
        <f t="shared" ca="1" si="16"/>
        <v>0</v>
      </c>
      <c r="I68">
        <f t="shared" ref="I68:I92" ca="1" si="19">IF(H68=4,IF(D68&gt;E68, IF(G68&lt;=H68,D68-(H68-G68),0),0),0)</f>
        <v>0</v>
      </c>
      <c r="L68">
        <f t="shared" si="15"/>
        <v>1</v>
      </c>
      <c r="M68">
        <v>20</v>
      </c>
    </row>
    <row r="69" spans="2:13" x14ac:dyDescent="0.25">
      <c r="B69">
        <v>67</v>
      </c>
      <c r="C69">
        <f t="shared" ca="1" si="13"/>
        <v>0.18235674161814397</v>
      </c>
      <c r="D69">
        <f t="shared" ca="1" si="17"/>
        <v>1</v>
      </c>
      <c r="E69">
        <f t="shared" ca="1" si="10"/>
        <v>0</v>
      </c>
      <c r="F69">
        <f t="shared" ca="1" si="18"/>
        <v>0</v>
      </c>
      <c r="G69">
        <f t="shared" ca="1" si="11"/>
        <v>0</v>
      </c>
      <c r="H69">
        <f t="shared" ca="1" si="16"/>
        <v>1</v>
      </c>
      <c r="I69">
        <f t="shared" ca="1" si="19"/>
        <v>0</v>
      </c>
      <c r="L69">
        <f t="shared" si="15"/>
        <v>1</v>
      </c>
      <c r="M69">
        <v>21</v>
      </c>
    </row>
    <row r="70" spans="2:13" x14ac:dyDescent="0.25">
      <c r="B70">
        <v>68</v>
      </c>
      <c r="C70">
        <f t="shared" ca="1" si="13"/>
        <v>0.36928099660959712</v>
      </c>
      <c r="D70">
        <f t="shared" ca="1" si="17"/>
        <v>0</v>
      </c>
      <c r="E70">
        <f t="shared" ca="1" si="10"/>
        <v>0</v>
      </c>
      <c r="F70">
        <f t="shared" ca="1" si="18"/>
        <v>0</v>
      </c>
      <c r="G70">
        <f t="shared" ca="1" si="11"/>
        <v>1</v>
      </c>
      <c r="H70">
        <f t="shared" ca="1" si="16"/>
        <v>1</v>
      </c>
      <c r="I70">
        <f t="shared" ca="1" si="19"/>
        <v>0</v>
      </c>
      <c r="L70">
        <f t="shared" si="15"/>
        <v>1</v>
      </c>
      <c r="M70">
        <v>22</v>
      </c>
    </row>
    <row r="71" spans="2:13" x14ac:dyDescent="0.25">
      <c r="B71">
        <v>69</v>
      </c>
      <c r="C71">
        <f t="shared" ca="1" si="13"/>
        <v>0.89084121100677116</v>
      </c>
      <c r="D71">
        <f t="shared" ca="1" si="17"/>
        <v>0</v>
      </c>
      <c r="E71">
        <f t="shared" ca="1" si="10"/>
        <v>0</v>
      </c>
      <c r="F71">
        <f t="shared" ca="1" si="18"/>
        <v>0</v>
      </c>
      <c r="G71">
        <f t="shared" ca="1" si="11"/>
        <v>1</v>
      </c>
      <c r="H71">
        <f t="shared" ca="1" si="16"/>
        <v>1</v>
      </c>
      <c r="I71">
        <f t="shared" ca="1" si="19"/>
        <v>0</v>
      </c>
      <c r="L71">
        <f t="shared" si="15"/>
        <v>1</v>
      </c>
      <c r="M71">
        <v>23</v>
      </c>
    </row>
    <row r="72" spans="2:13" x14ac:dyDescent="0.25">
      <c r="B72">
        <v>70</v>
      </c>
      <c r="C72">
        <f t="shared" ca="1" si="13"/>
        <v>0.78551657992116453</v>
      </c>
      <c r="D72">
        <f t="shared" ca="1" si="17"/>
        <v>2</v>
      </c>
      <c r="E72">
        <f t="shared" ca="1" si="10"/>
        <v>0</v>
      </c>
      <c r="F72">
        <f t="shared" ca="1" si="18"/>
        <v>0</v>
      </c>
      <c r="G72">
        <f t="shared" ca="1" si="11"/>
        <v>0</v>
      </c>
      <c r="H72">
        <f t="shared" ca="1" si="16"/>
        <v>2</v>
      </c>
      <c r="I72">
        <f t="shared" ca="1" si="19"/>
        <v>0</v>
      </c>
      <c r="L72">
        <f t="shared" si="15"/>
        <v>1</v>
      </c>
      <c r="M72">
        <v>24</v>
      </c>
    </row>
    <row r="73" spans="2:13" x14ac:dyDescent="0.25">
      <c r="B73">
        <v>71</v>
      </c>
      <c r="C73">
        <f t="shared" ca="1" si="13"/>
        <v>0.20615352967644263</v>
      </c>
      <c r="D73">
        <f t="shared" ca="1" si="17"/>
        <v>1</v>
      </c>
      <c r="E73">
        <f t="shared" ca="1" si="10"/>
        <v>0</v>
      </c>
      <c r="F73">
        <f t="shared" ca="1" si="18"/>
        <v>0</v>
      </c>
      <c r="G73">
        <f t="shared" ca="1" si="11"/>
        <v>1</v>
      </c>
      <c r="H73">
        <f t="shared" ca="1" si="16"/>
        <v>2</v>
      </c>
      <c r="I73">
        <f t="shared" ca="1" si="19"/>
        <v>0</v>
      </c>
      <c r="L73">
        <f t="shared" si="15"/>
        <v>1</v>
      </c>
      <c r="M73">
        <v>25</v>
      </c>
    </row>
    <row r="74" spans="2:13" x14ac:dyDescent="0.25">
      <c r="B74">
        <v>72</v>
      </c>
      <c r="C74">
        <f t="shared" ca="1" si="13"/>
        <v>0.24097740783481514</v>
      </c>
      <c r="D74">
        <f t="shared" ca="1" si="17"/>
        <v>0</v>
      </c>
      <c r="E74">
        <f t="shared" ca="1" si="10"/>
        <v>0</v>
      </c>
      <c r="F74">
        <f t="shared" ca="1" si="18"/>
        <v>0</v>
      </c>
      <c r="G74">
        <f t="shared" ca="1" si="11"/>
        <v>2</v>
      </c>
      <c r="H74">
        <f t="shared" ca="1" si="16"/>
        <v>2</v>
      </c>
      <c r="I74">
        <f t="shared" ca="1" si="19"/>
        <v>0</v>
      </c>
    </row>
    <row r="75" spans="2:13" x14ac:dyDescent="0.25">
      <c r="B75">
        <v>73</v>
      </c>
      <c r="C75">
        <f t="shared" ca="1" si="13"/>
        <v>0.76529754734669231</v>
      </c>
      <c r="D75">
        <f t="shared" ca="1" si="17"/>
        <v>0</v>
      </c>
      <c r="E75">
        <f t="shared" ca="1" si="10"/>
        <v>0</v>
      </c>
      <c r="F75">
        <f t="shared" ca="1" si="18"/>
        <v>0</v>
      </c>
      <c r="G75">
        <f t="shared" ca="1" si="11"/>
        <v>0</v>
      </c>
      <c r="H75">
        <f t="shared" ca="1" si="16"/>
        <v>0</v>
      </c>
      <c r="I75">
        <f t="shared" ca="1" si="19"/>
        <v>0</v>
      </c>
    </row>
    <row r="76" spans="2:13" x14ac:dyDescent="0.25">
      <c r="B76">
        <v>74</v>
      </c>
      <c r="C76">
        <f t="shared" ca="1" si="13"/>
        <v>0.66924590098074288</v>
      </c>
      <c r="D76">
        <f t="shared" ca="1" si="17"/>
        <v>1</v>
      </c>
      <c r="E76">
        <f t="shared" ca="1" si="10"/>
        <v>1</v>
      </c>
      <c r="F76">
        <f t="shared" ca="1" si="18"/>
        <v>0</v>
      </c>
      <c r="G76">
        <f t="shared" ca="1" si="11"/>
        <v>0</v>
      </c>
      <c r="H76">
        <f t="shared" ca="1" si="16"/>
        <v>0</v>
      </c>
      <c r="I76">
        <f t="shared" ca="1" si="19"/>
        <v>0</v>
      </c>
    </row>
    <row r="77" spans="2:13" x14ac:dyDescent="0.25">
      <c r="B77">
        <v>75</v>
      </c>
      <c r="C77">
        <f t="shared" ca="1" si="13"/>
        <v>0.31948127498985213</v>
      </c>
      <c r="D77">
        <f t="shared" ca="1" si="17"/>
        <v>1</v>
      </c>
      <c r="E77">
        <f t="shared" ca="1" si="10"/>
        <v>0</v>
      </c>
      <c r="F77">
        <f t="shared" ca="1" si="18"/>
        <v>0</v>
      </c>
      <c r="G77">
        <f t="shared" ca="1" si="11"/>
        <v>0</v>
      </c>
      <c r="H77">
        <f t="shared" ca="1" si="16"/>
        <v>1</v>
      </c>
      <c r="I77">
        <f t="shared" ca="1" si="19"/>
        <v>0</v>
      </c>
    </row>
    <row r="78" spans="2:13" x14ac:dyDescent="0.25">
      <c r="B78">
        <v>76</v>
      </c>
      <c r="C78">
        <f t="shared" ca="1" si="13"/>
        <v>0.95198793887349442</v>
      </c>
      <c r="D78">
        <f t="shared" ca="1" si="17"/>
        <v>0</v>
      </c>
      <c r="E78">
        <f t="shared" ca="1" si="10"/>
        <v>0</v>
      </c>
      <c r="F78">
        <f t="shared" ca="1" si="18"/>
        <v>0</v>
      </c>
      <c r="G78">
        <f t="shared" ca="1" si="11"/>
        <v>1</v>
      </c>
      <c r="H78">
        <f t="shared" ca="1" si="16"/>
        <v>1</v>
      </c>
      <c r="I78">
        <f t="shared" ca="1" si="19"/>
        <v>0</v>
      </c>
    </row>
    <row r="79" spans="2:13" x14ac:dyDescent="0.25">
      <c r="B79">
        <v>77</v>
      </c>
      <c r="C79">
        <f t="shared" ca="1" si="13"/>
        <v>0.98787022165745553</v>
      </c>
      <c r="D79">
        <f t="shared" ca="1" si="17"/>
        <v>2</v>
      </c>
      <c r="E79">
        <f t="shared" ca="1" si="10"/>
        <v>0</v>
      </c>
      <c r="F79">
        <f t="shared" ca="1" si="18"/>
        <v>0</v>
      </c>
      <c r="G79">
        <f t="shared" ca="1" si="11"/>
        <v>1</v>
      </c>
      <c r="H79">
        <f t="shared" ca="1" si="16"/>
        <v>3</v>
      </c>
      <c r="I79">
        <f t="shared" ca="1" si="19"/>
        <v>0</v>
      </c>
    </row>
    <row r="80" spans="2:13" x14ac:dyDescent="0.25">
      <c r="B80">
        <v>78</v>
      </c>
      <c r="C80">
        <f t="shared" ca="1" si="13"/>
        <v>0.42005123501359598</v>
      </c>
      <c r="D80">
        <f t="shared" ca="1" si="17"/>
        <v>3</v>
      </c>
      <c r="E80">
        <f t="shared" ca="1" si="10"/>
        <v>0</v>
      </c>
      <c r="F80">
        <f t="shared" ca="1" si="18"/>
        <v>0</v>
      </c>
      <c r="G80">
        <f t="shared" ca="1" si="11"/>
        <v>2</v>
      </c>
      <c r="H80">
        <f t="shared" ca="1" si="16"/>
        <v>4</v>
      </c>
      <c r="I80">
        <f t="shared" ca="1" si="19"/>
        <v>1</v>
      </c>
    </row>
    <row r="81" spans="2:12" x14ac:dyDescent="0.25">
      <c r="B81">
        <v>79</v>
      </c>
      <c r="C81">
        <f t="shared" ca="1" si="13"/>
        <v>0.48000203998034552</v>
      </c>
      <c r="D81">
        <f t="shared" ca="1" si="17"/>
        <v>0</v>
      </c>
      <c r="E81">
        <f t="shared" ca="1" si="10"/>
        <v>0</v>
      </c>
      <c r="F81">
        <f t="shared" ca="1" si="18"/>
        <v>0</v>
      </c>
      <c r="G81">
        <f t="shared" ca="1" si="11"/>
        <v>3</v>
      </c>
      <c r="H81">
        <f t="shared" ca="1" si="16"/>
        <v>3</v>
      </c>
      <c r="I81">
        <f t="shared" ca="1" si="19"/>
        <v>0</v>
      </c>
    </row>
    <row r="82" spans="2:12" x14ac:dyDescent="0.25">
      <c r="B82">
        <v>80</v>
      </c>
      <c r="C82">
        <f t="shared" ca="1" si="13"/>
        <v>0.3013425875907535</v>
      </c>
      <c r="D82">
        <f t="shared" ca="1" si="17"/>
        <v>0</v>
      </c>
      <c r="E82">
        <f t="shared" ca="1" si="10"/>
        <v>0</v>
      </c>
      <c r="F82">
        <f t="shared" ca="1" si="18"/>
        <v>0</v>
      </c>
      <c r="G82">
        <f t="shared" ca="1" si="11"/>
        <v>3</v>
      </c>
      <c r="H82">
        <f t="shared" ca="1" si="16"/>
        <v>3</v>
      </c>
      <c r="I82">
        <f t="shared" ca="1" si="19"/>
        <v>0</v>
      </c>
    </row>
    <row r="83" spans="2:12" x14ac:dyDescent="0.25">
      <c r="B83">
        <v>81</v>
      </c>
      <c r="C83">
        <f t="shared" ca="1" si="13"/>
        <v>0.66827398741075372</v>
      </c>
      <c r="D83">
        <f t="shared" ca="1" si="17"/>
        <v>0</v>
      </c>
      <c r="E83">
        <f t="shared" ca="1" si="10"/>
        <v>0</v>
      </c>
      <c r="F83">
        <f t="shared" ca="1" si="18"/>
        <v>0</v>
      </c>
      <c r="G83">
        <f t="shared" ca="1" si="11"/>
        <v>1</v>
      </c>
      <c r="H83">
        <f t="shared" ca="1" si="16"/>
        <v>1</v>
      </c>
      <c r="I83">
        <f t="shared" ca="1" si="19"/>
        <v>0</v>
      </c>
    </row>
    <row r="84" spans="2:12" x14ac:dyDescent="0.25">
      <c r="B84">
        <v>82</v>
      </c>
      <c r="C84">
        <f t="shared" ca="1" si="13"/>
        <v>0.63959351756974914</v>
      </c>
      <c r="D84">
        <f t="shared" ca="1" si="17"/>
        <v>1</v>
      </c>
      <c r="E84">
        <f t="shared" ref="E84:E92" ca="1" si="20">IF(F83=0,0,F83)+IF(H83=0,E76-F76+IF(H75-G76&gt;0,H75-G76,0),IF(E76-F76+IF(H75-G76&gt;0,H75-G76,0)-H83&gt;0,E76-F76+IF(H75-G76&gt;0,H75-G76,0)-H83,0))</f>
        <v>0</v>
      </c>
      <c r="F84">
        <f t="shared" ca="1" si="18"/>
        <v>0</v>
      </c>
      <c r="G84">
        <f t="shared" ref="G84:G92" ca="1" si="21">IF(H83-(E76-F76)-IF(H75-G76&gt;0,H75-G76,0)&lt;=0,0,H83-(E76-F76)-IF(H75-G76&gt;0,H75-G76,0))</f>
        <v>0</v>
      </c>
      <c r="H84">
        <f t="shared" ca="1" si="16"/>
        <v>1</v>
      </c>
      <c r="I84">
        <f t="shared" ca="1" si="19"/>
        <v>0</v>
      </c>
    </row>
    <row r="85" spans="2:12" x14ac:dyDescent="0.25">
      <c r="B85">
        <v>83</v>
      </c>
      <c r="C85">
        <f t="shared" ca="1" si="13"/>
        <v>0.8547827552193793</v>
      </c>
      <c r="D85">
        <f t="shared" ca="1" si="17"/>
        <v>1</v>
      </c>
      <c r="E85">
        <f t="shared" ca="1" si="20"/>
        <v>0</v>
      </c>
      <c r="F85">
        <f t="shared" ca="1" si="18"/>
        <v>0</v>
      </c>
      <c r="G85">
        <f t="shared" ca="1" si="21"/>
        <v>1</v>
      </c>
      <c r="H85">
        <f t="shared" ca="1" si="16"/>
        <v>2</v>
      </c>
      <c r="I85">
        <f t="shared" ca="1" si="19"/>
        <v>0</v>
      </c>
    </row>
    <row r="86" spans="2:12" x14ac:dyDescent="0.25">
      <c r="B86">
        <v>84</v>
      </c>
      <c r="C86">
        <f t="shared" ca="1" si="13"/>
        <v>0.42546730847330505</v>
      </c>
      <c r="D86">
        <f t="shared" ca="1" si="17"/>
        <v>1</v>
      </c>
      <c r="E86">
        <f t="shared" ca="1" si="20"/>
        <v>0</v>
      </c>
      <c r="F86">
        <f t="shared" ca="1" si="18"/>
        <v>0</v>
      </c>
      <c r="G86">
        <f t="shared" ca="1" si="21"/>
        <v>2</v>
      </c>
      <c r="H86">
        <f t="shared" ca="1" si="16"/>
        <v>3</v>
      </c>
      <c r="I86">
        <f t="shared" ca="1" si="19"/>
        <v>0</v>
      </c>
    </row>
    <row r="87" spans="2:12" x14ac:dyDescent="0.25">
      <c r="B87">
        <v>85</v>
      </c>
      <c r="C87">
        <f t="shared" ca="1" si="13"/>
        <v>0.33774489742402947</v>
      </c>
      <c r="D87">
        <f t="shared" ca="1" si="17"/>
        <v>0</v>
      </c>
      <c r="E87">
        <f t="shared" ca="1" si="20"/>
        <v>0</v>
      </c>
      <c r="F87">
        <f t="shared" ca="1" si="18"/>
        <v>0</v>
      </c>
      <c r="G87">
        <f t="shared" ca="1" si="21"/>
        <v>3</v>
      </c>
      <c r="H87">
        <f t="shared" ca="1" si="16"/>
        <v>3</v>
      </c>
      <c r="I87">
        <f t="shared" ca="1" si="19"/>
        <v>0</v>
      </c>
    </row>
    <row r="88" spans="2:12" x14ac:dyDescent="0.25">
      <c r="B88">
        <v>86</v>
      </c>
      <c r="C88">
        <f t="shared" ca="1" si="13"/>
        <v>5.3622328196032409E-2</v>
      </c>
      <c r="D88">
        <f t="shared" ca="1" si="17"/>
        <v>0</v>
      </c>
      <c r="E88">
        <f t="shared" ca="1" si="20"/>
        <v>0</v>
      </c>
      <c r="F88">
        <f t="shared" ca="1" si="18"/>
        <v>0</v>
      </c>
      <c r="G88">
        <f t="shared" ca="1" si="21"/>
        <v>2</v>
      </c>
      <c r="H88">
        <f t="shared" ca="1" si="16"/>
        <v>2</v>
      </c>
      <c r="I88">
        <f t="shared" ca="1" si="19"/>
        <v>0</v>
      </c>
    </row>
    <row r="89" spans="2:12" x14ac:dyDescent="0.25">
      <c r="B89">
        <v>87</v>
      </c>
      <c r="C89">
        <f t="shared" ca="1" si="13"/>
        <v>0.43701509295666519</v>
      </c>
      <c r="D89">
        <f t="shared" ca="1" si="17"/>
        <v>0</v>
      </c>
      <c r="E89">
        <f t="shared" ca="1" si="20"/>
        <v>0</v>
      </c>
      <c r="F89">
        <f t="shared" ca="1" si="18"/>
        <v>0</v>
      </c>
      <c r="G89">
        <f t="shared" ca="1" si="21"/>
        <v>1</v>
      </c>
      <c r="H89">
        <f t="shared" ca="1" si="16"/>
        <v>1</v>
      </c>
      <c r="I89">
        <f t="shared" ca="1" si="19"/>
        <v>0</v>
      </c>
    </row>
    <row r="90" spans="2:12" x14ac:dyDescent="0.25">
      <c r="B90">
        <v>88</v>
      </c>
      <c r="C90">
        <f t="shared" ca="1" si="13"/>
        <v>0.11019247244829544</v>
      </c>
      <c r="D90">
        <f t="shared" ca="1" si="17"/>
        <v>0</v>
      </c>
      <c r="E90">
        <f t="shared" ca="1" si="20"/>
        <v>0</v>
      </c>
      <c r="F90">
        <f t="shared" ca="1" si="18"/>
        <v>0</v>
      </c>
      <c r="G90">
        <f t="shared" ca="1" si="21"/>
        <v>1</v>
      </c>
      <c r="H90">
        <f t="shared" ca="1" si="16"/>
        <v>1</v>
      </c>
      <c r="I90">
        <f t="shared" ca="1" si="19"/>
        <v>0</v>
      </c>
    </row>
    <row r="91" spans="2:12" x14ac:dyDescent="0.25">
      <c r="B91">
        <v>89</v>
      </c>
      <c r="C91">
        <f t="shared" ca="1" si="13"/>
        <v>0.64135980186391328</v>
      </c>
      <c r="D91">
        <f t="shared" ca="1" si="17"/>
        <v>0</v>
      </c>
      <c r="E91">
        <f t="shared" ca="1" si="20"/>
        <v>1</v>
      </c>
      <c r="F91">
        <f t="shared" ca="1" si="18"/>
        <v>1</v>
      </c>
      <c r="G91">
        <f t="shared" ca="1" si="21"/>
        <v>0</v>
      </c>
      <c r="H91">
        <f t="shared" ca="1" si="16"/>
        <v>0</v>
      </c>
      <c r="I91">
        <f t="shared" ca="1" si="19"/>
        <v>0</v>
      </c>
    </row>
    <row r="92" spans="2:12" x14ac:dyDescent="0.25">
      <c r="B92" s="3">
        <v>90</v>
      </c>
      <c r="C92" s="3">
        <f t="shared" ca="1" si="13"/>
        <v>0.69018804316042304</v>
      </c>
      <c r="D92" s="3">
        <f t="shared" ca="1" si="17"/>
        <v>1</v>
      </c>
      <c r="E92">
        <f t="shared" ca="1" si="20"/>
        <v>2</v>
      </c>
      <c r="F92">
        <f t="shared" ca="1" si="18"/>
        <v>1</v>
      </c>
      <c r="G92">
        <f t="shared" ca="1" si="21"/>
        <v>0</v>
      </c>
      <c r="H92">
        <f t="shared" ca="1" si="16"/>
        <v>0</v>
      </c>
      <c r="I92">
        <f t="shared" ca="1" si="19"/>
        <v>0</v>
      </c>
    </row>
    <row r="93" spans="2:12" ht="15.75" thickBot="1" x14ac:dyDescent="0.3">
      <c r="H93" s="9" t="s">
        <v>11</v>
      </c>
      <c r="I93" s="9">
        <f ca="1">SUM(I3:I92)</f>
        <v>33</v>
      </c>
    </row>
    <row r="94" spans="2:12" x14ac:dyDescent="0.25">
      <c r="B94" s="38" t="s">
        <v>19</v>
      </c>
      <c r="C94" s="7" t="s">
        <v>12</v>
      </c>
      <c r="D94" s="17">
        <f ca="1">AVERAGE(D97:D1096)</f>
        <v>0.38761447533312765</v>
      </c>
      <c r="E94" s="40" t="s">
        <v>27</v>
      </c>
      <c r="F94" s="42">
        <f ca="1">AVERAGE(E97:E1096)</f>
        <v>95.078999999999994</v>
      </c>
      <c r="H94" t="s">
        <v>10</v>
      </c>
      <c r="I94">
        <f ca="1">SUM(D3:D92)</f>
        <v>90</v>
      </c>
      <c r="L94" s="10"/>
    </row>
    <row r="95" spans="2:12" ht="15.75" thickBot="1" x14ac:dyDescent="0.3">
      <c r="B95" s="39"/>
      <c r="C95" s="8" t="s">
        <v>13</v>
      </c>
      <c r="D95" s="18">
        <f ca="1">STDEV(D97:D1096)</f>
        <v>5.7172617598807589E-2</v>
      </c>
      <c r="E95" s="41"/>
      <c r="F95" s="43"/>
      <c r="H95" t="s">
        <v>18</v>
      </c>
      <c r="I95" s="2">
        <f ca="1">(I93)/I94</f>
        <v>0.36666666666666664</v>
      </c>
    </row>
    <row r="96" spans="2:12" x14ac:dyDescent="0.25">
      <c r="C96" s="19" t="s">
        <v>28</v>
      </c>
      <c r="D96" s="20" t="s">
        <v>26</v>
      </c>
      <c r="E96" s="6" t="s">
        <v>10</v>
      </c>
      <c r="F96" s="19" t="s">
        <v>11</v>
      </c>
      <c r="H96" s="15"/>
      <c r="K96" s="15"/>
    </row>
    <row r="97" spans="3:6" x14ac:dyDescent="0.25">
      <c r="C97">
        <v>1</v>
      </c>
      <c r="D97" s="10">
        <f ca="1">I95</f>
        <v>0.36666666666666664</v>
      </c>
      <c r="E97">
        <f ca="1">I94</f>
        <v>90</v>
      </c>
      <c r="F97">
        <f ca="1">I93</f>
        <v>33</v>
      </c>
    </row>
    <row r="98" spans="3:6" x14ac:dyDescent="0.25">
      <c r="C98">
        <v>2</v>
      </c>
      <c r="D98" s="10">
        <f t="dataTable" ref="D98:F1096" dt2D="0" dtr="0" r1="C97" ca="1"/>
        <v>0.40860215053763443</v>
      </c>
      <c r="E98">
        <v>93</v>
      </c>
      <c r="F98" s="16">
        <v>38</v>
      </c>
    </row>
    <row r="99" spans="3:6" x14ac:dyDescent="0.25">
      <c r="C99">
        <v>3</v>
      </c>
      <c r="D99" s="10">
        <v>0.34444444444444444</v>
      </c>
      <c r="E99">
        <v>90</v>
      </c>
      <c r="F99" s="16">
        <v>31</v>
      </c>
    </row>
    <row r="100" spans="3:6" x14ac:dyDescent="0.25">
      <c r="C100">
        <v>4</v>
      </c>
      <c r="D100" s="10">
        <v>0.39393939393939392</v>
      </c>
      <c r="E100">
        <v>99</v>
      </c>
      <c r="F100">
        <v>39</v>
      </c>
    </row>
    <row r="101" spans="3:6" x14ac:dyDescent="0.25">
      <c r="C101">
        <v>5</v>
      </c>
      <c r="D101" s="10">
        <v>0.46296296296296297</v>
      </c>
      <c r="E101">
        <v>108</v>
      </c>
      <c r="F101">
        <v>50</v>
      </c>
    </row>
    <row r="102" spans="3:6" x14ac:dyDescent="0.25">
      <c r="C102">
        <v>6</v>
      </c>
      <c r="D102" s="10">
        <v>0.44859813084112149</v>
      </c>
      <c r="E102">
        <v>107</v>
      </c>
      <c r="F102">
        <v>48</v>
      </c>
    </row>
    <row r="103" spans="3:6" x14ac:dyDescent="0.25">
      <c r="C103">
        <v>7</v>
      </c>
      <c r="D103" s="10">
        <v>0.41747572815533979</v>
      </c>
      <c r="E103">
        <v>103</v>
      </c>
      <c r="F103">
        <v>43</v>
      </c>
    </row>
    <row r="104" spans="3:6" x14ac:dyDescent="0.25">
      <c r="C104">
        <v>8</v>
      </c>
      <c r="D104" s="10">
        <v>0.34782608695652173</v>
      </c>
      <c r="E104">
        <v>92</v>
      </c>
      <c r="F104">
        <v>32</v>
      </c>
    </row>
    <row r="105" spans="3:6" x14ac:dyDescent="0.25">
      <c r="C105">
        <v>9</v>
      </c>
      <c r="D105" s="10">
        <v>0.36559139784946237</v>
      </c>
      <c r="E105">
        <v>93</v>
      </c>
      <c r="F105">
        <v>34</v>
      </c>
    </row>
    <row r="106" spans="3:6" x14ac:dyDescent="0.25">
      <c r="C106">
        <v>10</v>
      </c>
      <c r="D106" s="10">
        <v>0.34782608695652173</v>
      </c>
      <c r="E106">
        <v>92</v>
      </c>
      <c r="F106">
        <v>32</v>
      </c>
    </row>
    <row r="107" spans="3:6" x14ac:dyDescent="0.25">
      <c r="C107">
        <v>11</v>
      </c>
      <c r="D107" s="10">
        <v>0.38541666666666669</v>
      </c>
      <c r="E107">
        <v>96</v>
      </c>
      <c r="F107">
        <v>37</v>
      </c>
    </row>
    <row r="108" spans="3:6" x14ac:dyDescent="0.25">
      <c r="C108">
        <v>12</v>
      </c>
      <c r="D108" s="10">
        <v>0.41304347826086957</v>
      </c>
      <c r="E108">
        <v>92</v>
      </c>
      <c r="F108">
        <v>38</v>
      </c>
    </row>
    <row r="109" spans="3:6" x14ac:dyDescent="0.25">
      <c r="C109">
        <v>13</v>
      </c>
      <c r="D109" s="10">
        <v>0.42156862745098039</v>
      </c>
      <c r="E109">
        <v>102</v>
      </c>
      <c r="F109">
        <v>43</v>
      </c>
    </row>
    <row r="110" spans="3:6" x14ac:dyDescent="0.25">
      <c r="C110">
        <v>14</v>
      </c>
      <c r="D110" s="10">
        <v>0.38144329896907214</v>
      </c>
      <c r="E110">
        <v>97</v>
      </c>
      <c r="F110">
        <v>37</v>
      </c>
    </row>
    <row r="111" spans="3:6" x14ac:dyDescent="0.25">
      <c r="C111">
        <v>15</v>
      </c>
      <c r="D111" s="10">
        <v>0.32954545454545453</v>
      </c>
      <c r="E111">
        <v>88</v>
      </c>
      <c r="F111">
        <v>29</v>
      </c>
    </row>
    <row r="112" spans="3:6" x14ac:dyDescent="0.25">
      <c r="C112">
        <v>16</v>
      </c>
      <c r="D112" s="10">
        <v>0.41176470588235292</v>
      </c>
      <c r="E112">
        <v>102</v>
      </c>
      <c r="F112">
        <v>42</v>
      </c>
    </row>
    <row r="113" spans="3:6" x14ac:dyDescent="0.25">
      <c r="C113">
        <v>17</v>
      </c>
      <c r="D113" s="10">
        <v>0.39</v>
      </c>
      <c r="E113">
        <v>100</v>
      </c>
      <c r="F113">
        <v>39</v>
      </c>
    </row>
    <row r="114" spans="3:6" x14ac:dyDescent="0.25">
      <c r="C114">
        <v>18</v>
      </c>
      <c r="D114" s="10">
        <v>0.2988505747126437</v>
      </c>
      <c r="E114">
        <v>87</v>
      </c>
      <c r="F114">
        <v>26</v>
      </c>
    </row>
    <row r="115" spans="3:6" x14ac:dyDescent="0.25">
      <c r="C115">
        <v>19</v>
      </c>
      <c r="D115" s="10">
        <v>0.39583333333333331</v>
      </c>
      <c r="E115">
        <v>96</v>
      </c>
      <c r="F115">
        <v>38</v>
      </c>
    </row>
    <row r="116" spans="3:6" x14ac:dyDescent="0.25">
      <c r="C116">
        <v>20</v>
      </c>
      <c r="D116" s="10">
        <v>0.43269230769230771</v>
      </c>
      <c r="E116">
        <v>104</v>
      </c>
      <c r="F116">
        <v>45</v>
      </c>
    </row>
    <row r="117" spans="3:6" x14ac:dyDescent="0.25">
      <c r="C117">
        <v>21</v>
      </c>
      <c r="D117" s="10">
        <v>0.32941176470588235</v>
      </c>
      <c r="E117">
        <v>85</v>
      </c>
      <c r="F117">
        <v>28</v>
      </c>
    </row>
    <row r="118" spans="3:6" x14ac:dyDescent="0.25">
      <c r="C118">
        <v>22</v>
      </c>
      <c r="D118" s="10">
        <v>0.49137931034482757</v>
      </c>
      <c r="E118">
        <v>116</v>
      </c>
      <c r="F118">
        <v>57</v>
      </c>
    </row>
    <row r="119" spans="3:6" x14ac:dyDescent="0.25">
      <c r="C119">
        <v>23</v>
      </c>
      <c r="D119" s="10">
        <v>0.41904761904761906</v>
      </c>
      <c r="E119">
        <v>105</v>
      </c>
      <c r="F119">
        <v>44</v>
      </c>
    </row>
    <row r="120" spans="3:6" x14ac:dyDescent="0.25">
      <c r="C120">
        <v>24</v>
      </c>
      <c r="D120" s="10">
        <v>0.30588235294117649</v>
      </c>
      <c r="E120">
        <v>85</v>
      </c>
      <c r="F120">
        <v>26</v>
      </c>
    </row>
    <row r="121" spans="3:6" x14ac:dyDescent="0.25">
      <c r="C121">
        <v>25</v>
      </c>
      <c r="D121" s="10">
        <v>0.32941176470588235</v>
      </c>
      <c r="E121">
        <v>85</v>
      </c>
      <c r="F121">
        <v>28</v>
      </c>
    </row>
    <row r="122" spans="3:6" x14ac:dyDescent="0.25">
      <c r="C122">
        <v>26</v>
      </c>
      <c r="D122" s="10">
        <v>0.32941176470588235</v>
      </c>
      <c r="E122">
        <v>85</v>
      </c>
      <c r="F122">
        <v>28</v>
      </c>
    </row>
    <row r="123" spans="3:6" x14ac:dyDescent="0.25">
      <c r="C123">
        <v>27</v>
      </c>
      <c r="D123" s="10">
        <v>0.35869565217391303</v>
      </c>
      <c r="E123">
        <v>92</v>
      </c>
      <c r="F123">
        <v>33</v>
      </c>
    </row>
    <row r="124" spans="3:6" x14ac:dyDescent="0.25">
      <c r="C124">
        <v>28</v>
      </c>
      <c r="D124" s="10">
        <v>0.39175257731958762</v>
      </c>
      <c r="E124">
        <v>97</v>
      </c>
      <c r="F124">
        <v>38</v>
      </c>
    </row>
    <row r="125" spans="3:6" x14ac:dyDescent="0.25">
      <c r="C125">
        <v>29</v>
      </c>
      <c r="D125" s="10">
        <v>0.41836734693877553</v>
      </c>
      <c r="E125">
        <v>98</v>
      </c>
      <c r="F125">
        <v>41</v>
      </c>
    </row>
    <row r="126" spans="3:6" x14ac:dyDescent="0.25">
      <c r="C126">
        <v>30</v>
      </c>
      <c r="D126" s="10">
        <v>0.45263157894736844</v>
      </c>
      <c r="E126">
        <v>95</v>
      </c>
      <c r="F126">
        <v>43</v>
      </c>
    </row>
    <row r="127" spans="3:6" x14ac:dyDescent="0.25">
      <c r="C127">
        <v>31</v>
      </c>
      <c r="D127" s="10">
        <v>0.38144329896907214</v>
      </c>
      <c r="E127">
        <v>97</v>
      </c>
      <c r="F127">
        <v>37</v>
      </c>
    </row>
    <row r="128" spans="3:6" x14ac:dyDescent="0.25">
      <c r="C128">
        <v>32</v>
      </c>
      <c r="D128" s="10">
        <v>0.40816326530612246</v>
      </c>
      <c r="E128">
        <v>98</v>
      </c>
      <c r="F128">
        <v>40</v>
      </c>
    </row>
    <row r="129" spans="3:6" x14ac:dyDescent="0.25">
      <c r="C129">
        <v>33</v>
      </c>
      <c r="D129" s="10">
        <v>0.38144329896907214</v>
      </c>
      <c r="E129">
        <v>97</v>
      </c>
      <c r="F129">
        <v>37</v>
      </c>
    </row>
    <row r="130" spans="3:6" x14ac:dyDescent="0.25">
      <c r="C130">
        <v>34</v>
      </c>
      <c r="D130" s="10">
        <v>0.45714285714285713</v>
      </c>
      <c r="E130">
        <v>105</v>
      </c>
      <c r="F130">
        <v>48</v>
      </c>
    </row>
    <row r="131" spans="3:6" x14ac:dyDescent="0.25">
      <c r="C131">
        <v>35</v>
      </c>
      <c r="D131" s="10">
        <v>0.26315789473684209</v>
      </c>
      <c r="E131">
        <v>76</v>
      </c>
      <c r="F131">
        <v>20</v>
      </c>
    </row>
    <row r="132" spans="3:6" x14ac:dyDescent="0.25">
      <c r="C132">
        <v>36</v>
      </c>
      <c r="D132" s="10">
        <v>0.40594059405940597</v>
      </c>
      <c r="E132">
        <v>101</v>
      </c>
      <c r="F132">
        <v>41</v>
      </c>
    </row>
    <row r="133" spans="3:6" x14ac:dyDescent="0.25">
      <c r="C133">
        <v>37</v>
      </c>
      <c r="D133" s="10">
        <v>0.35555555555555557</v>
      </c>
      <c r="E133">
        <v>90</v>
      </c>
      <c r="F133">
        <v>32</v>
      </c>
    </row>
    <row r="134" spans="3:6" x14ac:dyDescent="0.25">
      <c r="C134">
        <v>38</v>
      </c>
      <c r="D134" s="10">
        <v>0.4732142857142857</v>
      </c>
      <c r="E134">
        <v>112</v>
      </c>
      <c r="F134">
        <v>53</v>
      </c>
    </row>
    <row r="135" spans="3:6" x14ac:dyDescent="0.25">
      <c r="C135">
        <v>39</v>
      </c>
      <c r="D135" s="10">
        <v>0.34883720930232559</v>
      </c>
      <c r="E135">
        <v>86</v>
      </c>
      <c r="F135">
        <v>30</v>
      </c>
    </row>
    <row r="136" spans="3:6" x14ac:dyDescent="0.25">
      <c r="C136">
        <v>40</v>
      </c>
      <c r="D136" s="10">
        <v>0.38297872340425532</v>
      </c>
      <c r="E136">
        <v>94</v>
      </c>
      <c r="F136">
        <v>36</v>
      </c>
    </row>
    <row r="137" spans="3:6" x14ac:dyDescent="0.25">
      <c r="C137">
        <v>41</v>
      </c>
      <c r="D137" s="10">
        <v>0.39784946236559138</v>
      </c>
      <c r="E137">
        <v>93</v>
      </c>
      <c r="F137">
        <v>37</v>
      </c>
    </row>
    <row r="138" spans="3:6" x14ac:dyDescent="0.25">
      <c r="C138">
        <v>42</v>
      </c>
      <c r="D138" s="10">
        <v>0.25974025974025972</v>
      </c>
      <c r="E138">
        <v>77</v>
      </c>
      <c r="F138">
        <v>20</v>
      </c>
    </row>
    <row r="139" spans="3:6" x14ac:dyDescent="0.25">
      <c r="C139">
        <v>43</v>
      </c>
      <c r="D139" s="10">
        <v>0.32222222222222224</v>
      </c>
      <c r="E139">
        <v>90</v>
      </c>
      <c r="F139">
        <v>29</v>
      </c>
    </row>
    <row r="140" spans="3:6" x14ac:dyDescent="0.25">
      <c r="C140">
        <v>44</v>
      </c>
      <c r="D140" s="10">
        <v>0.375</v>
      </c>
      <c r="E140">
        <v>96</v>
      </c>
      <c r="F140">
        <v>36</v>
      </c>
    </row>
    <row r="141" spans="3:6" x14ac:dyDescent="0.25">
      <c r="C141">
        <v>45</v>
      </c>
      <c r="D141" s="10">
        <v>0.41176470588235292</v>
      </c>
      <c r="E141">
        <v>102</v>
      </c>
      <c r="F141">
        <v>42</v>
      </c>
    </row>
    <row r="142" spans="3:6" x14ac:dyDescent="0.25">
      <c r="C142">
        <v>46</v>
      </c>
      <c r="D142" s="10">
        <v>0.42718446601941745</v>
      </c>
      <c r="E142">
        <v>103</v>
      </c>
      <c r="F142">
        <v>44</v>
      </c>
    </row>
    <row r="143" spans="3:6" x14ac:dyDescent="0.25">
      <c r="C143">
        <v>47</v>
      </c>
      <c r="D143" s="10">
        <v>0.4563106796116505</v>
      </c>
      <c r="E143">
        <v>103</v>
      </c>
      <c r="F143">
        <v>47</v>
      </c>
    </row>
    <row r="144" spans="3:6" x14ac:dyDescent="0.25">
      <c r="C144">
        <v>48</v>
      </c>
      <c r="D144" s="10">
        <v>0.47787610619469029</v>
      </c>
      <c r="E144">
        <v>113</v>
      </c>
      <c r="F144">
        <v>54</v>
      </c>
    </row>
    <row r="145" spans="3:6" x14ac:dyDescent="0.25">
      <c r="C145">
        <v>49</v>
      </c>
      <c r="D145" s="10">
        <v>0.39175257731958762</v>
      </c>
      <c r="E145">
        <v>97</v>
      </c>
      <c r="F145">
        <v>38</v>
      </c>
    </row>
    <row r="146" spans="3:6" x14ac:dyDescent="0.25">
      <c r="C146">
        <v>50</v>
      </c>
      <c r="D146" s="10">
        <v>0.28048780487804881</v>
      </c>
      <c r="E146">
        <v>82</v>
      </c>
      <c r="F146">
        <v>23</v>
      </c>
    </row>
    <row r="147" spans="3:6" x14ac:dyDescent="0.25">
      <c r="C147">
        <v>51</v>
      </c>
      <c r="D147" s="10">
        <v>0.41176470588235292</v>
      </c>
      <c r="E147">
        <v>102</v>
      </c>
      <c r="F147">
        <v>42</v>
      </c>
    </row>
    <row r="148" spans="3:6" x14ac:dyDescent="0.25">
      <c r="C148">
        <v>52</v>
      </c>
      <c r="D148" s="10">
        <v>0.29113924050632911</v>
      </c>
      <c r="E148">
        <v>79</v>
      </c>
      <c r="F148">
        <v>23</v>
      </c>
    </row>
    <row r="149" spans="3:6" x14ac:dyDescent="0.25">
      <c r="C149">
        <v>53</v>
      </c>
      <c r="D149" s="10">
        <v>0.33333333333333331</v>
      </c>
      <c r="E149">
        <v>81</v>
      </c>
      <c r="F149">
        <v>27</v>
      </c>
    </row>
    <row r="150" spans="3:6" x14ac:dyDescent="0.25">
      <c r="C150">
        <v>54</v>
      </c>
      <c r="D150" s="10">
        <v>0.40404040404040403</v>
      </c>
      <c r="E150">
        <v>99</v>
      </c>
      <c r="F150">
        <v>40</v>
      </c>
    </row>
    <row r="151" spans="3:6" x14ac:dyDescent="0.25">
      <c r="C151">
        <v>55</v>
      </c>
      <c r="D151" s="10">
        <v>0.47413793103448276</v>
      </c>
      <c r="E151">
        <v>116</v>
      </c>
      <c r="F151">
        <v>55</v>
      </c>
    </row>
    <row r="152" spans="3:6" x14ac:dyDescent="0.25">
      <c r="C152">
        <v>56</v>
      </c>
      <c r="D152" s="10">
        <v>0.27160493827160492</v>
      </c>
      <c r="E152">
        <v>81</v>
      </c>
      <c r="F152">
        <v>22</v>
      </c>
    </row>
    <row r="153" spans="3:6" x14ac:dyDescent="0.25">
      <c r="C153">
        <v>57</v>
      </c>
      <c r="D153" s="10">
        <v>0.45945945945945948</v>
      </c>
      <c r="E153">
        <v>111</v>
      </c>
      <c r="F153">
        <v>51</v>
      </c>
    </row>
    <row r="154" spans="3:6" x14ac:dyDescent="0.25">
      <c r="C154">
        <v>58</v>
      </c>
      <c r="D154" s="10">
        <v>0.48717948717948717</v>
      </c>
      <c r="E154">
        <v>117</v>
      </c>
      <c r="F154">
        <v>57</v>
      </c>
    </row>
    <row r="155" spans="3:6" x14ac:dyDescent="0.25">
      <c r="C155">
        <v>59</v>
      </c>
      <c r="D155" s="10">
        <v>0.42307692307692307</v>
      </c>
      <c r="E155">
        <v>104</v>
      </c>
      <c r="F155">
        <v>44</v>
      </c>
    </row>
    <row r="156" spans="3:6" x14ac:dyDescent="0.25">
      <c r="C156">
        <v>60</v>
      </c>
      <c r="D156" s="10">
        <v>0.40206185567010311</v>
      </c>
      <c r="E156">
        <v>97</v>
      </c>
      <c r="F156">
        <v>39</v>
      </c>
    </row>
    <row r="157" spans="3:6" x14ac:dyDescent="0.25">
      <c r="C157">
        <v>61</v>
      </c>
      <c r="D157" s="10">
        <v>0.3125</v>
      </c>
      <c r="E157">
        <v>80</v>
      </c>
      <c r="F157">
        <v>25</v>
      </c>
    </row>
    <row r="158" spans="3:6" x14ac:dyDescent="0.25">
      <c r="C158">
        <v>62</v>
      </c>
      <c r="D158" s="10">
        <v>0.30952380952380953</v>
      </c>
      <c r="E158">
        <v>84</v>
      </c>
      <c r="F158">
        <v>26</v>
      </c>
    </row>
    <row r="159" spans="3:6" x14ac:dyDescent="0.25">
      <c r="C159">
        <v>63</v>
      </c>
      <c r="D159" s="10">
        <v>0.45370370370370372</v>
      </c>
      <c r="E159">
        <v>108</v>
      </c>
      <c r="F159">
        <v>49</v>
      </c>
    </row>
    <row r="160" spans="3:6" x14ac:dyDescent="0.25">
      <c r="C160">
        <v>64</v>
      </c>
      <c r="D160" s="10">
        <v>0.36956521739130432</v>
      </c>
      <c r="E160">
        <v>92</v>
      </c>
      <c r="F160">
        <v>34</v>
      </c>
    </row>
    <row r="161" spans="3:6" x14ac:dyDescent="0.25">
      <c r="C161">
        <v>65</v>
      </c>
      <c r="D161" s="10">
        <v>0.32941176470588235</v>
      </c>
      <c r="E161">
        <v>85</v>
      </c>
      <c r="F161">
        <v>28</v>
      </c>
    </row>
    <row r="162" spans="3:6" x14ac:dyDescent="0.25">
      <c r="C162">
        <v>66</v>
      </c>
      <c r="D162" s="10">
        <v>0.45045045045045046</v>
      </c>
      <c r="E162">
        <v>111</v>
      </c>
      <c r="F162">
        <v>50</v>
      </c>
    </row>
    <row r="163" spans="3:6" x14ac:dyDescent="0.25">
      <c r="C163">
        <v>67</v>
      </c>
      <c r="D163" s="10">
        <v>0.45454545454545453</v>
      </c>
      <c r="E163">
        <v>110</v>
      </c>
      <c r="F163">
        <v>50</v>
      </c>
    </row>
    <row r="164" spans="3:6" x14ac:dyDescent="0.25">
      <c r="C164">
        <v>68</v>
      </c>
      <c r="D164" s="10">
        <v>0.43478260869565216</v>
      </c>
      <c r="E164">
        <v>92</v>
      </c>
      <c r="F164">
        <v>40</v>
      </c>
    </row>
    <row r="165" spans="3:6" x14ac:dyDescent="0.25">
      <c r="C165">
        <v>69</v>
      </c>
      <c r="D165" s="10">
        <v>0.31764705882352939</v>
      </c>
      <c r="E165">
        <v>85</v>
      </c>
      <c r="F165">
        <v>27</v>
      </c>
    </row>
    <row r="166" spans="3:6" x14ac:dyDescent="0.25">
      <c r="C166">
        <v>70</v>
      </c>
      <c r="D166" s="10">
        <v>0.44</v>
      </c>
      <c r="E166">
        <v>100</v>
      </c>
      <c r="F166">
        <v>44</v>
      </c>
    </row>
    <row r="167" spans="3:6" x14ac:dyDescent="0.25">
      <c r="C167">
        <v>71</v>
      </c>
      <c r="D167" s="10">
        <v>0.45</v>
      </c>
      <c r="E167">
        <v>100</v>
      </c>
      <c r="F167">
        <v>45</v>
      </c>
    </row>
    <row r="168" spans="3:6" x14ac:dyDescent="0.25">
      <c r="C168">
        <v>72</v>
      </c>
      <c r="D168" s="10">
        <v>0.44660194174757284</v>
      </c>
      <c r="E168">
        <v>103</v>
      </c>
      <c r="F168">
        <v>46</v>
      </c>
    </row>
    <row r="169" spans="3:6" x14ac:dyDescent="0.25">
      <c r="C169">
        <v>73</v>
      </c>
      <c r="D169" s="10">
        <v>0.34090909090909088</v>
      </c>
      <c r="E169">
        <v>88</v>
      </c>
      <c r="F169">
        <v>30</v>
      </c>
    </row>
    <row r="170" spans="3:6" x14ac:dyDescent="0.25">
      <c r="C170">
        <v>74</v>
      </c>
      <c r="D170" s="10">
        <v>0.45370370370370372</v>
      </c>
      <c r="E170">
        <v>108</v>
      </c>
      <c r="F170">
        <v>49</v>
      </c>
    </row>
    <row r="171" spans="3:6" x14ac:dyDescent="0.25">
      <c r="C171">
        <v>75</v>
      </c>
      <c r="D171" s="10">
        <v>0.43956043956043955</v>
      </c>
      <c r="E171">
        <v>91</v>
      </c>
      <c r="F171">
        <v>40</v>
      </c>
    </row>
    <row r="172" spans="3:6" x14ac:dyDescent="0.25">
      <c r="C172">
        <v>76</v>
      </c>
      <c r="D172" s="10">
        <v>0.35869565217391303</v>
      </c>
      <c r="E172">
        <v>92</v>
      </c>
      <c r="F172">
        <v>33</v>
      </c>
    </row>
    <row r="173" spans="3:6" x14ac:dyDescent="0.25">
      <c r="C173">
        <v>77</v>
      </c>
      <c r="D173" s="10">
        <v>0.5304347826086957</v>
      </c>
      <c r="E173">
        <v>115</v>
      </c>
      <c r="F173">
        <v>61</v>
      </c>
    </row>
    <row r="174" spans="3:6" x14ac:dyDescent="0.25">
      <c r="C174">
        <v>78</v>
      </c>
      <c r="D174" s="10">
        <v>0.45370370370370372</v>
      </c>
      <c r="E174">
        <v>108</v>
      </c>
      <c r="F174">
        <v>49</v>
      </c>
    </row>
    <row r="175" spans="3:6" x14ac:dyDescent="0.25">
      <c r="C175">
        <v>79</v>
      </c>
      <c r="D175" s="10">
        <v>0.4563106796116505</v>
      </c>
      <c r="E175">
        <v>103</v>
      </c>
      <c r="F175">
        <v>47</v>
      </c>
    </row>
    <row r="176" spans="3:6" x14ac:dyDescent="0.25">
      <c r="C176">
        <v>80</v>
      </c>
      <c r="D176" s="10">
        <v>0.40404040404040403</v>
      </c>
      <c r="E176">
        <v>99</v>
      </c>
      <c r="F176">
        <v>40</v>
      </c>
    </row>
    <row r="177" spans="3:6" x14ac:dyDescent="0.25">
      <c r="C177">
        <v>81</v>
      </c>
      <c r="D177" s="10">
        <v>0.35227272727272729</v>
      </c>
      <c r="E177">
        <v>88</v>
      </c>
      <c r="F177">
        <v>31</v>
      </c>
    </row>
    <row r="178" spans="3:6" x14ac:dyDescent="0.25">
      <c r="C178">
        <v>82</v>
      </c>
      <c r="D178" s="10">
        <v>0.31764705882352939</v>
      </c>
      <c r="E178">
        <v>85</v>
      </c>
      <c r="F178">
        <v>27</v>
      </c>
    </row>
    <row r="179" spans="3:6" x14ac:dyDescent="0.25">
      <c r="C179">
        <v>83</v>
      </c>
      <c r="D179" s="10">
        <v>0.39583333333333331</v>
      </c>
      <c r="E179">
        <v>96</v>
      </c>
      <c r="F179">
        <v>38</v>
      </c>
    </row>
    <row r="180" spans="3:6" x14ac:dyDescent="0.25">
      <c r="C180">
        <v>84</v>
      </c>
      <c r="D180" s="10">
        <v>0.46363636363636362</v>
      </c>
      <c r="E180">
        <v>110</v>
      </c>
      <c r="F180">
        <v>51</v>
      </c>
    </row>
    <row r="181" spans="3:6" x14ac:dyDescent="0.25">
      <c r="C181">
        <v>85</v>
      </c>
      <c r="D181" s="10">
        <v>0.34482758620689657</v>
      </c>
      <c r="E181">
        <v>87</v>
      </c>
      <c r="F181">
        <v>30</v>
      </c>
    </row>
    <row r="182" spans="3:6" x14ac:dyDescent="0.25">
      <c r="C182">
        <v>86</v>
      </c>
      <c r="D182" s="10">
        <v>0.39583333333333331</v>
      </c>
      <c r="E182">
        <v>96</v>
      </c>
      <c r="F182">
        <v>38</v>
      </c>
    </row>
    <row r="183" spans="3:6" x14ac:dyDescent="0.25">
      <c r="C183">
        <v>87</v>
      </c>
      <c r="D183" s="10">
        <v>0.43137254901960786</v>
      </c>
      <c r="E183">
        <v>102</v>
      </c>
      <c r="F183">
        <v>44</v>
      </c>
    </row>
    <row r="184" spans="3:6" x14ac:dyDescent="0.25">
      <c r="C184">
        <v>88</v>
      </c>
      <c r="D184" s="10">
        <v>0.4</v>
      </c>
      <c r="E184">
        <v>95</v>
      </c>
      <c r="F184">
        <v>38</v>
      </c>
    </row>
    <row r="185" spans="3:6" x14ac:dyDescent="0.25">
      <c r="C185">
        <v>89</v>
      </c>
      <c r="D185" s="10">
        <v>0.40952380952380951</v>
      </c>
      <c r="E185">
        <v>105</v>
      </c>
      <c r="F185">
        <v>43</v>
      </c>
    </row>
    <row r="186" spans="3:6" x14ac:dyDescent="0.25">
      <c r="C186">
        <v>90</v>
      </c>
      <c r="D186" s="10">
        <v>0.44761904761904764</v>
      </c>
      <c r="E186">
        <v>105</v>
      </c>
      <c r="F186">
        <v>47</v>
      </c>
    </row>
    <row r="187" spans="3:6" x14ac:dyDescent="0.25">
      <c r="C187">
        <v>91</v>
      </c>
      <c r="D187" s="10">
        <v>0.30232558139534882</v>
      </c>
      <c r="E187">
        <v>86</v>
      </c>
      <c r="F187">
        <v>26</v>
      </c>
    </row>
    <row r="188" spans="3:6" x14ac:dyDescent="0.25">
      <c r="C188">
        <v>92</v>
      </c>
      <c r="D188" s="10">
        <v>0.42</v>
      </c>
      <c r="E188">
        <v>100</v>
      </c>
      <c r="F188">
        <v>42</v>
      </c>
    </row>
    <row r="189" spans="3:6" x14ac:dyDescent="0.25">
      <c r="C189">
        <v>93</v>
      </c>
      <c r="D189" s="10">
        <v>0.36585365853658536</v>
      </c>
      <c r="E189">
        <v>82</v>
      </c>
      <c r="F189">
        <v>30</v>
      </c>
    </row>
    <row r="190" spans="3:6" x14ac:dyDescent="0.25">
      <c r="C190">
        <v>94</v>
      </c>
      <c r="D190" s="10">
        <v>0.36458333333333331</v>
      </c>
      <c r="E190">
        <v>96</v>
      </c>
      <c r="F190">
        <v>35</v>
      </c>
    </row>
    <row r="191" spans="3:6" x14ac:dyDescent="0.25">
      <c r="C191">
        <v>95</v>
      </c>
      <c r="D191" s="10">
        <v>0.32967032967032966</v>
      </c>
      <c r="E191">
        <v>91</v>
      </c>
      <c r="F191">
        <v>30</v>
      </c>
    </row>
    <row r="192" spans="3:6" x14ac:dyDescent="0.25">
      <c r="C192">
        <v>96</v>
      </c>
      <c r="D192" s="10">
        <v>0.39215686274509803</v>
      </c>
      <c r="E192">
        <v>102</v>
      </c>
      <c r="F192">
        <v>40</v>
      </c>
    </row>
    <row r="193" spans="3:6" x14ac:dyDescent="0.25">
      <c r="C193">
        <v>97</v>
      </c>
      <c r="D193" s="10">
        <v>0.38144329896907214</v>
      </c>
      <c r="E193">
        <v>97</v>
      </c>
      <c r="F193">
        <v>37</v>
      </c>
    </row>
    <row r="194" spans="3:6" x14ac:dyDescent="0.25">
      <c r="C194">
        <v>98</v>
      </c>
      <c r="D194" s="10">
        <v>0.38775510204081631</v>
      </c>
      <c r="E194">
        <v>98</v>
      </c>
      <c r="F194">
        <v>38</v>
      </c>
    </row>
    <row r="195" spans="3:6" x14ac:dyDescent="0.25">
      <c r="C195">
        <v>99</v>
      </c>
      <c r="D195" s="10">
        <v>0.34782608695652173</v>
      </c>
      <c r="E195">
        <v>92</v>
      </c>
      <c r="F195">
        <v>32</v>
      </c>
    </row>
    <row r="196" spans="3:6" x14ac:dyDescent="0.25">
      <c r="C196">
        <v>100</v>
      </c>
      <c r="D196" s="10">
        <v>0.40196078431372551</v>
      </c>
      <c r="E196">
        <v>102</v>
      </c>
      <c r="F196">
        <v>41</v>
      </c>
    </row>
    <row r="197" spans="3:6" x14ac:dyDescent="0.25">
      <c r="C197">
        <v>101</v>
      </c>
      <c r="D197" s="10">
        <v>0.32941176470588235</v>
      </c>
      <c r="E197">
        <v>85</v>
      </c>
      <c r="F197">
        <v>28</v>
      </c>
    </row>
    <row r="198" spans="3:6" x14ac:dyDescent="0.25">
      <c r="C198">
        <v>102</v>
      </c>
      <c r="D198" s="10">
        <v>0.44545454545454544</v>
      </c>
      <c r="E198">
        <v>110</v>
      </c>
      <c r="F198">
        <v>49</v>
      </c>
    </row>
    <row r="199" spans="3:6" x14ac:dyDescent="0.25">
      <c r="C199">
        <v>103</v>
      </c>
      <c r="D199" s="10">
        <v>0.34883720930232559</v>
      </c>
      <c r="E199">
        <v>86</v>
      </c>
      <c r="F199">
        <v>30</v>
      </c>
    </row>
    <row r="200" spans="3:6" x14ac:dyDescent="0.25">
      <c r="C200">
        <v>104</v>
      </c>
      <c r="D200" s="10">
        <v>0.42</v>
      </c>
      <c r="E200">
        <v>100</v>
      </c>
      <c r="F200">
        <v>42</v>
      </c>
    </row>
    <row r="201" spans="3:6" x14ac:dyDescent="0.25">
      <c r="C201">
        <v>105</v>
      </c>
      <c r="D201" s="10">
        <v>0.3125</v>
      </c>
      <c r="E201">
        <v>80</v>
      </c>
      <c r="F201">
        <v>25</v>
      </c>
    </row>
    <row r="202" spans="3:6" x14ac:dyDescent="0.25">
      <c r="C202">
        <v>106</v>
      </c>
      <c r="D202" s="10">
        <v>0.3595505617977528</v>
      </c>
      <c r="E202">
        <v>89</v>
      </c>
      <c r="F202">
        <v>32</v>
      </c>
    </row>
    <row r="203" spans="3:6" x14ac:dyDescent="0.25">
      <c r="C203">
        <v>107</v>
      </c>
      <c r="D203" s="10">
        <v>0.3048780487804878</v>
      </c>
      <c r="E203">
        <v>82</v>
      </c>
      <c r="F203">
        <v>25</v>
      </c>
    </row>
    <row r="204" spans="3:6" x14ac:dyDescent="0.25">
      <c r="C204">
        <v>108</v>
      </c>
      <c r="D204" s="10">
        <v>0.42574257425742573</v>
      </c>
      <c r="E204">
        <v>101</v>
      </c>
      <c r="F204">
        <v>43</v>
      </c>
    </row>
    <row r="205" spans="3:6" x14ac:dyDescent="0.25">
      <c r="C205">
        <v>109</v>
      </c>
      <c r="D205" s="10">
        <v>0.46601941747572817</v>
      </c>
      <c r="E205">
        <v>103</v>
      </c>
      <c r="F205">
        <v>48</v>
      </c>
    </row>
    <row r="206" spans="3:6" x14ac:dyDescent="0.25">
      <c r="C206">
        <v>110</v>
      </c>
      <c r="D206" s="10">
        <v>0.42156862745098039</v>
      </c>
      <c r="E206">
        <v>102</v>
      </c>
      <c r="F206">
        <v>43</v>
      </c>
    </row>
    <row r="207" spans="3:6" x14ac:dyDescent="0.25">
      <c r="C207">
        <v>111</v>
      </c>
      <c r="D207" s="10">
        <v>0.47787610619469029</v>
      </c>
      <c r="E207">
        <v>113</v>
      </c>
      <c r="F207">
        <v>54</v>
      </c>
    </row>
    <row r="208" spans="3:6" x14ac:dyDescent="0.25">
      <c r="C208">
        <v>112</v>
      </c>
      <c r="D208" s="10">
        <v>0.3146067415730337</v>
      </c>
      <c r="E208">
        <v>89</v>
      </c>
      <c r="F208">
        <v>28</v>
      </c>
    </row>
    <row r="209" spans="3:6" x14ac:dyDescent="0.25">
      <c r="C209">
        <v>113</v>
      </c>
      <c r="D209" s="10">
        <v>0.42105263157894735</v>
      </c>
      <c r="E209">
        <v>95</v>
      </c>
      <c r="F209">
        <v>40</v>
      </c>
    </row>
    <row r="210" spans="3:6" x14ac:dyDescent="0.25">
      <c r="C210">
        <v>114</v>
      </c>
      <c r="D210" s="10">
        <v>0.37777777777777777</v>
      </c>
      <c r="E210">
        <v>90</v>
      </c>
      <c r="F210">
        <v>34</v>
      </c>
    </row>
    <row r="211" spans="3:6" x14ac:dyDescent="0.25">
      <c r="C211">
        <v>115</v>
      </c>
      <c r="D211" s="10">
        <v>0.40594059405940597</v>
      </c>
      <c r="E211">
        <v>101</v>
      </c>
      <c r="F211">
        <v>41</v>
      </c>
    </row>
    <row r="212" spans="3:6" x14ac:dyDescent="0.25">
      <c r="C212">
        <v>116</v>
      </c>
      <c r="D212" s="10">
        <v>0.31818181818181818</v>
      </c>
      <c r="E212">
        <v>88</v>
      </c>
      <c r="F212">
        <v>28</v>
      </c>
    </row>
    <row r="213" spans="3:6" x14ac:dyDescent="0.25">
      <c r="C213">
        <v>117</v>
      </c>
      <c r="D213" s="10">
        <v>0.49557522123893805</v>
      </c>
      <c r="E213">
        <v>113</v>
      </c>
      <c r="F213">
        <v>56</v>
      </c>
    </row>
    <row r="214" spans="3:6" x14ac:dyDescent="0.25">
      <c r="C214">
        <v>118</v>
      </c>
      <c r="D214" s="10">
        <v>0.40196078431372551</v>
      </c>
      <c r="E214">
        <v>102</v>
      </c>
      <c r="F214">
        <v>41</v>
      </c>
    </row>
    <row r="215" spans="3:6" x14ac:dyDescent="0.25">
      <c r="C215">
        <v>119</v>
      </c>
      <c r="D215" s="10">
        <v>0.45192307692307693</v>
      </c>
      <c r="E215">
        <v>104</v>
      </c>
      <c r="F215">
        <v>47</v>
      </c>
    </row>
    <row r="216" spans="3:6" x14ac:dyDescent="0.25">
      <c r="C216">
        <v>120</v>
      </c>
      <c r="D216" s="10">
        <v>0.24358974358974358</v>
      </c>
      <c r="E216">
        <v>78</v>
      </c>
      <c r="F216">
        <v>19</v>
      </c>
    </row>
    <row r="217" spans="3:6" x14ac:dyDescent="0.25">
      <c r="C217">
        <v>121</v>
      </c>
      <c r="D217" s="10">
        <v>0.36956521739130432</v>
      </c>
      <c r="E217">
        <v>92</v>
      </c>
      <c r="F217">
        <v>34</v>
      </c>
    </row>
    <row r="218" spans="3:6" x14ac:dyDescent="0.25">
      <c r="C218">
        <v>122</v>
      </c>
      <c r="D218" s="10">
        <v>0.44660194174757284</v>
      </c>
      <c r="E218">
        <v>103</v>
      </c>
      <c r="F218">
        <v>46</v>
      </c>
    </row>
    <row r="219" spans="3:6" x14ac:dyDescent="0.25">
      <c r="C219">
        <v>123</v>
      </c>
      <c r="D219" s="10">
        <v>0.38709677419354838</v>
      </c>
      <c r="E219">
        <v>93</v>
      </c>
      <c r="F219">
        <v>36</v>
      </c>
    </row>
    <row r="220" spans="3:6" x14ac:dyDescent="0.25">
      <c r="C220">
        <v>124</v>
      </c>
      <c r="D220" s="10">
        <v>0.47272727272727272</v>
      </c>
      <c r="E220">
        <v>110</v>
      </c>
      <c r="F220">
        <v>52</v>
      </c>
    </row>
    <row r="221" spans="3:6" x14ac:dyDescent="0.25">
      <c r="C221">
        <v>125</v>
      </c>
      <c r="D221" s="10">
        <v>0.25974025974025972</v>
      </c>
      <c r="E221">
        <v>77</v>
      </c>
      <c r="F221">
        <v>20</v>
      </c>
    </row>
    <row r="222" spans="3:6" x14ac:dyDescent="0.25">
      <c r="C222">
        <v>126</v>
      </c>
      <c r="D222" s="10">
        <v>0.39</v>
      </c>
      <c r="E222">
        <v>100</v>
      </c>
      <c r="F222">
        <v>39</v>
      </c>
    </row>
    <row r="223" spans="3:6" x14ac:dyDescent="0.25">
      <c r="C223">
        <v>127</v>
      </c>
      <c r="D223" s="10">
        <v>0.35227272727272729</v>
      </c>
      <c r="E223">
        <v>88</v>
      </c>
      <c r="F223">
        <v>31</v>
      </c>
    </row>
    <row r="224" spans="3:6" x14ac:dyDescent="0.25">
      <c r="C224">
        <v>128</v>
      </c>
      <c r="D224" s="10">
        <v>0.35227272727272729</v>
      </c>
      <c r="E224">
        <v>88</v>
      </c>
      <c r="F224">
        <v>31</v>
      </c>
    </row>
    <row r="225" spans="3:6" x14ac:dyDescent="0.25">
      <c r="C225">
        <v>129</v>
      </c>
      <c r="D225" s="10">
        <v>0.47826086956521741</v>
      </c>
      <c r="E225">
        <v>115</v>
      </c>
      <c r="F225">
        <v>55</v>
      </c>
    </row>
    <row r="226" spans="3:6" x14ac:dyDescent="0.25">
      <c r="C226">
        <v>130</v>
      </c>
      <c r="D226" s="10">
        <v>0.30864197530864196</v>
      </c>
      <c r="E226">
        <v>81</v>
      </c>
      <c r="F226">
        <v>25</v>
      </c>
    </row>
    <row r="227" spans="3:6" x14ac:dyDescent="0.25">
      <c r="C227">
        <v>131</v>
      </c>
      <c r="D227" s="10">
        <v>0.32967032967032966</v>
      </c>
      <c r="E227">
        <v>91</v>
      </c>
      <c r="F227">
        <v>30</v>
      </c>
    </row>
    <row r="228" spans="3:6" x14ac:dyDescent="0.25">
      <c r="C228">
        <v>132</v>
      </c>
      <c r="D228" s="10">
        <v>0.35714285714285715</v>
      </c>
      <c r="E228">
        <v>84</v>
      </c>
      <c r="F228">
        <v>30</v>
      </c>
    </row>
    <row r="229" spans="3:6" x14ac:dyDescent="0.25">
      <c r="C229">
        <v>133</v>
      </c>
      <c r="D229" s="10">
        <v>0.35164835164835168</v>
      </c>
      <c r="E229">
        <v>91</v>
      </c>
      <c r="F229">
        <v>32</v>
      </c>
    </row>
    <row r="230" spans="3:6" x14ac:dyDescent="0.25">
      <c r="C230">
        <v>134</v>
      </c>
      <c r="D230" s="10">
        <v>0.40206185567010311</v>
      </c>
      <c r="E230">
        <v>97</v>
      </c>
      <c r="F230">
        <v>39</v>
      </c>
    </row>
    <row r="231" spans="3:6" x14ac:dyDescent="0.25">
      <c r="C231">
        <v>135</v>
      </c>
      <c r="D231" s="10">
        <v>0.32558139534883723</v>
      </c>
      <c r="E231">
        <v>86</v>
      </c>
      <c r="F231">
        <v>28</v>
      </c>
    </row>
    <row r="232" spans="3:6" x14ac:dyDescent="0.25">
      <c r="C232">
        <v>136</v>
      </c>
      <c r="D232" s="10">
        <v>0.41237113402061853</v>
      </c>
      <c r="E232">
        <v>97</v>
      </c>
      <c r="F232">
        <v>40</v>
      </c>
    </row>
    <row r="233" spans="3:6" x14ac:dyDescent="0.25">
      <c r="C233">
        <v>137</v>
      </c>
      <c r="D233" s="10">
        <v>0.45098039215686275</v>
      </c>
      <c r="E233">
        <v>102</v>
      </c>
      <c r="F233">
        <v>46</v>
      </c>
    </row>
    <row r="234" spans="3:6" x14ac:dyDescent="0.25">
      <c r="C234">
        <v>138</v>
      </c>
      <c r="D234" s="10">
        <v>0.43478260869565216</v>
      </c>
      <c r="E234">
        <v>92</v>
      </c>
      <c r="F234">
        <v>40</v>
      </c>
    </row>
    <row r="235" spans="3:6" x14ac:dyDescent="0.25">
      <c r="C235">
        <v>139</v>
      </c>
      <c r="D235" s="10">
        <v>0.39603960396039606</v>
      </c>
      <c r="E235">
        <v>101</v>
      </c>
      <c r="F235">
        <v>40</v>
      </c>
    </row>
    <row r="236" spans="3:6" x14ac:dyDescent="0.25">
      <c r="C236">
        <v>140</v>
      </c>
      <c r="D236" s="10">
        <v>0.35164835164835168</v>
      </c>
      <c r="E236">
        <v>91</v>
      </c>
      <c r="F236">
        <v>32</v>
      </c>
    </row>
    <row r="237" spans="3:6" x14ac:dyDescent="0.25">
      <c r="C237">
        <v>141</v>
      </c>
      <c r="D237" s="10">
        <v>0.34782608695652173</v>
      </c>
      <c r="E237">
        <v>92</v>
      </c>
      <c r="F237">
        <v>32</v>
      </c>
    </row>
    <row r="238" spans="3:6" x14ac:dyDescent="0.25">
      <c r="C238">
        <v>142</v>
      </c>
      <c r="D238" s="10">
        <v>0.30769230769230771</v>
      </c>
      <c r="E238">
        <v>78</v>
      </c>
      <c r="F238">
        <v>24</v>
      </c>
    </row>
    <row r="239" spans="3:6" x14ac:dyDescent="0.25">
      <c r="C239">
        <v>143</v>
      </c>
      <c r="D239" s="10">
        <v>0.43</v>
      </c>
      <c r="E239">
        <v>100</v>
      </c>
      <c r="F239">
        <v>43</v>
      </c>
    </row>
    <row r="240" spans="3:6" x14ac:dyDescent="0.25">
      <c r="C240">
        <v>144</v>
      </c>
      <c r="D240" s="10">
        <v>0.31395348837209303</v>
      </c>
      <c r="E240">
        <v>86</v>
      </c>
      <c r="F240">
        <v>27</v>
      </c>
    </row>
    <row r="241" spans="3:6" x14ac:dyDescent="0.25">
      <c r="C241">
        <v>145</v>
      </c>
      <c r="D241" s="10">
        <v>0.42857142857142855</v>
      </c>
      <c r="E241">
        <v>91</v>
      </c>
      <c r="F241">
        <v>39</v>
      </c>
    </row>
    <row r="242" spans="3:6" x14ac:dyDescent="0.25">
      <c r="C242">
        <v>146</v>
      </c>
      <c r="D242" s="10">
        <v>0.43809523809523809</v>
      </c>
      <c r="E242">
        <v>105</v>
      </c>
      <c r="F242">
        <v>46</v>
      </c>
    </row>
    <row r="243" spans="3:6" x14ac:dyDescent="0.25">
      <c r="C243">
        <v>147</v>
      </c>
      <c r="D243" s="10">
        <v>0.42553191489361702</v>
      </c>
      <c r="E243">
        <v>94</v>
      </c>
      <c r="F243">
        <v>40</v>
      </c>
    </row>
    <row r="244" spans="3:6" x14ac:dyDescent="0.25">
      <c r="C244">
        <v>148</v>
      </c>
      <c r="D244" s="10">
        <v>0.4956521739130435</v>
      </c>
      <c r="E244">
        <v>115</v>
      </c>
      <c r="F244">
        <v>57</v>
      </c>
    </row>
    <row r="245" spans="3:6" x14ac:dyDescent="0.25">
      <c r="C245">
        <v>149</v>
      </c>
      <c r="D245" s="10">
        <v>0.3595505617977528</v>
      </c>
      <c r="E245">
        <v>89</v>
      </c>
      <c r="F245">
        <v>32</v>
      </c>
    </row>
    <row r="246" spans="3:6" x14ac:dyDescent="0.25">
      <c r="C246">
        <v>150</v>
      </c>
      <c r="D246" s="10">
        <v>0.46788990825688076</v>
      </c>
      <c r="E246">
        <v>109</v>
      </c>
      <c r="F246">
        <v>51</v>
      </c>
    </row>
    <row r="247" spans="3:6" x14ac:dyDescent="0.25">
      <c r="C247">
        <v>151</v>
      </c>
      <c r="D247" s="10">
        <v>0.46956521739130436</v>
      </c>
      <c r="E247">
        <v>115</v>
      </c>
      <c r="F247">
        <v>54</v>
      </c>
    </row>
    <row r="248" spans="3:6" x14ac:dyDescent="0.25">
      <c r="C248">
        <v>152</v>
      </c>
      <c r="D248" s="10">
        <v>0.34831460674157305</v>
      </c>
      <c r="E248">
        <v>89</v>
      </c>
      <c r="F248">
        <v>31</v>
      </c>
    </row>
    <row r="249" spans="3:6" x14ac:dyDescent="0.25">
      <c r="C249">
        <v>153</v>
      </c>
      <c r="D249" s="10">
        <v>0.30681818181818182</v>
      </c>
      <c r="E249">
        <v>88</v>
      </c>
      <c r="F249">
        <v>27</v>
      </c>
    </row>
    <row r="250" spans="3:6" x14ac:dyDescent="0.25">
      <c r="C250">
        <v>154</v>
      </c>
      <c r="D250" s="10">
        <v>0.46153846153846156</v>
      </c>
      <c r="E250">
        <v>104</v>
      </c>
      <c r="F250">
        <v>48</v>
      </c>
    </row>
    <row r="251" spans="3:6" x14ac:dyDescent="0.25">
      <c r="C251">
        <v>155</v>
      </c>
      <c r="D251" s="10">
        <v>0.43617021276595747</v>
      </c>
      <c r="E251">
        <v>94</v>
      </c>
      <c r="F251">
        <v>41</v>
      </c>
    </row>
    <row r="252" spans="3:6" x14ac:dyDescent="0.25">
      <c r="C252">
        <v>156</v>
      </c>
      <c r="D252" s="10">
        <v>0.43678160919540232</v>
      </c>
      <c r="E252">
        <v>87</v>
      </c>
      <c r="F252">
        <v>38</v>
      </c>
    </row>
    <row r="253" spans="3:6" x14ac:dyDescent="0.25">
      <c r="C253">
        <v>157</v>
      </c>
      <c r="D253" s="10">
        <v>0.44117647058823528</v>
      </c>
      <c r="E253">
        <v>102</v>
      </c>
      <c r="F253">
        <v>45</v>
      </c>
    </row>
    <row r="254" spans="3:6" x14ac:dyDescent="0.25">
      <c r="C254">
        <v>158</v>
      </c>
      <c r="D254" s="10">
        <v>0.24675324675324675</v>
      </c>
      <c r="E254">
        <v>77</v>
      </c>
      <c r="F254">
        <v>19</v>
      </c>
    </row>
    <row r="255" spans="3:6" x14ac:dyDescent="0.25">
      <c r="C255">
        <v>159</v>
      </c>
      <c r="D255" s="10">
        <v>0.29411764705882354</v>
      </c>
      <c r="E255">
        <v>85</v>
      </c>
      <c r="F255">
        <v>25</v>
      </c>
    </row>
    <row r="256" spans="3:6" x14ac:dyDescent="0.25">
      <c r="C256">
        <v>160</v>
      </c>
      <c r="D256" s="10">
        <v>0.50476190476190474</v>
      </c>
      <c r="E256">
        <v>105</v>
      </c>
      <c r="F256">
        <v>53</v>
      </c>
    </row>
    <row r="257" spans="3:6" x14ac:dyDescent="0.25">
      <c r="C257">
        <v>161</v>
      </c>
      <c r="D257" s="10">
        <v>0.42424242424242425</v>
      </c>
      <c r="E257">
        <v>99</v>
      </c>
      <c r="F257">
        <v>42</v>
      </c>
    </row>
    <row r="258" spans="3:6" x14ac:dyDescent="0.25">
      <c r="C258">
        <v>162</v>
      </c>
      <c r="D258" s="10">
        <v>0.31764705882352939</v>
      </c>
      <c r="E258">
        <v>85</v>
      </c>
      <c r="F258">
        <v>27</v>
      </c>
    </row>
    <row r="259" spans="3:6" x14ac:dyDescent="0.25">
      <c r="C259">
        <v>163</v>
      </c>
      <c r="D259" s="10">
        <v>0.32967032967032966</v>
      </c>
      <c r="E259">
        <v>91</v>
      </c>
      <c r="F259">
        <v>30</v>
      </c>
    </row>
    <row r="260" spans="3:6" x14ac:dyDescent="0.25">
      <c r="C260">
        <v>164</v>
      </c>
      <c r="D260" s="10">
        <v>0.31395348837209303</v>
      </c>
      <c r="E260">
        <v>86</v>
      </c>
      <c r="F260">
        <v>27</v>
      </c>
    </row>
    <row r="261" spans="3:6" x14ac:dyDescent="0.25">
      <c r="C261">
        <v>165</v>
      </c>
      <c r="D261" s="10">
        <v>0.39175257731958762</v>
      </c>
      <c r="E261">
        <v>97</v>
      </c>
      <c r="F261">
        <v>38</v>
      </c>
    </row>
    <row r="262" spans="3:6" x14ac:dyDescent="0.25">
      <c r="C262">
        <v>166</v>
      </c>
      <c r="D262" s="10">
        <v>0.34782608695652173</v>
      </c>
      <c r="E262">
        <v>92</v>
      </c>
      <c r="F262">
        <v>32</v>
      </c>
    </row>
    <row r="263" spans="3:6" x14ac:dyDescent="0.25">
      <c r="C263">
        <v>167</v>
      </c>
      <c r="D263" s="10">
        <v>0.50909090909090904</v>
      </c>
      <c r="E263">
        <v>110</v>
      </c>
      <c r="F263">
        <v>56</v>
      </c>
    </row>
    <row r="264" spans="3:6" x14ac:dyDescent="0.25">
      <c r="C264">
        <v>168</v>
      </c>
      <c r="D264" s="10">
        <v>0.42056074766355139</v>
      </c>
      <c r="E264">
        <v>107</v>
      </c>
      <c r="F264">
        <v>45</v>
      </c>
    </row>
    <row r="265" spans="3:6" x14ac:dyDescent="0.25">
      <c r="C265">
        <v>169</v>
      </c>
      <c r="D265" s="10">
        <v>0.4642857142857143</v>
      </c>
      <c r="E265">
        <v>112</v>
      </c>
      <c r="F265">
        <v>52</v>
      </c>
    </row>
    <row r="266" spans="3:6" x14ac:dyDescent="0.25">
      <c r="C266">
        <v>170</v>
      </c>
      <c r="D266" s="10">
        <v>0.41666666666666669</v>
      </c>
      <c r="E266">
        <v>96</v>
      </c>
      <c r="F266">
        <v>40</v>
      </c>
    </row>
    <row r="267" spans="3:6" x14ac:dyDescent="0.25">
      <c r="C267">
        <v>171</v>
      </c>
      <c r="D267" s="10">
        <v>0.37362637362637363</v>
      </c>
      <c r="E267">
        <v>91</v>
      </c>
      <c r="F267">
        <v>34</v>
      </c>
    </row>
    <row r="268" spans="3:6" x14ac:dyDescent="0.25">
      <c r="C268">
        <v>172</v>
      </c>
      <c r="D268" s="10">
        <v>0.45945945945945948</v>
      </c>
      <c r="E268">
        <v>111</v>
      </c>
      <c r="F268">
        <v>51</v>
      </c>
    </row>
    <row r="269" spans="3:6" x14ac:dyDescent="0.25">
      <c r="C269">
        <v>173</v>
      </c>
      <c r="D269" s="10">
        <v>0.40425531914893614</v>
      </c>
      <c r="E269">
        <v>94</v>
      </c>
      <c r="F269">
        <v>38</v>
      </c>
    </row>
    <row r="270" spans="3:6" x14ac:dyDescent="0.25">
      <c r="C270">
        <v>174</v>
      </c>
      <c r="D270" s="10">
        <v>0.41414141414141414</v>
      </c>
      <c r="E270">
        <v>99</v>
      </c>
      <c r="F270">
        <v>41</v>
      </c>
    </row>
    <row r="271" spans="3:6" x14ac:dyDescent="0.25">
      <c r="C271">
        <v>175</v>
      </c>
      <c r="D271" s="10">
        <v>0.43137254901960786</v>
      </c>
      <c r="E271">
        <v>102</v>
      </c>
      <c r="F271">
        <v>44</v>
      </c>
    </row>
    <row r="272" spans="3:6" x14ac:dyDescent="0.25">
      <c r="C272">
        <v>176</v>
      </c>
      <c r="D272" s="10">
        <v>0.4732142857142857</v>
      </c>
      <c r="E272">
        <v>112</v>
      </c>
      <c r="F272">
        <v>53</v>
      </c>
    </row>
    <row r="273" spans="3:6" x14ac:dyDescent="0.25">
      <c r="C273">
        <v>177</v>
      </c>
      <c r="D273" s="10">
        <v>0.32558139534883723</v>
      </c>
      <c r="E273">
        <v>86</v>
      </c>
      <c r="F273">
        <v>28</v>
      </c>
    </row>
    <row r="274" spans="3:6" x14ac:dyDescent="0.25">
      <c r="C274">
        <v>178</v>
      </c>
      <c r="D274" s="10">
        <v>0.38541666666666669</v>
      </c>
      <c r="E274">
        <v>96</v>
      </c>
      <c r="F274">
        <v>37</v>
      </c>
    </row>
    <row r="275" spans="3:6" x14ac:dyDescent="0.25">
      <c r="C275">
        <v>179</v>
      </c>
      <c r="D275" s="10">
        <v>0.45794392523364486</v>
      </c>
      <c r="E275">
        <v>107</v>
      </c>
      <c r="F275">
        <v>49</v>
      </c>
    </row>
    <row r="276" spans="3:6" x14ac:dyDescent="0.25">
      <c r="C276">
        <v>180</v>
      </c>
      <c r="D276" s="10">
        <v>0.44</v>
      </c>
      <c r="E276">
        <v>100</v>
      </c>
      <c r="F276">
        <v>44</v>
      </c>
    </row>
    <row r="277" spans="3:6" x14ac:dyDescent="0.25">
      <c r="C277">
        <v>181</v>
      </c>
      <c r="D277" s="10">
        <v>0.42857142857142855</v>
      </c>
      <c r="E277">
        <v>105</v>
      </c>
      <c r="F277">
        <v>45</v>
      </c>
    </row>
    <row r="278" spans="3:6" x14ac:dyDescent="0.25">
      <c r="C278">
        <v>182</v>
      </c>
      <c r="D278" s="10">
        <v>0.36046511627906974</v>
      </c>
      <c r="E278">
        <v>86</v>
      </c>
      <c r="F278">
        <v>31</v>
      </c>
    </row>
    <row r="279" spans="3:6" x14ac:dyDescent="0.25">
      <c r="C279">
        <v>183</v>
      </c>
      <c r="D279" s="10">
        <v>0.40206185567010311</v>
      </c>
      <c r="E279">
        <v>97</v>
      </c>
      <c r="F279">
        <v>39</v>
      </c>
    </row>
    <row r="280" spans="3:6" x14ac:dyDescent="0.25">
      <c r="C280">
        <v>184</v>
      </c>
      <c r="D280" s="10">
        <v>0.35164835164835168</v>
      </c>
      <c r="E280">
        <v>91</v>
      </c>
      <c r="F280">
        <v>32</v>
      </c>
    </row>
    <row r="281" spans="3:6" x14ac:dyDescent="0.25">
      <c r="C281">
        <v>185</v>
      </c>
      <c r="D281" s="10">
        <v>0.46902654867256638</v>
      </c>
      <c r="E281">
        <v>113</v>
      </c>
      <c r="F281">
        <v>53</v>
      </c>
    </row>
    <row r="282" spans="3:6" x14ac:dyDescent="0.25">
      <c r="C282">
        <v>186</v>
      </c>
      <c r="D282" s="10">
        <v>0.35227272727272729</v>
      </c>
      <c r="E282">
        <v>88</v>
      </c>
      <c r="F282">
        <v>31</v>
      </c>
    </row>
    <row r="283" spans="3:6" x14ac:dyDescent="0.25">
      <c r="C283">
        <v>187</v>
      </c>
      <c r="D283" s="10">
        <v>0.40816326530612246</v>
      </c>
      <c r="E283">
        <v>98</v>
      </c>
      <c r="F283">
        <v>40</v>
      </c>
    </row>
    <row r="284" spans="3:6" x14ac:dyDescent="0.25">
      <c r="C284">
        <v>188</v>
      </c>
      <c r="D284" s="10">
        <v>0.40566037735849059</v>
      </c>
      <c r="E284">
        <v>106</v>
      </c>
      <c r="F284">
        <v>43</v>
      </c>
    </row>
    <row r="285" spans="3:6" x14ac:dyDescent="0.25">
      <c r="C285">
        <v>189</v>
      </c>
      <c r="D285" s="10">
        <v>0.4</v>
      </c>
      <c r="E285">
        <v>100</v>
      </c>
      <c r="F285">
        <v>40</v>
      </c>
    </row>
    <row r="286" spans="3:6" x14ac:dyDescent="0.25">
      <c r="C286">
        <v>190</v>
      </c>
      <c r="D286" s="10">
        <v>0.45098039215686275</v>
      </c>
      <c r="E286">
        <v>102</v>
      </c>
      <c r="F286">
        <v>46</v>
      </c>
    </row>
    <row r="287" spans="3:6" x14ac:dyDescent="0.25">
      <c r="C287">
        <v>191</v>
      </c>
      <c r="D287" s="10">
        <v>0.45454545454545453</v>
      </c>
      <c r="E287">
        <v>99</v>
      </c>
      <c r="F287">
        <v>45</v>
      </c>
    </row>
    <row r="288" spans="3:6" x14ac:dyDescent="0.25">
      <c r="C288">
        <v>192</v>
      </c>
      <c r="D288" s="10">
        <v>0.41836734693877553</v>
      </c>
      <c r="E288">
        <v>98</v>
      </c>
      <c r="F288">
        <v>41</v>
      </c>
    </row>
    <row r="289" spans="3:6" x14ac:dyDescent="0.25">
      <c r="C289">
        <v>193</v>
      </c>
      <c r="D289" s="10">
        <v>0.37362637362637363</v>
      </c>
      <c r="E289">
        <v>91</v>
      </c>
      <c r="F289">
        <v>34</v>
      </c>
    </row>
    <row r="290" spans="3:6" x14ac:dyDescent="0.25">
      <c r="C290">
        <v>194</v>
      </c>
      <c r="D290" s="10">
        <v>0.33720930232558138</v>
      </c>
      <c r="E290">
        <v>86</v>
      </c>
      <c r="F290">
        <v>29</v>
      </c>
    </row>
    <row r="291" spans="3:6" x14ac:dyDescent="0.25">
      <c r="C291">
        <v>195</v>
      </c>
      <c r="D291" s="10">
        <v>0.44230769230769229</v>
      </c>
      <c r="E291">
        <v>104</v>
      </c>
      <c r="F291">
        <v>46</v>
      </c>
    </row>
    <row r="292" spans="3:6" x14ac:dyDescent="0.25">
      <c r="C292">
        <v>196</v>
      </c>
      <c r="D292" s="10">
        <v>0.34782608695652173</v>
      </c>
      <c r="E292">
        <v>92</v>
      </c>
      <c r="F292">
        <v>32</v>
      </c>
    </row>
    <row r="293" spans="3:6" x14ac:dyDescent="0.25">
      <c r="C293">
        <v>197</v>
      </c>
      <c r="D293" s="10">
        <v>0.44954128440366975</v>
      </c>
      <c r="E293">
        <v>109</v>
      </c>
      <c r="F293">
        <v>49</v>
      </c>
    </row>
    <row r="294" spans="3:6" x14ac:dyDescent="0.25">
      <c r="C294">
        <v>198</v>
      </c>
      <c r="D294" s="10">
        <v>0.27500000000000002</v>
      </c>
      <c r="E294">
        <v>80</v>
      </c>
      <c r="F294">
        <v>22</v>
      </c>
    </row>
    <row r="295" spans="3:6" x14ac:dyDescent="0.25">
      <c r="C295">
        <v>199</v>
      </c>
      <c r="D295" s="10">
        <v>0.4</v>
      </c>
      <c r="E295">
        <v>90</v>
      </c>
      <c r="F295">
        <v>36</v>
      </c>
    </row>
    <row r="296" spans="3:6" x14ac:dyDescent="0.25">
      <c r="C296">
        <v>200</v>
      </c>
      <c r="D296" s="10">
        <v>0.4732142857142857</v>
      </c>
      <c r="E296">
        <v>112</v>
      </c>
      <c r="F296">
        <v>53</v>
      </c>
    </row>
    <row r="297" spans="3:6" x14ac:dyDescent="0.25">
      <c r="C297">
        <v>201</v>
      </c>
      <c r="D297" s="10">
        <v>0.44761904761904764</v>
      </c>
      <c r="E297">
        <v>105</v>
      </c>
      <c r="F297">
        <v>47</v>
      </c>
    </row>
    <row r="298" spans="3:6" x14ac:dyDescent="0.25">
      <c r="C298">
        <v>202</v>
      </c>
      <c r="D298" s="10">
        <v>0.45833333333333331</v>
      </c>
      <c r="E298">
        <v>96</v>
      </c>
      <c r="F298">
        <v>44</v>
      </c>
    </row>
    <row r="299" spans="3:6" x14ac:dyDescent="0.25">
      <c r="C299">
        <v>203</v>
      </c>
      <c r="D299" s="10">
        <v>0.48275862068965519</v>
      </c>
      <c r="E299">
        <v>116</v>
      </c>
      <c r="F299">
        <v>56</v>
      </c>
    </row>
    <row r="300" spans="3:6" x14ac:dyDescent="0.25">
      <c r="C300">
        <v>204</v>
      </c>
      <c r="D300" s="10">
        <v>0.46226415094339623</v>
      </c>
      <c r="E300">
        <v>106</v>
      </c>
      <c r="F300">
        <v>49</v>
      </c>
    </row>
    <row r="301" spans="3:6" x14ac:dyDescent="0.25">
      <c r="C301">
        <v>205</v>
      </c>
      <c r="D301" s="10">
        <v>0.36458333333333331</v>
      </c>
      <c r="E301">
        <v>96</v>
      </c>
      <c r="F301">
        <v>35</v>
      </c>
    </row>
    <row r="302" spans="3:6" x14ac:dyDescent="0.25">
      <c r="C302">
        <v>206</v>
      </c>
      <c r="D302" s="10">
        <v>0.35555555555555557</v>
      </c>
      <c r="E302">
        <v>90</v>
      </c>
      <c r="F302">
        <v>32</v>
      </c>
    </row>
    <row r="303" spans="3:6" x14ac:dyDescent="0.25">
      <c r="C303">
        <v>207</v>
      </c>
      <c r="D303" s="10">
        <v>0.43820224719101125</v>
      </c>
      <c r="E303">
        <v>89</v>
      </c>
      <c r="F303">
        <v>39</v>
      </c>
    </row>
    <row r="304" spans="3:6" x14ac:dyDescent="0.25">
      <c r="C304">
        <v>208</v>
      </c>
      <c r="D304" s="10">
        <v>0.2361111111111111</v>
      </c>
      <c r="E304">
        <v>72</v>
      </c>
      <c r="F304">
        <v>17</v>
      </c>
    </row>
    <row r="305" spans="3:6" x14ac:dyDescent="0.25">
      <c r="C305">
        <v>209</v>
      </c>
      <c r="D305" s="10">
        <v>0.34444444444444444</v>
      </c>
      <c r="E305">
        <v>90</v>
      </c>
      <c r="F305">
        <v>31</v>
      </c>
    </row>
    <row r="306" spans="3:6" x14ac:dyDescent="0.25">
      <c r="C306">
        <v>210</v>
      </c>
      <c r="D306" s="10">
        <v>0.36904761904761907</v>
      </c>
      <c r="E306">
        <v>84</v>
      </c>
      <c r="F306">
        <v>31</v>
      </c>
    </row>
    <row r="307" spans="3:6" x14ac:dyDescent="0.25">
      <c r="C307">
        <v>211</v>
      </c>
      <c r="D307" s="10">
        <v>0.34146341463414637</v>
      </c>
      <c r="E307">
        <v>82</v>
      </c>
      <c r="F307">
        <v>28</v>
      </c>
    </row>
    <row r="308" spans="3:6" x14ac:dyDescent="0.25">
      <c r="C308">
        <v>212</v>
      </c>
      <c r="D308" s="10">
        <v>0.32142857142857145</v>
      </c>
      <c r="E308">
        <v>84</v>
      </c>
      <c r="F308">
        <v>27</v>
      </c>
    </row>
    <row r="309" spans="3:6" x14ac:dyDescent="0.25">
      <c r="C309">
        <v>213</v>
      </c>
      <c r="D309" s="10">
        <v>0.34065934065934067</v>
      </c>
      <c r="E309">
        <v>91</v>
      </c>
      <c r="F309">
        <v>31</v>
      </c>
    </row>
    <row r="310" spans="3:6" x14ac:dyDescent="0.25">
      <c r="C310">
        <v>214</v>
      </c>
      <c r="D310" s="10">
        <v>0.38095238095238093</v>
      </c>
      <c r="E310">
        <v>84</v>
      </c>
      <c r="F310">
        <v>32</v>
      </c>
    </row>
    <row r="311" spans="3:6" x14ac:dyDescent="0.25">
      <c r="C311">
        <v>215</v>
      </c>
      <c r="D311" s="10">
        <v>0.39080459770114945</v>
      </c>
      <c r="E311">
        <v>87</v>
      </c>
      <c r="F311">
        <v>34</v>
      </c>
    </row>
    <row r="312" spans="3:6" x14ac:dyDescent="0.25">
      <c r="C312">
        <v>216</v>
      </c>
      <c r="D312" s="10">
        <v>0.43</v>
      </c>
      <c r="E312">
        <v>100</v>
      </c>
      <c r="F312">
        <v>43</v>
      </c>
    </row>
    <row r="313" spans="3:6" x14ac:dyDescent="0.25">
      <c r="C313">
        <v>217</v>
      </c>
      <c r="D313" s="10">
        <v>0.35555555555555557</v>
      </c>
      <c r="E313">
        <v>90</v>
      </c>
      <c r="F313">
        <v>32</v>
      </c>
    </row>
    <row r="314" spans="3:6" x14ac:dyDescent="0.25">
      <c r="C314">
        <v>218</v>
      </c>
      <c r="D314" s="10">
        <v>0.3</v>
      </c>
      <c r="E314">
        <v>80</v>
      </c>
      <c r="F314">
        <v>24</v>
      </c>
    </row>
    <row r="315" spans="3:6" x14ac:dyDescent="0.25">
      <c r="C315">
        <v>219</v>
      </c>
      <c r="D315" s="10">
        <v>0.41836734693877553</v>
      </c>
      <c r="E315">
        <v>98</v>
      </c>
      <c r="F315">
        <v>41</v>
      </c>
    </row>
    <row r="316" spans="3:6" x14ac:dyDescent="0.25">
      <c r="C316">
        <v>220</v>
      </c>
      <c r="D316" s="10">
        <v>0.38947368421052631</v>
      </c>
      <c r="E316">
        <v>95</v>
      </c>
      <c r="F316">
        <v>37</v>
      </c>
    </row>
    <row r="317" spans="3:6" x14ac:dyDescent="0.25">
      <c r="C317">
        <v>221</v>
      </c>
      <c r="D317" s="10">
        <v>0.40594059405940597</v>
      </c>
      <c r="E317">
        <v>101</v>
      </c>
      <c r="F317">
        <v>41</v>
      </c>
    </row>
    <row r="318" spans="3:6" x14ac:dyDescent="0.25">
      <c r="C318">
        <v>222</v>
      </c>
      <c r="D318" s="10">
        <v>0.38043478260869568</v>
      </c>
      <c r="E318">
        <v>92</v>
      </c>
      <c r="F318">
        <v>35</v>
      </c>
    </row>
    <row r="319" spans="3:6" x14ac:dyDescent="0.25">
      <c r="C319">
        <v>223</v>
      </c>
      <c r="D319" s="10">
        <v>0.36363636363636365</v>
      </c>
      <c r="E319">
        <v>88</v>
      </c>
      <c r="F319">
        <v>32</v>
      </c>
    </row>
    <row r="320" spans="3:6" x14ac:dyDescent="0.25">
      <c r="C320">
        <v>224</v>
      </c>
      <c r="D320" s="10">
        <v>0.43925233644859812</v>
      </c>
      <c r="E320">
        <v>107</v>
      </c>
      <c r="F320">
        <v>47</v>
      </c>
    </row>
    <row r="321" spans="3:6" x14ac:dyDescent="0.25">
      <c r="C321">
        <v>225</v>
      </c>
      <c r="D321" s="10">
        <v>0.36363636363636365</v>
      </c>
      <c r="E321">
        <v>88</v>
      </c>
      <c r="F321">
        <v>32</v>
      </c>
    </row>
    <row r="322" spans="3:6" x14ac:dyDescent="0.25">
      <c r="C322">
        <v>226</v>
      </c>
      <c r="D322" s="10">
        <v>0.38541666666666669</v>
      </c>
      <c r="E322">
        <v>96</v>
      </c>
      <c r="F322">
        <v>37</v>
      </c>
    </row>
    <row r="323" spans="3:6" x14ac:dyDescent="0.25">
      <c r="C323">
        <v>227</v>
      </c>
      <c r="D323" s="10">
        <v>0.3473684210526316</v>
      </c>
      <c r="E323">
        <v>95</v>
      </c>
      <c r="F323">
        <v>33</v>
      </c>
    </row>
    <row r="324" spans="3:6" x14ac:dyDescent="0.25">
      <c r="C324">
        <v>228</v>
      </c>
      <c r="D324" s="10">
        <v>0.39175257731958762</v>
      </c>
      <c r="E324">
        <v>97</v>
      </c>
      <c r="F324">
        <v>38</v>
      </c>
    </row>
    <row r="325" spans="3:6" x14ac:dyDescent="0.25">
      <c r="C325">
        <v>229</v>
      </c>
      <c r="D325" s="10">
        <v>0.42718446601941745</v>
      </c>
      <c r="E325">
        <v>103</v>
      </c>
      <c r="F325">
        <v>44</v>
      </c>
    </row>
    <row r="326" spans="3:6" x14ac:dyDescent="0.25">
      <c r="C326">
        <v>230</v>
      </c>
      <c r="D326" s="10">
        <v>0.38636363636363635</v>
      </c>
      <c r="E326">
        <v>88</v>
      </c>
      <c r="F326">
        <v>34</v>
      </c>
    </row>
    <row r="327" spans="3:6" x14ac:dyDescent="0.25">
      <c r="C327">
        <v>231</v>
      </c>
      <c r="D327" s="10">
        <v>0.40860215053763443</v>
      </c>
      <c r="E327">
        <v>93</v>
      </c>
      <c r="F327">
        <v>38</v>
      </c>
    </row>
    <row r="328" spans="3:6" x14ac:dyDescent="0.25">
      <c r="C328">
        <v>232</v>
      </c>
      <c r="D328" s="10">
        <v>0.47272727272727272</v>
      </c>
      <c r="E328">
        <v>110</v>
      </c>
      <c r="F328">
        <v>52</v>
      </c>
    </row>
    <row r="329" spans="3:6" x14ac:dyDescent="0.25">
      <c r="C329">
        <v>233</v>
      </c>
      <c r="D329" s="10">
        <v>0.3</v>
      </c>
      <c r="E329">
        <v>80</v>
      </c>
      <c r="F329">
        <v>24</v>
      </c>
    </row>
    <row r="330" spans="3:6" x14ac:dyDescent="0.25">
      <c r="C330">
        <v>234</v>
      </c>
      <c r="D330" s="10">
        <v>0.3258426966292135</v>
      </c>
      <c r="E330">
        <v>89</v>
      </c>
      <c r="F330">
        <v>29</v>
      </c>
    </row>
    <row r="331" spans="3:6" x14ac:dyDescent="0.25">
      <c r="C331">
        <v>235</v>
      </c>
      <c r="D331" s="10">
        <v>0.48275862068965519</v>
      </c>
      <c r="E331">
        <v>116</v>
      </c>
      <c r="F331">
        <v>56</v>
      </c>
    </row>
    <row r="332" spans="3:6" x14ac:dyDescent="0.25">
      <c r="C332">
        <v>236</v>
      </c>
      <c r="D332" s="10">
        <v>0.41584158415841582</v>
      </c>
      <c r="E332">
        <v>101</v>
      </c>
      <c r="F332">
        <v>42</v>
      </c>
    </row>
    <row r="333" spans="3:6" x14ac:dyDescent="0.25">
      <c r="C333">
        <v>237</v>
      </c>
      <c r="D333" s="10">
        <v>0.44339622641509435</v>
      </c>
      <c r="E333">
        <v>106</v>
      </c>
      <c r="F333">
        <v>47</v>
      </c>
    </row>
    <row r="334" spans="3:6" x14ac:dyDescent="0.25">
      <c r="C334">
        <v>238</v>
      </c>
      <c r="D334" s="10">
        <v>0.32183908045977011</v>
      </c>
      <c r="E334">
        <v>87</v>
      </c>
      <c r="F334">
        <v>28</v>
      </c>
    </row>
    <row r="335" spans="3:6" x14ac:dyDescent="0.25">
      <c r="C335">
        <v>239</v>
      </c>
      <c r="D335" s="10">
        <v>0.39393939393939392</v>
      </c>
      <c r="E335">
        <v>99</v>
      </c>
      <c r="F335">
        <v>39</v>
      </c>
    </row>
    <row r="336" spans="3:6" x14ac:dyDescent="0.25">
      <c r="C336">
        <v>240</v>
      </c>
      <c r="D336" s="10">
        <v>0.46017699115044247</v>
      </c>
      <c r="E336">
        <v>113</v>
      </c>
      <c r="F336">
        <v>52</v>
      </c>
    </row>
    <row r="337" spans="3:6" x14ac:dyDescent="0.25">
      <c r="C337">
        <v>241</v>
      </c>
      <c r="D337" s="10">
        <v>0.37634408602150538</v>
      </c>
      <c r="E337">
        <v>93</v>
      </c>
      <c r="F337">
        <v>35</v>
      </c>
    </row>
    <row r="338" spans="3:6" x14ac:dyDescent="0.25">
      <c r="C338">
        <v>242</v>
      </c>
      <c r="D338" s="10">
        <v>0.40206185567010311</v>
      </c>
      <c r="E338">
        <v>97</v>
      </c>
      <c r="F338">
        <v>39</v>
      </c>
    </row>
    <row r="339" spans="3:6" x14ac:dyDescent="0.25">
      <c r="C339">
        <v>243</v>
      </c>
      <c r="D339" s="10">
        <v>0.43137254901960786</v>
      </c>
      <c r="E339">
        <v>102</v>
      </c>
      <c r="F339">
        <v>44</v>
      </c>
    </row>
    <row r="340" spans="3:6" x14ac:dyDescent="0.25">
      <c r="C340">
        <v>244</v>
      </c>
      <c r="D340" s="10">
        <v>0.35632183908045978</v>
      </c>
      <c r="E340">
        <v>87</v>
      </c>
      <c r="F340">
        <v>31</v>
      </c>
    </row>
    <row r="341" spans="3:6" x14ac:dyDescent="0.25">
      <c r="C341">
        <v>245</v>
      </c>
      <c r="D341" s="10">
        <v>0.4</v>
      </c>
      <c r="E341">
        <v>95</v>
      </c>
      <c r="F341">
        <v>38</v>
      </c>
    </row>
    <row r="342" spans="3:6" x14ac:dyDescent="0.25">
      <c r="C342">
        <v>246</v>
      </c>
      <c r="D342" s="10">
        <v>0.40196078431372551</v>
      </c>
      <c r="E342">
        <v>102</v>
      </c>
      <c r="F342">
        <v>41</v>
      </c>
    </row>
    <row r="343" spans="3:6" x14ac:dyDescent="0.25">
      <c r="C343">
        <v>247</v>
      </c>
      <c r="D343" s="10">
        <v>0.28235294117647058</v>
      </c>
      <c r="E343">
        <v>85</v>
      </c>
      <c r="F343">
        <v>24</v>
      </c>
    </row>
    <row r="344" spans="3:6" x14ac:dyDescent="0.25">
      <c r="C344">
        <v>248</v>
      </c>
      <c r="D344" s="10">
        <v>0.31395348837209303</v>
      </c>
      <c r="E344">
        <v>86</v>
      </c>
      <c r="F344">
        <v>27</v>
      </c>
    </row>
    <row r="345" spans="3:6" x14ac:dyDescent="0.25">
      <c r="C345">
        <v>249</v>
      </c>
      <c r="D345" s="10">
        <v>0.34146341463414637</v>
      </c>
      <c r="E345">
        <v>82</v>
      </c>
      <c r="F345">
        <v>28</v>
      </c>
    </row>
    <row r="346" spans="3:6" x14ac:dyDescent="0.25">
      <c r="C346">
        <v>250</v>
      </c>
      <c r="D346" s="10">
        <v>0.30681818181818182</v>
      </c>
      <c r="E346">
        <v>88</v>
      </c>
      <c r="F346">
        <v>27</v>
      </c>
    </row>
    <row r="347" spans="3:6" x14ac:dyDescent="0.25">
      <c r="C347">
        <v>251</v>
      </c>
      <c r="D347" s="10">
        <v>0.31764705882352939</v>
      </c>
      <c r="E347">
        <v>85</v>
      </c>
      <c r="F347">
        <v>27</v>
      </c>
    </row>
    <row r="348" spans="3:6" x14ac:dyDescent="0.25">
      <c r="C348">
        <v>252</v>
      </c>
      <c r="D348" s="10">
        <v>0.25</v>
      </c>
      <c r="E348">
        <v>80</v>
      </c>
      <c r="F348">
        <v>20</v>
      </c>
    </row>
    <row r="349" spans="3:6" x14ac:dyDescent="0.25">
      <c r="C349">
        <v>253</v>
      </c>
      <c r="D349" s="10">
        <v>0.34831460674157305</v>
      </c>
      <c r="E349">
        <v>89</v>
      </c>
      <c r="F349">
        <v>31</v>
      </c>
    </row>
    <row r="350" spans="3:6" x14ac:dyDescent="0.25">
      <c r="C350">
        <v>254</v>
      </c>
      <c r="D350" s="10">
        <v>0.25</v>
      </c>
      <c r="E350">
        <v>80</v>
      </c>
      <c r="F350">
        <v>20</v>
      </c>
    </row>
    <row r="351" spans="3:6" x14ac:dyDescent="0.25">
      <c r="C351">
        <v>255</v>
      </c>
      <c r="D351" s="10">
        <v>0.42718446601941745</v>
      </c>
      <c r="E351">
        <v>103</v>
      </c>
      <c r="F351">
        <v>44</v>
      </c>
    </row>
    <row r="352" spans="3:6" x14ac:dyDescent="0.25">
      <c r="C352">
        <v>256</v>
      </c>
      <c r="D352" s="10">
        <v>0.39772727272727271</v>
      </c>
      <c r="E352">
        <v>88</v>
      </c>
      <c r="F352">
        <v>35</v>
      </c>
    </row>
    <row r="353" spans="3:6" x14ac:dyDescent="0.25">
      <c r="C353">
        <v>257</v>
      </c>
      <c r="D353" s="10">
        <v>0.42857142857142855</v>
      </c>
      <c r="E353">
        <v>105</v>
      </c>
      <c r="F353">
        <v>45</v>
      </c>
    </row>
    <row r="354" spans="3:6" x14ac:dyDescent="0.25">
      <c r="C354">
        <v>258</v>
      </c>
      <c r="D354" s="10">
        <v>0.38541666666666669</v>
      </c>
      <c r="E354">
        <v>96</v>
      </c>
      <c r="F354">
        <v>37</v>
      </c>
    </row>
    <row r="355" spans="3:6" x14ac:dyDescent="0.25">
      <c r="C355">
        <v>259</v>
      </c>
      <c r="D355" s="10">
        <v>0.40625</v>
      </c>
      <c r="E355">
        <v>96</v>
      </c>
      <c r="F355">
        <v>39</v>
      </c>
    </row>
    <row r="356" spans="3:6" x14ac:dyDescent="0.25">
      <c r="C356">
        <v>260</v>
      </c>
      <c r="D356" s="10">
        <v>0.42718446601941745</v>
      </c>
      <c r="E356">
        <v>103</v>
      </c>
      <c r="F356">
        <v>44</v>
      </c>
    </row>
    <row r="357" spans="3:6" x14ac:dyDescent="0.25">
      <c r="C357">
        <v>261</v>
      </c>
      <c r="D357" s="10">
        <v>0.32911392405063289</v>
      </c>
      <c r="E357">
        <v>79</v>
      </c>
      <c r="F357">
        <v>26</v>
      </c>
    </row>
    <row r="358" spans="3:6" x14ac:dyDescent="0.25">
      <c r="C358">
        <v>262</v>
      </c>
      <c r="D358" s="10">
        <v>0.39759036144578314</v>
      </c>
      <c r="E358">
        <v>83</v>
      </c>
      <c r="F358">
        <v>33</v>
      </c>
    </row>
    <row r="359" spans="3:6" x14ac:dyDescent="0.25">
      <c r="C359">
        <v>263</v>
      </c>
      <c r="D359" s="10">
        <v>0.36363636363636365</v>
      </c>
      <c r="E359">
        <v>88</v>
      </c>
      <c r="F359">
        <v>32</v>
      </c>
    </row>
    <row r="360" spans="3:6" x14ac:dyDescent="0.25">
      <c r="C360">
        <v>264</v>
      </c>
      <c r="D360" s="10">
        <v>0.36956521739130432</v>
      </c>
      <c r="E360">
        <v>92</v>
      </c>
      <c r="F360">
        <v>34</v>
      </c>
    </row>
    <row r="361" spans="3:6" x14ac:dyDescent="0.25">
      <c r="C361">
        <v>265</v>
      </c>
      <c r="D361" s="10">
        <v>0.32500000000000001</v>
      </c>
      <c r="E361">
        <v>80</v>
      </c>
      <c r="F361">
        <v>26</v>
      </c>
    </row>
    <row r="362" spans="3:6" x14ac:dyDescent="0.25">
      <c r="C362">
        <v>266</v>
      </c>
      <c r="D362" s="10">
        <v>0.375</v>
      </c>
      <c r="E362">
        <v>96</v>
      </c>
      <c r="F362">
        <v>36</v>
      </c>
    </row>
    <row r="363" spans="3:6" x14ac:dyDescent="0.25">
      <c r="C363">
        <v>267</v>
      </c>
      <c r="D363" s="10">
        <v>0.42424242424242425</v>
      </c>
      <c r="E363">
        <v>99</v>
      </c>
      <c r="F363">
        <v>42</v>
      </c>
    </row>
    <row r="364" spans="3:6" x14ac:dyDescent="0.25">
      <c r="C364">
        <v>268</v>
      </c>
      <c r="D364" s="10">
        <v>0.33333333333333331</v>
      </c>
      <c r="E364">
        <v>90</v>
      </c>
      <c r="F364">
        <v>30</v>
      </c>
    </row>
    <row r="365" spans="3:6" x14ac:dyDescent="0.25">
      <c r="C365">
        <v>269</v>
      </c>
      <c r="D365" s="10">
        <v>0.3</v>
      </c>
      <c r="E365">
        <v>80</v>
      </c>
      <c r="F365">
        <v>24</v>
      </c>
    </row>
    <row r="366" spans="3:6" x14ac:dyDescent="0.25">
      <c r="C366">
        <v>270</v>
      </c>
      <c r="D366" s="10">
        <v>0.42391304347826086</v>
      </c>
      <c r="E366">
        <v>92</v>
      </c>
      <c r="F366">
        <v>39</v>
      </c>
    </row>
    <row r="367" spans="3:6" x14ac:dyDescent="0.25">
      <c r="C367">
        <v>271</v>
      </c>
      <c r="D367" s="10">
        <v>0.41904761904761906</v>
      </c>
      <c r="E367">
        <v>105</v>
      </c>
      <c r="F367">
        <v>44</v>
      </c>
    </row>
    <row r="368" spans="3:6" x14ac:dyDescent="0.25">
      <c r="C368">
        <v>272</v>
      </c>
      <c r="D368" s="10">
        <v>0.3258426966292135</v>
      </c>
      <c r="E368">
        <v>89</v>
      </c>
      <c r="F368">
        <v>29</v>
      </c>
    </row>
    <row r="369" spans="3:6" x14ac:dyDescent="0.25">
      <c r="C369">
        <v>273</v>
      </c>
      <c r="D369" s="10">
        <v>0.32926829268292684</v>
      </c>
      <c r="E369">
        <v>82</v>
      </c>
      <c r="F369">
        <v>27</v>
      </c>
    </row>
    <row r="370" spans="3:6" x14ac:dyDescent="0.25">
      <c r="C370">
        <v>274</v>
      </c>
      <c r="D370" s="10">
        <v>0.37634408602150538</v>
      </c>
      <c r="E370">
        <v>93</v>
      </c>
      <c r="F370">
        <v>35</v>
      </c>
    </row>
    <row r="371" spans="3:6" x14ac:dyDescent="0.25">
      <c r="C371">
        <v>275</v>
      </c>
      <c r="D371" s="10">
        <v>0.4732142857142857</v>
      </c>
      <c r="E371">
        <v>112</v>
      </c>
      <c r="F371">
        <v>53</v>
      </c>
    </row>
    <row r="372" spans="3:6" x14ac:dyDescent="0.25">
      <c r="C372">
        <v>276</v>
      </c>
      <c r="D372" s="10">
        <v>0.40659340659340659</v>
      </c>
      <c r="E372">
        <v>91</v>
      </c>
      <c r="F372">
        <v>37</v>
      </c>
    </row>
    <row r="373" spans="3:6" x14ac:dyDescent="0.25">
      <c r="C373">
        <v>277</v>
      </c>
      <c r="D373" s="10">
        <v>0.32954545454545453</v>
      </c>
      <c r="E373">
        <v>88</v>
      </c>
      <c r="F373">
        <v>29</v>
      </c>
    </row>
    <row r="374" spans="3:6" x14ac:dyDescent="0.25">
      <c r="C374">
        <v>278</v>
      </c>
      <c r="D374" s="10">
        <v>0.52</v>
      </c>
      <c r="E374">
        <v>125</v>
      </c>
      <c r="F374">
        <v>65</v>
      </c>
    </row>
    <row r="375" spans="3:6" x14ac:dyDescent="0.25">
      <c r="C375">
        <v>279</v>
      </c>
      <c r="D375" s="10">
        <v>0.35483870967741937</v>
      </c>
      <c r="E375">
        <v>93</v>
      </c>
      <c r="F375">
        <v>33</v>
      </c>
    </row>
    <row r="376" spans="3:6" x14ac:dyDescent="0.25">
      <c r="C376">
        <v>280</v>
      </c>
      <c r="D376" s="10">
        <v>0.42268041237113402</v>
      </c>
      <c r="E376">
        <v>97</v>
      </c>
      <c r="F376">
        <v>41</v>
      </c>
    </row>
    <row r="377" spans="3:6" x14ac:dyDescent="0.25">
      <c r="C377">
        <v>281</v>
      </c>
      <c r="D377" s="10">
        <v>0.31818181818181818</v>
      </c>
      <c r="E377">
        <v>88</v>
      </c>
      <c r="F377">
        <v>28</v>
      </c>
    </row>
    <row r="378" spans="3:6" x14ac:dyDescent="0.25">
      <c r="C378">
        <v>282</v>
      </c>
      <c r="D378" s="10">
        <v>0.35483870967741937</v>
      </c>
      <c r="E378">
        <v>93</v>
      </c>
      <c r="F378">
        <v>33</v>
      </c>
    </row>
    <row r="379" spans="3:6" x14ac:dyDescent="0.25">
      <c r="C379">
        <v>283</v>
      </c>
      <c r="D379" s="10">
        <v>0.39534883720930231</v>
      </c>
      <c r="E379">
        <v>86</v>
      </c>
      <c r="F379">
        <v>34</v>
      </c>
    </row>
    <row r="380" spans="3:6" x14ac:dyDescent="0.25">
      <c r="C380">
        <v>284</v>
      </c>
      <c r="D380" s="10">
        <v>0.3888888888888889</v>
      </c>
      <c r="E380">
        <v>90</v>
      </c>
      <c r="F380">
        <v>35</v>
      </c>
    </row>
    <row r="381" spans="3:6" x14ac:dyDescent="0.25">
      <c r="C381">
        <v>285</v>
      </c>
      <c r="D381" s="10">
        <v>0.42708333333333331</v>
      </c>
      <c r="E381">
        <v>96</v>
      </c>
      <c r="F381">
        <v>41</v>
      </c>
    </row>
    <row r="382" spans="3:6" x14ac:dyDescent="0.25">
      <c r="C382">
        <v>286</v>
      </c>
      <c r="D382" s="10">
        <v>0.32558139534883723</v>
      </c>
      <c r="E382">
        <v>86</v>
      </c>
      <c r="F382">
        <v>28</v>
      </c>
    </row>
    <row r="383" spans="3:6" x14ac:dyDescent="0.25">
      <c r="C383">
        <v>287</v>
      </c>
      <c r="D383" s="10">
        <v>0.39393939393939392</v>
      </c>
      <c r="E383">
        <v>99</v>
      </c>
      <c r="F383">
        <v>39</v>
      </c>
    </row>
    <row r="384" spans="3:6" x14ac:dyDescent="0.25">
      <c r="C384">
        <v>288</v>
      </c>
      <c r="D384" s="10">
        <v>0.32142857142857145</v>
      </c>
      <c r="E384">
        <v>84</v>
      </c>
      <c r="F384">
        <v>27</v>
      </c>
    </row>
    <row r="385" spans="3:6" x14ac:dyDescent="0.25">
      <c r="C385">
        <v>289</v>
      </c>
      <c r="D385" s="10">
        <v>0.33333333333333331</v>
      </c>
      <c r="E385">
        <v>90</v>
      </c>
      <c r="F385">
        <v>30</v>
      </c>
    </row>
    <row r="386" spans="3:6" x14ac:dyDescent="0.25">
      <c r="C386">
        <v>290</v>
      </c>
      <c r="D386" s="10">
        <v>0.35789473684210527</v>
      </c>
      <c r="E386">
        <v>95</v>
      </c>
      <c r="F386">
        <v>34</v>
      </c>
    </row>
    <row r="387" spans="3:6" x14ac:dyDescent="0.25">
      <c r="C387">
        <v>291</v>
      </c>
      <c r="D387" s="10">
        <v>0.37234042553191488</v>
      </c>
      <c r="E387">
        <v>94</v>
      </c>
      <c r="F387">
        <v>35</v>
      </c>
    </row>
    <row r="388" spans="3:6" x14ac:dyDescent="0.25">
      <c r="C388">
        <v>292</v>
      </c>
      <c r="D388" s="10">
        <v>0.34408602150537637</v>
      </c>
      <c r="E388">
        <v>93</v>
      </c>
      <c r="F388">
        <v>32</v>
      </c>
    </row>
    <row r="389" spans="3:6" x14ac:dyDescent="0.25">
      <c r="C389">
        <v>293</v>
      </c>
      <c r="D389" s="10">
        <v>0.40206185567010311</v>
      </c>
      <c r="E389">
        <v>97</v>
      </c>
      <c r="F389">
        <v>39</v>
      </c>
    </row>
    <row r="390" spans="3:6" x14ac:dyDescent="0.25">
      <c r="C390">
        <v>294</v>
      </c>
      <c r="D390" s="10">
        <v>0.37362637362637363</v>
      </c>
      <c r="E390">
        <v>91</v>
      </c>
      <c r="F390">
        <v>34</v>
      </c>
    </row>
    <row r="391" spans="3:6" x14ac:dyDescent="0.25">
      <c r="C391">
        <v>295</v>
      </c>
      <c r="D391" s="10">
        <v>0.42</v>
      </c>
      <c r="E391">
        <v>100</v>
      </c>
      <c r="F391">
        <v>42</v>
      </c>
    </row>
    <row r="392" spans="3:6" x14ac:dyDescent="0.25">
      <c r="C392">
        <v>296</v>
      </c>
      <c r="D392" s="10">
        <v>0.45045045045045046</v>
      </c>
      <c r="E392">
        <v>111</v>
      </c>
      <c r="F392">
        <v>50</v>
      </c>
    </row>
    <row r="393" spans="3:6" x14ac:dyDescent="0.25">
      <c r="C393">
        <v>297</v>
      </c>
      <c r="D393" s="10">
        <v>0.40404040404040403</v>
      </c>
      <c r="E393">
        <v>99</v>
      </c>
      <c r="F393">
        <v>40</v>
      </c>
    </row>
    <row r="394" spans="3:6" x14ac:dyDescent="0.25">
      <c r="C394">
        <v>298</v>
      </c>
      <c r="D394" s="10">
        <v>0.32500000000000001</v>
      </c>
      <c r="E394">
        <v>80</v>
      </c>
      <c r="F394">
        <v>26</v>
      </c>
    </row>
    <row r="395" spans="3:6" x14ac:dyDescent="0.25">
      <c r="C395">
        <v>299</v>
      </c>
      <c r="D395" s="10">
        <v>0.3707865168539326</v>
      </c>
      <c r="E395">
        <v>89</v>
      </c>
      <c r="F395">
        <v>33</v>
      </c>
    </row>
    <row r="396" spans="3:6" x14ac:dyDescent="0.25">
      <c r="C396">
        <v>300</v>
      </c>
      <c r="D396" s="10">
        <v>0.40425531914893614</v>
      </c>
      <c r="E396">
        <v>94</v>
      </c>
      <c r="F396">
        <v>38</v>
      </c>
    </row>
    <row r="397" spans="3:6" x14ac:dyDescent="0.25">
      <c r="C397">
        <v>301</v>
      </c>
      <c r="D397" s="10">
        <v>0.44954128440366975</v>
      </c>
      <c r="E397">
        <v>109</v>
      </c>
      <c r="F397">
        <v>49</v>
      </c>
    </row>
    <row r="398" spans="3:6" x14ac:dyDescent="0.25">
      <c r="C398">
        <v>302</v>
      </c>
      <c r="D398" s="10">
        <v>0.29761904761904762</v>
      </c>
      <c r="E398">
        <v>84</v>
      </c>
      <c r="F398">
        <v>25</v>
      </c>
    </row>
    <row r="399" spans="3:6" x14ac:dyDescent="0.25">
      <c r="C399">
        <v>303</v>
      </c>
      <c r="D399" s="10">
        <v>0.3707865168539326</v>
      </c>
      <c r="E399">
        <v>89</v>
      </c>
      <c r="F399">
        <v>33</v>
      </c>
    </row>
    <row r="400" spans="3:6" x14ac:dyDescent="0.25">
      <c r="C400">
        <v>304</v>
      </c>
      <c r="D400" s="10">
        <v>0.35164835164835168</v>
      </c>
      <c r="E400">
        <v>91</v>
      </c>
      <c r="F400">
        <v>32</v>
      </c>
    </row>
    <row r="401" spans="3:6" x14ac:dyDescent="0.25">
      <c r="C401">
        <v>305</v>
      </c>
      <c r="D401" s="10">
        <v>0.32183908045977011</v>
      </c>
      <c r="E401">
        <v>87</v>
      </c>
      <c r="F401">
        <v>28</v>
      </c>
    </row>
    <row r="402" spans="3:6" x14ac:dyDescent="0.25">
      <c r="C402">
        <v>306</v>
      </c>
      <c r="D402" s="10">
        <v>0.33333333333333331</v>
      </c>
      <c r="E402">
        <v>90</v>
      </c>
      <c r="F402">
        <v>30</v>
      </c>
    </row>
    <row r="403" spans="3:6" x14ac:dyDescent="0.25">
      <c r="C403">
        <v>307</v>
      </c>
      <c r="D403" s="10">
        <v>0.38541666666666669</v>
      </c>
      <c r="E403">
        <v>96</v>
      </c>
      <c r="F403">
        <v>37</v>
      </c>
    </row>
    <row r="404" spans="3:6" x14ac:dyDescent="0.25">
      <c r="C404">
        <v>308</v>
      </c>
      <c r="D404" s="10">
        <v>0.47863247863247865</v>
      </c>
      <c r="E404">
        <v>117</v>
      </c>
      <c r="F404">
        <v>56</v>
      </c>
    </row>
    <row r="405" spans="3:6" x14ac:dyDescent="0.25">
      <c r="C405">
        <v>309</v>
      </c>
      <c r="D405" s="10">
        <v>0.33734939759036142</v>
      </c>
      <c r="E405">
        <v>83</v>
      </c>
      <c r="F405">
        <v>28</v>
      </c>
    </row>
    <row r="406" spans="3:6" x14ac:dyDescent="0.25">
      <c r="C406">
        <v>310</v>
      </c>
      <c r="D406" s="10">
        <v>0.37894736842105264</v>
      </c>
      <c r="E406">
        <v>95</v>
      </c>
      <c r="F406">
        <v>36</v>
      </c>
    </row>
    <row r="407" spans="3:6" x14ac:dyDescent="0.25">
      <c r="C407">
        <v>311</v>
      </c>
      <c r="D407" s="10">
        <v>0.39603960396039606</v>
      </c>
      <c r="E407">
        <v>101</v>
      </c>
      <c r="F407">
        <v>40</v>
      </c>
    </row>
    <row r="408" spans="3:6" x14ac:dyDescent="0.25">
      <c r="C408">
        <v>312</v>
      </c>
      <c r="D408" s="10">
        <v>0.42452830188679247</v>
      </c>
      <c r="E408">
        <v>106</v>
      </c>
      <c r="F408">
        <v>45</v>
      </c>
    </row>
    <row r="409" spans="3:6" x14ac:dyDescent="0.25">
      <c r="C409">
        <v>313</v>
      </c>
      <c r="D409" s="10">
        <v>0.38541666666666669</v>
      </c>
      <c r="E409">
        <v>96</v>
      </c>
      <c r="F409">
        <v>37</v>
      </c>
    </row>
    <row r="410" spans="3:6" x14ac:dyDescent="0.25">
      <c r="C410">
        <v>314</v>
      </c>
      <c r="D410" s="10">
        <v>0.46296296296296297</v>
      </c>
      <c r="E410">
        <v>108</v>
      </c>
      <c r="F410">
        <v>50</v>
      </c>
    </row>
    <row r="411" spans="3:6" x14ac:dyDescent="0.25">
      <c r="C411">
        <v>315</v>
      </c>
      <c r="D411" s="10">
        <v>0.38144329896907214</v>
      </c>
      <c r="E411">
        <v>97</v>
      </c>
      <c r="F411">
        <v>37</v>
      </c>
    </row>
    <row r="412" spans="3:6" x14ac:dyDescent="0.25">
      <c r="C412">
        <v>316</v>
      </c>
      <c r="D412" s="10">
        <v>0.36170212765957449</v>
      </c>
      <c r="E412">
        <v>94</v>
      </c>
      <c r="F412">
        <v>34</v>
      </c>
    </row>
    <row r="413" spans="3:6" x14ac:dyDescent="0.25">
      <c r="C413">
        <v>317</v>
      </c>
      <c r="D413" s="10">
        <v>0.35483870967741937</v>
      </c>
      <c r="E413">
        <v>93</v>
      </c>
      <c r="F413">
        <v>33</v>
      </c>
    </row>
    <row r="414" spans="3:6" x14ac:dyDescent="0.25">
      <c r="C414">
        <v>318</v>
      </c>
      <c r="D414" s="10">
        <v>0.32926829268292684</v>
      </c>
      <c r="E414">
        <v>82</v>
      </c>
      <c r="F414">
        <v>27</v>
      </c>
    </row>
    <row r="415" spans="3:6" x14ac:dyDescent="0.25">
      <c r="C415">
        <v>319</v>
      </c>
      <c r="D415" s="10">
        <v>0.41584158415841582</v>
      </c>
      <c r="E415">
        <v>101</v>
      </c>
      <c r="F415">
        <v>42</v>
      </c>
    </row>
    <row r="416" spans="3:6" x14ac:dyDescent="0.25">
      <c r="C416">
        <v>320</v>
      </c>
      <c r="D416" s="10">
        <v>0.32941176470588235</v>
      </c>
      <c r="E416">
        <v>85</v>
      </c>
      <c r="F416">
        <v>28</v>
      </c>
    </row>
    <row r="417" spans="3:6" x14ac:dyDescent="0.25">
      <c r="C417">
        <v>321</v>
      </c>
      <c r="D417" s="10">
        <v>0.31325301204819278</v>
      </c>
      <c r="E417">
        <v>83</v>
      </c>
      <c r="F417">
        <v>26</v>
      </c>
    </row>
    <row r="418" spans="3:6" x14ac:dyDescent="0.25">
      <c r="C418">
        <v>322</v>
      </c>
      <c r="D418" s="10">
        <v>0.3411764705882353</v>
      </c>
      <c r="E418">
        <v>85</v>
      </c>
      <c r="F418">
        <v>29</v>
      </c>
    </row>
    <row r="419" spans="3:6" x14ac:dyDescent="0.25">
      <c r="C419">
        <v>323</v>
      </c>
      <c r="D419" s="10">
        <v>0.39393939393939392</v>
      </c>
      <c r="E419">
        <v>99</v>
      </c>
      <c r="F419">
        <v>39</v>
      </c>
    </row>
    <row r="420" spans="3:6" x14ac:dyDescent="0.25">
      <c r="C420">
        <v>324</v>
      </c>
      <c r="D420" s="10">
        <v>0.44117647058823528</v>
      </c>
      <c r="E420">
        <v>102</v>
      </c>
      <c r="F420">
        <v>45</v>
      </c>
    </row>
    <row r="421" spans="3:6" x14ac:dyDescent="0.25">
      <c r="C421">
        <v>325</v>
      </c>
      <c r="D421" s="10">
        <v>0.42718446601941745</v>
      </c>
      <c r="E421">
        <v>103</v>
      </c>
      <c r="F421">
        <v>44</v>
      </c>
    </row>
    <row r="422" spans="3:6" x14ac:dyDescent="0.25">
      <c r="C422">
        <v>326</v>
      </c>
      <c r="D422" s="10">
        <v>0.35294117647058826</v>
      </c>
      <c r="E422">
        <v>85</v>
      </c>
      <c r="F422">
        <v>30</v>
      </c>
    </row>
    <row r="423" spans="3:6" x14ac:dyDescent="0.25">
      <c r="C423">
        <v>327</v>
      </c>
      <c r="D423" s="10">
        <v>0.36956521739130432</v>
      </c>
      <c r="E423">
        <v>92</v>
      </c>
      <c r="F423">
        <v>34</v>
      </c>
    </row>
    <row r="424" spans="3:6" x14ac:dyDescent="0.25">
      <c r="C424">
        <v>328</v>
      </c>
      <c r="D424" s="10">
        <v>0.35164835164835168</v>
      </c>
      <c r="E424">
        <v>91</v>
      </c>
      <c r="F424">
        <v>32</v>
      </c>
    </row>
    <row r="425" spans="3:6" x14ac:dyDescent="0.25">
      <c r="C425">
        <v>329</v>
      </c>
      <c r="D425" s="10">
        <v>0.44210526315789472</v>
      </c>
      <c r="E425">
        <v>95</v>
      </c>
      <c r="F425">
        <v>42</v>
      </c>
    </row>
    <row r="426" spans="3:6" x14ac:dyDescent="0.25">
      <c r="C426">
        <v>330</v>
      </c>
      <c r="D426" s="10">
        <v>0.50909090909090904</v>
      </c>
      <c r="E426">
        <v>110</v>
      </c>
      <c r="F426">
        <v>56</v>
      </c>
    </row>
    <row r="427" spans="3:6" x14ac:dyDescent="0.25">
      <c r="C427">
        <v>331</v>
      </c>
      <c r="D427" s="10">
        <v>0.31034482758620691</v>
      </c>
      <c r="E427">
        <v>87</v>
      </c>
      <c r="F427">
        <v>27</v>
      </c>
    </row>
    <row r="428" spans="3:6" x14ac:dyDescent="0.25">
      <c r="C428">
        <v>332</v>
      </c>
      <c r="D428" s="10">
        <v>0.38541666666666669</v>
      </c>
      <c r="E428">
        <v>96</v>
      </c>
      <c r="F428">
        <v>37</v>
      </c>
    </row>
    <row r="429" spans="3:6" x14ac:dyDescent="0.25">
      <c r="C429">
        <v>333</v>
      </c>
      <c r="D429" s="10">
        <v>0.38</v>
      </c>
      <c r="E429">
        <v>100</v>
      </c>
      <c r="F429">
        <v>38</v>
      </c>
    </row>
    <row r="430" spans="3:6" x14ac:dyDescent="0.25">
      <c r="C430">
        <v>334</v>
      </c>
      <c r="D430" s="10">
        <v>0.43010752688172044</v>
      </c>
      <c r="E430">
        <v>93</v>
      </c>
      <c r="F430">
        <v>40</v>
      </c>
    </row>
    <row r="431" spans="3:6" x14ac:dyDescent="0.25">
      <c r="C431">
        <v>335</v>
      </c>
      <c r="D431" s="10">
        <v>0.43956043956043955</v>
      </c>
      <c r="E431">
        <v>91</v>
      </c>
      <c r="F431">
        <v>40</v>
      </c>
    </row>
    <row r="432" spans="3:6" x14ac:dyDescent="0.25">
      <c r="C432">
        <v>336</v>
      </c>
      <c r="D432" s="10">
        <v>0.35483870967741937</v>
      </c>
      <c r="E432">
        <v>93</v>
      </c>
      <c r="F432">
        <v>33</v>
      </c>
    </row>
    <row r="433" spans="3:6" x14ac:dyDescent="0.25">
      <c r="C433">
        <v>337</v>
      </c>
      <c r="D433" s="10">
        <v>0.36263736263736263</v>
      </c>
      <c r="E433">
        <v>91</v>
      </c>
      <c r="F433">
        <v>33</v>
      </c>
    </row>
    <row r="434" spans="3:6" x14ac:dyDescent="0.25">
      <c r="C434">
        <v>338</v>
      </c>
      <c r="D434" s="10">
        <v>0.46902654867256638</v>
      </c>
      <c r="E434">
        <v>113</v>
      </c>
      <c r="F434">
        <v>53</v>
      </c>
    </row>
    <row r="435" spans="3:6" x14ac:dyDescent="0.25">
      <c r="C435">
        <v>339</v>
      </c>
      <c r="D435" s="10">
        <v>0.35869565217391303</v>
      </c>
      <c r="E435">
        <v>92</v>
      </c>
      <c r="F435">
        <v>33</v>
      </c>
    </row>
    <row r="436" spans="3:6" x14ac:dyDescent="0.25">
      <c r="C436">
        <v>340</v>
      </c>
      <c r="D436" s="10">
        <v>0.43010752688172044</v>
      </c>
      <c r="E436">
        <v>93</v>
      </c>
      <c r="F436">
        <v>40</v>
      </c>
    </row>
    <row r="437" spans="3:6" x14ac:dyDescent="0.25">
      <c r="C437">
        <v>341</v>
      </c>
      <c r="D437" s="10">
        <v>0.36263736263736263</v>
      </c>
      <c r="E437">
        <v>91</v>
      </c>
      <c r="F437">
        <v>33</v>
      </c>
    </row>
    <row r="438" spans="3:6" x14ac:dyDescent="0.25">
      <c r="C438">
        <v>342</v>
      </c>
      <c r="D438" s="10">
        <v>0.39325842696629215</v>
      </c>
      <c r="E438">
        <v>89</v>
      </c>
      <c r="F438">
        <v>35</v>
      </c>
    </row>
    <row r="439" spans="3:6" x14ac:dyDescent="0.25">
      <c r="C439">
        <v>343</v>
      </c>
      <c r="D439" s="10">
        <v>0.38775510204081631</v>
      </c>
      <c r="E439">
        <v>98</v>
      </c>
      <c r="F439">
        <v>38</v>
      </c>
    </row>
    <row r="440" spans="3:6" x14ac:dyDescent="0.25">
      <c r="C440">
        <v>344</v>
      </c>
      <c r="D440" s="10">
        <v>0.44897959183673469</v>
      </c>
      <c r="E440">
        <v>98</v>
      </c>
      <c r="F440">
        <v>44</v>
      </c>
    </row>
    <row r="441" spans="3:6" x14ac:dyDescent="0.25">
      <c r="C441">
        <v>345</v>
      </c>
      <c r="D441" s="10">
        <v>0.40206185567010311</v>
      </c>
      <c r="E441">
        <v>97</v>
      </c>
      <c r="F441">
        <v>39</v>
      </c>
    </row>
    <row r="442" spans="3:6" x14ac:dyDescent="0.25">
      <c r="C442">
        <v>346</v>
      </c>
      <c r="D442" s="10">
        <v>0.39795918367346939</v>
      </c>
      <c r="E442">
        <v>98</v>
      </c>
      <c r="F442">
        <v>39</v>
      </c>
    </row>
    <row r="443" spans="3:6" x14ac:dyDescent="0.25">
      <c r="C443">
        <v>347</v>
      </c>
      <c r="D443" s="10">
        <v>0.47368421052631576</v>
      </c>
      <c r="E443">
        <v>114</v>
      </c>
      <c r="F443">
        <v>54</v>
      </c>
    </row>
    <row r="444" spans="3:6" x14ac:dyDescent="0.25">
      <c r="C444">
        <v>348</v>
      </c>
      <c r="D444" s="10">
        <v>0.45535714285714285</v>
      </c>
      <c r="E444">
        <v>112</v>
      </c>
      <c r="F444">
        <v>51</v>
      </c>
    </row>
    <row r="445" spans="3:6" x14ac:dyDescent="0.25">
      <c r="C445">
        <v>349</v>
      </c>
      <c r="D445" s="10">
        <v>0.39361702127659576</v>
      </c>
      <c r="E445">
        <v>94</v>
      </c>
      <c r="F445">
        <v>37</v>
      </c>
    </row>
    <row r="446" spans="3:6" x14ac:dyDescent="0.25">
      <c r="C446">
        <v>350</v>
      </c>
      <c r="D446" s="10">
        <v>0.32222222222222224</v>
      </c>
      <c r="E446">
        <v>90</v>
      </c>
      <c r="F446">
        <v>29</v>
      </c>
    </row>
    <row r="447" spans="3:6" x14ac:dyDescent="0.25">
      <c r="C447">
        <v>351</v>
      </c>
      <c r="D447" s="10">
        <v>0.34090909090909088</v>
      </c>
      <c r="E447">
        <v>88</v>
      </c>
      <c r="F447">
        <v>30</v>
      </c>
    </row>
    <row r="448" spans="3:6" x14ac:dyDescent="0.25">
      <c r="C448">
        <v>352</v>
      </c>
      <c r="D448" s="10">
        <v>0.34782608695652173</v>
      </c>
      <c r="E448">
        <v>92</v>
      </c>
      <c r="F448">
        <v>32</v>
      </c>
    </row>
    <row r="449" spans="3:6" x14ac:dyDescent="0.25">
      <c r="C449">
        <v>353</v>
      </c>
      <c r="D449" s="10">
        <v>0.43</v>
      </c>
      <c r="E449">
        <v>100</v>
      </c>
      <c r="F449">
        <v>43</v>
      </c>
    </row>
    <row r="450" spans="3:6" x14ac:dyDescent="0.25">
      <c r="C450">
        <v>354</v>
      </c>
      <c r="D450" s="10">
        <v>0.38709677419354838</v>
      </c>
      <c r="E450">
        <v>93</v>
      </c>
      <c r="F450">
        <v>36</v>
      </c>
    </row>
    <row r="451" spans="3:6" x14ac:dyDescent="0.25">
      <c r="C451">
        <v>355</v>
      </c>
      <c r="D451" s="10">
        <v>0.42391304347826086</v>
      </c>
      <c r="E451">
        <v>92</v>
      </c>
      <c r="F451">
        <v>39</v>
      </c>
    </row>
    <row r="452" spans="3:6" x14ac:dyDescent="0.25">
      <c r="C452">
        <v>356</v>
      </c>
      <c r="D452" s="10">
        <v>0.37234042553191488</v>
      </c>
      <c r="E452">
        <v>94</v>
      </c>
      <c r="F452">
        <v>35</v>
      </c>
    </row>
    <row r="453" spans="3:6" x14ac:dyDescent="0.25">
      <c r="C453">
        <v>357</v>
      </c>
      <c r="D453" s="10">
        <v>0.36046511627906974</v>
      </c>
      <c r="E453">
        <v>86</v>
      </c>
      <c r="F453">
        <v>31</v>
      </c>
    </row>
    <row r="454" spans="3:6" x14ac:dyDescent="0.25">
      <c r="C454">
        <v>358</v>
      </c>
      <c r="D454" s="10">
        <v>0.33707865168539325</v>
      </c>
      <c r="E454">
        <v>89</v>
      </c>
      <c r="F454">
        <v>30</v>
      </c>
    </row>
    <row r="455" spans="3:6" x14ac:dyDescent="0.25">
      <c r="C455">
        <v>359</v>
      </c>
      <c r="D455" s="10">
        <v>0.4329896907216495</v>
      </c>
      <c r="E455">
        <v>97</v>
      </c>
      <c r="F455">
        <v>42</v>
      </c>
    </row>
    <row r="456" spans="3:6" x14ac:dyDescent="0.25">
      <c r="C456">
        <v>360</v>
      </c>
      <c r="D456" s="10">
        <v>0.40952380952380951</v>
      </c>
      <c r="E456">
        <v>105</v>
      </c>
      <c r="F456">
        <v>43</v>
      </c>
    </row>
    <row r="457" spans="3:6" x14ac:dyDescent="0.25">
      <c r="C457">
        <v>361</v>
      </c>
      <c r="D457" s="10">
        <v>0.21621621621621623</v>
      </c>
      <c r="E457">
        <v>74</v>
      </c>
      <c r="F457">
        <v>16</v>
      </c>
    </row>
    <row r="458" spans="3:6" x14ac:dyDescent="0.25">
      <c r="C458">
        <v>362</v>
      </c>
      <c r="D458" s="10">
        <v>0.39393939393939392</v>
      </c>
      <c r="E458">
        <v>99</v>
      </c>
      <c r="F458">
        <v>39</v>
      </c>
    </row>
    <row r="459" spans="3:6" x14ac:dyDescent="0.25">
      <c r="C459">
        <v>363</v>
      </c>
      <c r="D459" s="10">
        <v>0.43157894736842106</v>
      </c>
      <c r="E459">
        <v>95</v>
      </c>
      <c r="F459">
        <v>41</v>
      </c>
    </row>
    <row r="460" spans="3:6" x14ac:dyDescent="0.25">
      <c r="C460">
        <v>364</v>
      </c>
      <c r="D460" s="10">
        <v>0.32926829268292684</v>
      </c>
      <c r="E460">
        <v>82</v>
      </c>
      <c r="F460">
        <v>27</v>
      </c>
    </row>
    <row r="461" spans="3:6" x14ac:dyDescent="0.25">
      <c r="C461">
        <v>365</v>
      </c>
      <c r="D461" s="10">
        <v>0.34883720930232559</v>
      </c>
      <c r="E461">
        <v>86</v>
      </c>
      <c r="F461">
        <v>30</v>
      </c>
    </row>
    <row r="462" spans="3:6" x14ac:dyDescent="0.25">
      <c r="C462">
        <v>366</v>
      </c>
      <c r="D462" s="10">
        <v>0.40229885057471265</v>
      </c>
      <c r="E462">
        <v>87</v>
      </c>
      <c r="F462">
        <v>35</v>
      </c>
    </row>
    <row r="463" spans="3:6" x14ac:dyDescent="0.25">
      <c r="C463">
        <v>367</v>
      </c>
      <c r="D463" s="10">
        <v>0.37362637362637363</v>
      </c>
      <c r="E463">
        <v>91</v>
      </c>
      <c r="F463">
        <v>34</v>
      </c>
    </row>
    <row r="464" spans="3:6" x14ac:dyDescent="0.25">
      <c r="C464">
        <v>368</v>
      </c>
      <c r="D464" s="10">
        <v>0.23376623376623376</v>
      </c>
      <c r="E464">
        <v>77</v>
      </c>
      <c r="F464">
        <v>18</v>
      </c>
    </row>
    <row r="465" spans="3:6" x14ac:dyDescent="0.25">
      <c r="C465">
        <v>369</v>
      </c>
      <c r="D465" s="10">
        <v>0.33333333333333331</v>
      </c>
      <c r="E465">
        <v>90</v>
      </c>
      <c r="F465">
        <v>30</v>
      </c>
    </row>
    <row r="466" spans="3:6" x14ac:dyDescent="0.25">
      <c r="C466">
        <v>370</v>
      </c>
      <c r="D466" s="10">
        <v>0.29411764705882354</v>
      </c>
      <c r="E466">
        <v>85</v>
      </c>
      <c r="F466">
        <v>25</v>
      </c>
    </row>
    <row r="467" spans="3:6" x14ac:dyDescent="0.25">
      <c r="C467">
        <v>371</v>
      </c>
      <c r="D467" s="10">
        <v>0.37634408602150538</v>
      </c>
      <c r="E467">
        <v>93</v>
      </c>
      <c r="F467">
        <v>35</v>
      </c>
    </row>
    <row r="468" spans="3:6" x14ac:dyDescent="0.25">
      <c r="C468">
        <v>372</v>
      </c>
      <c r="D468" s="10">
        <v>0.48648648648648651</v>
      </c>
      <c r="E468">
        <v>111</v>
      </c>
      <c r="F468">
        <v>54</v>
      </c>
    </row>
    <row r="469" spans="3:6" x14ac:dyDescent="0.25">
      <c r="C469">
        <v>373</v>
      </c>
      <c r="D469" s="10">
        <v>0.40217391304347827</v>
      </c>
      <c r="E469">
        <v>92</v>
      </c>
      <c r="F469">
        <v>37</v>
      </c>
    </row>
    <row r="470" spans="3:6" x14ac:dyDescent="0.25">
      <c r="C470">
        <v>374</v>
      </c>
      <c r="D470" s="10">
        <v>0.4</v>
      </c>
      <c r="E470">
        <v>100</v>
      </c>
      <c r="F470">
        <v>40</v>
      </c>
    </row>
    <row r="471" spans="3:6" x14ac:dyDescent="0.25">
      <c r="C471">
        <v>375</v>
      </c>
      <c r="D471" s="10">
        <v>0.39175257731958762</v>
      </c>
      <c r="E471">
        <v>97</v>
      </c>
      <c r="F471">
        <v>38</v>
      </c>
    </row>
    <row r="472" spans="3:6" x14ac:dyDescent="0.25">
      <c r="C472">
        <v>376</v>
      </c>
      <c r="D472" s="10">
        <v>0.46902654867256638</v>
      </c>
      <c r="E472">
        <v>113</v>
      </c>
      <c r="F472">
        <v>53</v>
      </c>
    </row>
    <row r="473" spans="3:6" x14ac:dyDescent="0.25">
      <c r="C473">
        <v>377</v>
      </c>
      <c r="D473" s="10">
        <v>0.33707865168539325</v>
      </c>
      <c r="E473">
        <v>89</v>
      </c>
      <c r="F473">
        <v>30</v>
      </c>
    </row>
    <row r="474" spans="3:6" x14ac:dyDescent="0.25">
      <c r="C474">
        <v>378</v>
      </c>
      <c r="D474" s="10">
        <v>0.36263736263736263</v>
      </c>
      <c r="E474">
        <v>91</v>
      </c>
      <c r="F474">
        <v>33</v>
      </c>
    </row>
    <row r="475" spans="3:6" x14ac:dyDescent="0.25">
      <c r="C475">
        <v>379</v>
      </c>
      <c r="D475" s="10">
        <v>0.32098765432098764</v>
      </c>
      <c r="E475">
        <v>81</v>
      </c>
      <c r="F475">
        <v>26</v>
      </c>
    </row>
    <row r="476" spans="3:6" x14ac:dyDescent="0.25">
      <c r="C476">
        <v>380</v>
      </c>
      <c r="D476" s="10">
        <v>0.28749999999999998</v>
      </c>
      <c r="E476">
        <v>80</v>
      </c>
      <c r="F476">
        <v>23</v>
      </c>
    </row>
    <row r="477" spans="3:6" x14ac:dyDescent="0.25">
      <c r="C477">
        <v>381</v>
      </c>
      <c r="D477" s="10">
        <v>0.39795918367346939</v>
      </c>
      <c r="E477">
        <v>98</v>
      </c>
      <c r="F477">
        <v>39</v>
      </c>
    </row>
    <row r="478" spans="3:6" x14ac:dyDescent="0.25">
      <c r="C478">
        <v>382</v>
      </c>
      <c r="D478" s="10">
        <v>0.34782608695652173</v>
      </c>
      <c r="E478">
        <v>92</v>
      </c>
      <c r="F478">
        <v>32</v>
      </c>
    </row>
    <row r="479" spans="3:6" x14ac:dyDescent="0.25">
      <c r="C479">
        <v>383</v>
      </c>
      <c r="D479" s="10">
        <v>0.41666666666666669</v>
      </c>
      <c r="E479">
        <v>96</v>
      </c>
      <c r="F479">
        <v>40</v>
      </c>
    </row>
    <row r="480" spans="3:6" x14ac:dyDescent="0.25">
      <c r="C480">
        <v>384</v>
      </c>
      <c r="D480" s="10">
        <v>0.44660194174757284</v>
      </c>
      <c r="E480">
        <v>103</v>
      </c>
      <c r="F480">
        <v>46</v>
      </c>
    </row>
    <row r="481" spans="3:6" x14ac:dyDescent="0.25">
      <c r="C481">
        <v>385</v>
      </c>
      <c r="D481" s="10">
        <v>0.33695652173913043</v>
      </c>
      <c r="E481">
        <v>92</v>
      </c>
      <c r="F481">
        <v>31</v>
      </c>
    </row>
    <row r="482" spans="3:6" x14ac:dyDescent="0.25">
      <c r="C482">
        <v>386</v>
      </c>
      <c r="D482" s="10">
        <v>0.34567901234567899</v>
      </c>
      <c r="E482">
        <v>81</v>
      </c>
      <c r="F482">
        <v>28</v>
      </c>
    </row>
    <row r="483" spans="3:6" x14ac:dyDescent="0.25">
      <c r="C483">
        <v>387</v>
      </c>
      <c r="D483" s="10">
        <v>0.38541666666666669</v>
      </c>
      <c r="E483">
        <v>96</v>
      </c>
      <c r="F483">
        <v>37</v>
      </c>
    </row>
    <row r="484" spans="3:6" x14ac:dyDescent="0.25">
      <c r="C484">
        <v>388</v>
      </c>
      <c r="D484" s="10">
        <v>0.36559139784946237</v>
      </c>
      <c r="E484">
        <v>93</v>
      </c>
      <c r="F484">
        <v>34</v>
      </c>
    </row>
    <row r="485" spans="3:6" x14ac:dyDescent="0.25">
      <c r="C485">
        <v>389</v>
      </c>
      <c r="D485" s="10">
        <v>0.40860215053763443</v>
      </c>
      <c r="E485">
        <v>93</v>
      </c>
      <c r="F485">
        <v>38</v>
      </c>
    </row>
    <row r="486" spans="3:6" x14ac:dyDescent="0.25">
      <c r="C486">
        <v>390</v>
      </c>
      <c r="D486" s="10">
        <v>0.26250000000000001</v>
      </c>
      <c r="E486">
        <v>80</v>
      </c>
      <c r="F486">
        <v>21</v>
      </c>
    </row>
    <row r="487" spans="3:6" x14ac:dyDescent="0.25">
      <c r="C487">
        <v>391</v>
      </c>
      <c r="D487" s="10">
        <v>0.45544554455445546</v>
      </c>
      <c r="E487">
        <v>101</v>
      </c>
      <c r="F487">
        <v>46</v>
      </c>
    </row>
    <row r="488" spans="3:6" x14ac:dyDescent="0.25">
      <c r="C488">
        <v>392</v>
      </c>
      <c r="D488" s="10">
        <v>0.35897435897435898</v>
      </c>
      <c r="E488">
        <v>78</v>
      </c>
      <c r="F488">
        <v>28</v>
      </c>
    </row>
    <row r="489" spans="3:6" x14ac:dyDescent="0.25">
      <c r="C489">
        <v>393</v>
      </c>
      <c r="D489" s="10">
        <v>0.43925233644859812</v>
      </c>
      <c r="E489">
        <v>107</v>
      </c>
      <c r="F489">
        <v>47</v>
      </c>
    </row>
    <row r="490" spans="3:6" x14ac:dyDescent="0.25">
      <c r="C490">
        <v>394</v>
      </c>
      <c r="D490" s="10">
        <v>0.37894736842105264</v>
      </c>
      <c r="E490">
        <v>95</v>
      </c>
      <c r="F490">
        <v>36</v>
      </c>
    </row>
    <row r="491" spans="3:6" x14ac:dyDescent="0.25">
      <c r="C491">
        <v>395</v>
      </c>
      <c r="D491" s="10">
        <v>0.39583333333333331</v>
      </c>
      <c r="E491">
        <v>96</v>
      </c>
      <c r="F491">
        <v>38</v>
      </c>
    </row>
    <row r="492" spans="3:6" x14ac:dyDescent="0.25">
      <c r="C492">
        <v>396</v>
      </c>
      <c r="D492" s="10">
        <v>0.39130434782608697</v>
      </c>
      <c r="E492">
        <v>92</v>
      </c>
      <c r="F492">
        <v>36</v>
      </c>
    </row>
    <row r="493" spans="3:6" x14ac:dyDescent="0.25">
      <c r="C493">
        <v>397</v>
      </c>
      <c r="D493" s="10">
        <v>0.37113402061855671</v>
      </c>
      <c r="E493">
        <v>97</v>
      </c>
      <c r="F493">
        <v>36</v>
      </c>
    </row>
    <row r="494" spans="3:6" x14ac:dyDescent="0.25">
      <c r="C494">
        <v>398</v>
      </c>
      <c r="D494" s="10">
        <v>0.39784946236559138</v>
      </c>
      <c r="E494">
        <v>93</v>
      </c>
      <c r="F494">
        <v>37</v>
      </c>
    </row>
    <row r="495" spans="3:6" x14ac:dyDescent="0.25">
      <c r="C495">
        <v>399</v>
      </c>
      <c r="D495" s="10">
        <v>0.48672566371681414</v>
      </c>
      <c r="E495">
        <v>113</v>
      </c>
      <c r="F495">
        <v>55</v>
      </c>
    </row>
    <row r="496" spans="3:6" x14ac:dyDescent="0.25">
      <c r="C496">
        <v>400</v>
      </c>
      <c r="D496" s="10">
        <v>0.41836734693877553</v>
      </c>
      <c r="E496">
        <v>98</v>
      </c>
      <c r="F496">
        <v>41</v>
      </c>
    </row>
    <row r="497" spans="3:6" x14ac:dyDescent="0.25">
      <c r="C497">
        <v>401</v>
      </c>
      <c r="D497" s="10">
        <v>0.35869565217391303</v>
      </c>
      <c r="E497">
        <v>92</v>
      </c>
      <c r="F497">
        <v>33</v>
      </c>
    </row>
    <row r="498" spans="3:6" x14ac:dyDescent="0.25">
      <c r="C498">
        <v>402</v>
      </c>
      <c r="D498" s="10">
        <v>0.3125</v>
      </c>
      <c r="E498">
        <v>80</v>
      </c>
      <c r="F498">
        <v>25</v>
      </c>
    </row>
    <row r="499" spans="3:6" x14ac:dyDescent="0.25">
      <c r="C499">
        <v>403</v>
      </c>
      <c r="D499" s="10">
        <v>0.38709677419354838</v>
      </c>
      <c r="E499">
        <v>93</v>
      </c>
      <c r="F499">
        <v>36</v>
      </c>
    </row>
    <row r="500" spans="3:6" x14ac:dyDescent="0.25">
      <c r="C500">
        <v>404</v>
      </c>
      <c r="D500" s="10">
        <v>0.42105263157894735</v>
      </c>
      <c r="E500">
        <v>95</v>
      </c>
      <c r="F500">
        <v>40</v>
      </c>
    </row>
    <row r="501" spans="3:6" x14ac:dyDescent="0.25">
      <c r="C501">
        <v>405</v>
      </c>
      <c r="D501" s="10">
        <v>0.38144329896907214</v>
      </c>
      <c r="E501">
        <v>97</v>
      </c>
      <c r="F501">
        <v>37</v>
      </c>
    </row>
    <row r="502" spans="3:6" x14ac:dyDescent="0.25">
      <c r="C502">
        <v>406</v>
      </c>
      <c r="D502" s="10">
        <v>0.28048780487804881</v>
      </c>
      <c r="E502">
        <v>82</v>
      </c>
      <c r="F502">
        <v>23</v>
      </c>
    </row>
    <row r="503" spans="3:6" x14ac:dyDescent="0.25">
      <c r="C503">
        <v>407</v>
      </c>
      <c r="D503" s="10">
        <v>0.45045045045045046</v>
      </c>
      <c r="E503">
        <v>111</v>
      </c>
      <c r="F503">
        <v>50</v>
      </c>
    </row>
    <row r="504" spans="3:6" x14ac:dyDescent="0.25">
      <c r="C504">
        <v>408</v>
      </c>
      <c r="D504" s="10">
        <v>0.32954545454545453</v>
      </c>
      <c r="E504">
        <v>88</v>
      </c>
      <c r="F504">
        <v>29</v>
      </c>
    </row>
    <row r="505" spans="3:6" x14ac:dyDescent="0.25">
      <c r="C505">
        <v>409</v>
      </c>
      <c r="D505" s="10">
        <v>0.44210526315789472</v>
      </c>
      <c r="E505">
        <v>95</v>
      </c>
      <c r="F505">
        <v>42</v>
      </c>
    </row>
    <row r="506" spans="3:6" x14ac:dyDescent="0.25">
      <c r="C506">
        <v>410</v>
      </c>
      <c r="D506" s="10">
        <v>0.41414141414141414</v>
      </c>
      <c r="E506">
        <v>99</v>
      </c>
      <c r="F506">
        <v>41</v>
      </c>
    </row>
    <row r="507" spans="3:6" x14ac:dyDescent="0.25">
      <c r="C507">
        <v>411</v>
      </c>
      <c r="D507" s="10">
        <v>0.41836734693877553</v>
      </c>
      <c r="E507">
        <v>98</v>
      </c>
      <c r="F507">
        <v>41</v>
      </c>
    </row>
    <row r="508" spans="3:6" x14ac:dyDescent="0.25">
      <c r="C508">
        <v>412</v>
      </c>
      <c r="D508" s="10">
        <v>0.4854368932038835</v>
      </c>
      <c r="E508">
        <v>103</v>
      </c>
      <c r="F508">
        <v>50</v>
      </c>
    </row>
    <row r="509" spans="3:6" x14ac:dyDescent="0.25">
      <c r="C509">
        <v>413</v>
      </c>
      <c r="D509" s="10">
        <v>0.38144329896907214</v>
      </c>
      <c r="E509">
        <v>97</v>
      </c>
      <c r="F509">
        <v>37</v>
      </c>
    </row>
    <row r="510" spans="3:6" x14ac:dyDescent="0.25">
      <c r="C510">
        <v>414</v>
      </c>
      <c r="D510" s="10">
        <v>0.44</v>
      </c>
      <c r="E510">
        <v>100</v>
      </c>
      <c r="F510">
        <v>44</v>
      </c>
    </row>
    <row r="511" spans="3:6" x14ac:dyDescent="0.25">
      <c r="C511">
        <v>415</v>
      </c>
      <c r="D511" s="10">
        <v>0.46666666666666667</v>
      </c>
      <c r="E511">
        <v>105</v>
      </c>
      <c r="F511">
        <v>49</v>
      </c>
    </row>
    <row r="512" spans="3:6" x14ac:dyDescent="0.25">
      <c r="C512">
        <v>416</v>
      </c>
      <c r="D512" s="10">
        <v>0.35483870967741937</v>
      </c>
      <c r="E512">
        <v>93</v>
      </c>
      <c r="F512">
        <v>33</v>
      </c>
    </row>
    <row r="513" spans="3:6" x14ac:dyDescent="0.25">
      <c r="C513">
        <v>417</v>
      </c>
      <c r="D513" s="10">
        <v>0.41489361702127658</v>
      </c>
      <c r="E513">
        <v>94</v>
      </c>
      <c r="F513">
        <v>39</v>
      </c>
    </row>
    <row r="514" spans="3:6" x14ac:dyDescent="0.25">
      <c r="C514">
        <v>418</v>
      </c>
      <c r="D514" s="10">
        <v>0.45283018867924529</v>
      </c>
      <c r="E514">
        <v>106</v>
      </c>
      <c r="F514">
        <v>48</v>
      </c>
    </row>
    <row r="515" spans="3:6" x14ac:dyDescent="0.25">
      <c r="C515">
        <v>419</v>
      </c>
      <c r="D515" s="10">
        <v>0.46846846846846846</v>
      </c>
      <c r="E515">
        <v>111</v>
      </c>
      <c r="F515">
        <v>52</v>
      </c>
    </row>
    <row r="516" spans="3:6" x14ac:dyDescent="0.25">
      <c r="C516">
        <v>420</v>
      </c>
      <c r="D516" s="10">
        <v>0.40776699029126212</v>
      </c>
      <c r="E516">
        <v>103</v>
      </c>
      <c r="F516">
        <v>42</v>
      </c>
    </row>
    <row r="517" spans="3:6" x14ac:dyDescent="0.25">
      <c r="C517">
        <v>421</v>
      </c>
      <c r="D517" s="10">
        <v>0.40425531914893614</v>
      </c>
      <c r="E517">
        <v>94</v>
      </c>
      <c r="F517">
        <v>38</v>
      </c>
    </row>
    <row r="518" spans="3:6" x14ac:dyDescent="0.25">
      <c r="C518">
        <v>422</v>
      </c>
      <c r="D518" s="10">
        <v>0.41509433962264153</v>
      </c>
      <c r="E518">
        <v>106</v>
      </c>
      <c r="F518">
        <v>44</v>
      </c>
    </row>
    <row r="519" spans="3:6" x14ac:dyDescent="0.25">
      <c r="C519">
        <v>423</v>
      </c>
      <c r="D519" s="10">
        <v>0.32098765432098764</v>
      </c>
      <c r="E519">
        <v>81</v>
      </c>
      <c r="F519">
        <v>26</v>
      </c>
    </row>
    <row r="520" spans="3:6" x14ac:dyDescent="0.25">
      <c r="C520">
        <v>424</v>
      </c>
      <c r="D520" s="10">
        <v>0.32142857142857145</v>
      </c>
      <c r="E520">
        <v>84</v>
      </c>
      <c r="F520">
        <v>27</v>
      </c>
    </row>
    <row r="521" spans="3:6" x14ac:dyDescent="0.25">
      <c r="C521">
        <v>425</v>
      </c>
      <c r="D521" s="10">
        <v>0.45360824742268041</v>
      </c>
      <c r="E521">
        <v>97</v>
      </c>
      <c r="F521">
        <v>44</v>
      </c>
    </row>
    <row r="522" spans="3:6" x14ac:dyDescent="0.25">
      <c r="C522">
        <v>426</v>
      </c>
      <c r="D522" s="10">
        <v>0.36956521739130432</v>
      </c>
      <c r="E522">
        <v>92</v>
      </c>
      <c r="F522">
        <v>34</v>
      </c>
    </row>
    <row r="523" spans="3:6" x14ac:dyDescent="0.25">
      <c r="C523">
        <v>427</v>
      </c>
      <c r="D523" s="10">
        <v>0.38144329896907214</v>
      </c>
      <c r="E523">
        <v>97</v>
      </c>
      <c r="F523">
        <v>37</v>
      </c>
    </row>
    <row r="524" spans="3:6" x14ac:dyDescent="0.25">
      <c r="C524">
        <v>428</v>
      </c>
      <c r="D524" s="10">
        <v>0.43564356435643564</v>
      </c>
      <c r="E524">
        <v>101</v>
      </c>
      <c r="F524">
        <v>44</v>
      </c>
    </row>
    <row r="525" spans="3:6" x14ac:dyDescent="0.25">
      <c r="C525">
        <v>429</v>
      </c>
      <c r="D525" s="10">
        <v>0.32183908045977011</v>
      </c>
      <c r="E525">
        <v>87</v>
      </c>
      <c r="F525">
        <v>28</v>
      </c>
    </row>
    <row r="526" spans="3:6" x14ac:dyDescent="0.25">
      <c r="C526">
        <v>430</v>
      </c>
      <c r="D526" s="10">
        <v>0.38541666666666669</v>
      </c>
      <c r="E526">
        <v>96</v>
      </c>
      <c r="F526">
        <v>37</v>
      </c>
    </row>
    <row r="527" spans="3:6" x14ac:dyDescent="0.25">
      <c r="C527">
        <v>431</v>
      </c>
      <c r="D527" s="10">
        <v>0.35869565217391303</v>
      </c>
      <c r="E527">
        <v>92</v>
      </c>
      <c r="F527">
        <v>33</v>
      </c>
    </row>
    <row r="528" spans="3:6" x14ac:dyDescent="0.25">
      <c r="C528">
        <v>432</v>
      </c>
      <c r="D528" s="10">
        <v>0.44897959183673469</v>
      </c>
      <c r="E528">
        <v>98</v>
      </c>
      <c r="F528">
        <v>44</v>
      </c>
    </row>
    <row r="529" spans="3:6" x14ac:dyDescent="0.25">
      <c r="C529">
        <v>433</v>
      </c>
      <c r="D529" s="10">
        <v>0.35164835164835168</v>
      </c>
      <c r="E529">
        <v>91</v>
      </c>
      <c r="F529">
        <v>32</v>
      </c>
    </row>
    <row r="530" spans="3:6" x14ac:dyDescent="0.25">
      <c r="C530">
        <v>434</v>
      </c>
      <c r="D530" s="10">
        <v>0.32967032967032966</v>
      </c>
      <c r="E530">
        <v>91</v>
      </c>
      <c r="F530">
        <v>30</v>
      </c>
    </row>
    <row r="531" spans="3:6" x14ac:dyDescent="0.25">
      <c r="C531">
        <v>435</v>
      </c>
      <c r="D531" s="10">
        <v>0.41747572815533979</v>
      </c>
      <c r="E531">
        <v>103</v>
      </c>
      <c r="F531">
        <v>43</v>
      </c>
    </row>
    <row r="532" spans="3:6" x14ac:dyDescent="0.25">
      <c r="C532">
        <v>436</v>
      </c>
      <c r="D532" s="10">
        <v>0.33333333333333331</v>
      </c>
      <c r="E532">
        <v>90</v>
      </c>
      <c r="F532">
        <v>30</v>
      </c>
    </row>
    <row r="533" spans="3:6" x14ac:dyDescent="0.25">
      <c r="C533">
        <v>437</v>
      </c>
      <c r="D533" s="10">
        <v>0.45098039215686275</v>
      </c>
      <c r="E533">
        <v>102</v>
      </c>
      <c r="F533">
        <v>46</v>
      </c>
    </row>
    <row r="534" spans="3:6" x14ac:dyDescent="0.25">
      <c r="C534">
        <v>438</v>
      </c>
      <c r="D534" s="10">
        <v>0.41836734693877553</v>
      </c>
      <c r="E534">
        <v>98</v>
      </c>
      <c r="F534">
        <v>41</v>
      </c>
    </row>
    <row r="535" spans="3:6" x14ac:dyDescent="0.25">
      <c r="C535">
        <v>439</v>
      </c>
      <c r="D535" s="10">
        <v>0.34523809523809523</v>
      </c>
      <c r="E535">
        <v>84</v>
      </c>
      <c r="F535">
        <v>29</v>
      </c>
    </row>
    <row r="536" spans="3:6" x14ac:dyDescent="0.25">
      <c r="C536">
        <v>440</v>
      </c>
      <c r="D536" s="10">
        <v>0.34090909090909088</v>
      </c>
      <c r="E536">
        <v>88</v>
      </c>
      <c r="F536">
        <v>30</v>
      </c>
    </row>
    <row r="537" spans="3:6" x14ac:dyDescent="0.25">
      <c r="C537">
        <v>441</v>
      </c>
      <c r="D537" s="10">
        <v>0.42268041237113402</v>
      </c>
      <c r="E537">
        <v>97</v>
      </c>
      <c r="F537">
        <v>41</v>
      </c>
    </row>
    <row r="538" spans="3:6" x14ac:dyDescent="0.25">
      <c r="C538">
        <v>442</v>
      </c>
      <c r="D538" s="10">
        <v>0.34567901234567899</v>
      </c>
      <c r="E538">
        <v>81</v>
      </c>
      <c r="F538">
        <v>28</v>
      </c>
    </row>
    <row r="539" spans="3:6" x14ac:dyDescent="0.25">
      <c r="C539">
        <v>443</v>
      </c>
      <c r="D539" s="10">
        <v>0.33720930232558138</v>
      </c>
      <c r="E539">
        <v>86</v>
      </c>
      <c r="F539">
        <v>29</v>
      </c>
    </row>
    <row r="540" spans="3:6" x14ac:dyDescent="0.25">
      <c r="C540">
        <v>444</v>
      </c>
      <c r="D540" s="10">
        <v>0.36559139784946237</v>
      </c>
      <c r="E540">
        <v>93</v>
      </c>
      <c r="F540">
        <v>34</v>
      </c>
    </row>
    <row r="541" spans="3:6" x14ac:dyDescent="0.25">
      <c r="C541">
        <v>445</v>
      </c>
      <c r="D541" s="10">
        <v>0.42708333333333331</v>
      </c>
      <c r="E541">
        <v>96</v>
      </c>
      <c r="F541">
        <v>41</v>
      </c>
    </row>
    <row r="542" spans="3:6" x14ac:dyDescent="0.25">
      <c r="C542">
        <v>446</v>
      </c>
      <c r="D542" s="10">
        <v>0.38043478260869568</v>
      </c>
      <c r="E542">
        <v>92</v>
      </c>
      <c r="F542">
        <v>35</v>
      </c>
    </row>
    <row r="543" spans="3:6" x14ac:dyDescent="0.25">
      <c r="C543">
        <v>447</v>
      </c>
      <c r="D543" s="10">
        <v>0.37234042553191488</v>
      </c>
      <c r="E543">
        <v>94</v>
      </c>
      <c r="F543">
        <v>35</v>
      </c>
    </row>
    <row r="544" spans="3:6" x14ac:dyDescent="0.25">
      <c r="C544">
        <v>448</v>
      </c>
      <c r="D544" s="10">
        <v>0.42307692307692307</v>
      </c>
      <c r="E544">
        <v>104</v>
      </c>
      <c r="F544">
        <v>44</v>
      </c>
    </row>
    <row r="545" spans="3:6" x14ac:dyDescent="0.25">
      <c r="C545">
        <v>449</v>
      </c>
      <c r="D545" s="10">
        <v>0.46226415094339623</v>
      </c>
      <c r="E545">
        <v>106</v>
      </c>
      <c r="F545">
        <v>49</v>
      </c>
    </row>
    <row r="546" spans="3:6" x14ac:dyDescent="0.25">
      <c r="C546">
        <v>450</v>
      </c>
      <c r="D546" s="10">
        <v>0.37931034482758619</v>
      </c>
      <c r="E546">
        <v>87</v>
      </c>
      <c r="F546">
        <v>33</v>
      </c>
    </row>
    <row r="547" spans="3:6" x14ac:dyDescent="0.25">
      <c r="C547">
        <v>451</v>
      </c>
      <c r="D547" s="10">
        <v>0.3258426966292135</v>
      </c>
      <c r="E547">
        <v>89</v>
      </c>
      <c r="F547">
        <v>29</v>
      </c>
    </row>
    <row r="548" spans="3:6" x14ac:dyDescent="0.25">
      <c r="C548">
        <v>452</v>
      </c>
      <c r="D548" s="10">
        <v>0.41304347826086957</v>
      </c>
      <c r="E548">
        <v>92</v>
      </c>
      <c r="F548">
        <v>38</v>
      </c>
    </row>
    <row r="549" spans="3:6" x14ac:dyDescent="0.25">
      <c r="C549">
        <v>453</v>
      </c>
      <c r="D549" s="10">
        <v>0.36559139784946237</v>
      </c>
      <c r="E549">
        <v>93</v>
      </c>
      <c r="F549">
        <v>34</v>
      </c>
    </row>
    <row r="550" spans="3:6" x14ac:dyDescent="0.25">
      <c r="C550">
        <v>454</v>
      </c>
      <c r="D550" s="10">
        <v>0.27027027027027029</v>
      </c>
      <c r="E550">
        <v>74</v>
      </c>
      <c r="F550">
        <v>20</v>
      </c>
    </row>
    <row r="551" spans="3:6" x14ac:dyDescent="0.25">
      <c r="C551">
        <v>455</v>
      </c>
      <c r="D551" s="10">
        <v>0.4642857142857143</v>
      </c>
      <c r="E551">
        <v>112</v>
      </c>
      <c r="F551">
        <v>52</v>
      </c>
    </row>
    <row r="552" spans="3:6" x14ac:dyDescent="0.25">
      <c r="C552">
        <v>456</v>
      </c>
      <c r="D552" s="10">
        <v>0.42</v>
      </c>
      <c r="E552">
        <v>100</v>
      </c>
      <c r="F552">
        <v>42</v>
      </c>
    </row>
    <row r="553" spans="3:6" x14ac:dyDescent="0.25">
      <c r="C553">
        <v>457</v>
      </c>
      <c r="D553" s="10">
        <v>0.32941176470588235</v>
      </c>
      <c r="E553">
        <v>85</v>
      </c>
      <c r="F553">
        <v>28</v>
      </c>
    </row>
    <row r="554" spans="3:6" x14ac:dyDescent="0.25">
      <c r="C554">
        <v>458</v>
      </c>
      <c r="D554" s="10">
        <v>0.36470588235294116</v>
      </c>
      <c r="E554">
        <v>85</v>
      </c>
      <c r="F554">
        <v>31</v>
      </c>
    </row>
    <row r="555" spans="3:6" x14ac:dyDescent="0.25">
      <c r="C555">
        <v>459</v>
      </c>
      <c r="D555" s="10">
        <v>0.32183908045977011</v>
      </c>
      <c r="E555">
        <v>87</v>
      </c>
      <c r="F555">
        <v>28</v>
      </c>
    </row>
    <row r="556" spans="3:6" x14ac:dyDescent="0.25">
      <c r="C556">
        <v>460</v>
      </c>
      <c r="D556" s="10">
        <v>0.27848101265822783</v>
      </c>
      <c r="E556">
        <v>79</v>
      </c>
      <c r="F556">
        <v>22</v>
      </c>
    </row>
    <row r="557" spans="3:6" x14ac:dyDescent="0.25">
      <c r="C557">
        <v>461</v>
      </c>
      <c r="D557" s="10">
        <v>0.42222222222222222</v>
      </c>
      <c r="E557">
        <v>90</v>
      </c>
      <c r="F557">
        <v>38</v>
      </c>
    </row>
    <row r="558" spans="3:6" x14ac:dyDescent="0.25">
      <c r="C558">
        <v>462</v>
      </c>
      <c r="D558" s="10">
        <v>0.48695652173913045</v>
      </c>
      <c r="E558">
        <v>115</v>
      </c>
      <c r="F558">
        <v>56</v>
      </c>
    </row>
    <row r="559" spans="3:6" x14ac:dyDescent="0.25">
      <c r="C559">
        <v>463</v>
      </c>
      <c r="D559" s="10">
        <v>0.35555555555555557</v>
      </c>
      <c r="E559">
        <v>90</v>
      </c>
      <c r="F559">
        <v>32</v>
      </c>
    </row>
    <row r="560" spans="3:6" x14ac:dyDescent="0.25">
      <c r="C560">
        <v>464</v>
      </c>
      <c r="D560" s="10">
        <v>0.33707865168539325</v>
      </c>
      <c r="E560">
        <v>89</v>
      </c>
      <c r="F560">
        <v>30</v>
      </c>
    </row>
    <row r="561" spans="3:6" x14ac:dyDescent="0.25">
      <c r="C561">
        <v>465</v>
      </c>
      <c r="D561" s="10">
        <v>0.40206185567010311</v>
      </c>
      <c r="E561">
        <v>97</v>
      </c>
      <c r="F561">
        <v>39</v>
      </c>
    </row>
    <row r="562" spans="3:6" x14ac:dyDescent="0.25">
      <c r="C562">
        <v>466</v>
      </c>
      <c r="D562" s="10">
        <v>0.37349397590361444</v>
      </c>
      <c r="E562">
        <v>83</v>
      </c>
      <c r="F562">
        <v>31</v>
      </c>
    </row>
    <row r="563" spans="3:6" x14ac:dyDescent="0.25">
      <c r="C563">
        <v>467</v>
      </c>
      <c r="D563" s="10">
        <v>0.41414141414141414</v>
      </c>
      <c r="E563">
        <v>99</v>
      </c>
      <c r="F563">
        <v>41</v>
      </c>
    </row>
    <row r="564" spans="3:6" x14ac:dyDescent="0.25">
      <c r="C564">
        <v>468</v>
      </c>
      <c r="D564" s="10">
        <v>0.43956043956043955</v>
      </c>
      <c r="E564">
        <v>91</v>
      </c>
      <c r="F564">
        <v>40</v>
      </c>
    </row>
    <row r="565" spans="3:6" x14ac:dyDescent="0.25">
      <c r="C565">
        <v>469</v>
      </c>
      <c r="D565" s="10">
        <v>0.40404040404040403</v>
      </c>
      <c r="E565">
        <v>99</v>
      </c>
      <c r="F565">
        <v>40</v>
      </c>
    </row>
    <row r="566" spans="3:6" x14ac:dyDescent="0.25">
      <c r="C566">
        <v>470</v>
      </c>
      <c r="D566" s="10">
        <v>0.48717948717948717</v>
      </c>
      <c r="E566">
        <v>117</v>
      </c>
      <c r="F566">
        <v>57</v>
      </c>
    </row>
    <row r="567" spans="3:6" x14ac:dyDescent="0.25">
      <c r="C567">
        <v>471</v>
      </c>
      <c r="D567" s="10">
        <v>0.41747572815533979</v>
      </c>
      <c r="E567">
        <v>103</v>
      </c>
      <c r="F567">
        <v>43</v>
      </c>
    </row>
    <row r="568" spans="3:6" x14ac:dyDescent="0.25">
      <c r="C568">
        <v>472</v>
      </c>
      <c r="D568" s="10">
        <v>0.40625</v>
      </c>
      <c r="E568">
        <v>96</v>
      </c>
      <c r="F568">
        <v>39</v>
      </c>
    </row>
    <row r="569" spans="3:6" x14ac:dyDescent="0.25">
      <c r="C569">
        <v>473</v>
      </c>
      <c r="D569" s="10">
        <v>0.4642857142857143</v>
      </c>
      <c r="E569">
        <v>112</v>
      </c>
      <c r="F569">
        <v>52</v>
      </c>
    </row>
    <row r="570" spans="3:6" x14ac:dyDescent="0.25">
      <c r="C570">
        <v>474</v>
      </c>
      <c r="D570" s="10">
        <v>0.41584158415841582</v>
      </c>
      <c r="E570">
        <v>101</v>
      </c>
      <c r="F570">
        <v>42</v>
      </c>
    </row>
    <row r="571" spans="3:6" x14ac:dyDescent="0.25">
      <c r="C571">
        <v>475</v>
      </c>
      <c r="D571" s="10">
        <v>0.2839506172839506</v>
      </c>
      <c r="E571">
        <v>81</v>
      </c>
      <c r="F571">
        <v>23</v>
      </c>
    </row>
    <row r="572" spans="3:6" x14ac:dyDescent="0.25">
      <c r="C572">
        <v>476</v>
      </c>
      <c r="D572" s="10">
        <v>0.41</v>
      </c>
      <c r="E572">
        <v>100</v>
      </c>
      <c r="F572">
        <v>41</v>
      </c>
    </row>
    <row r="573" spans="3:6" x14ac:dyDescent="0.25">
      <c r="C573">
        <v>477</v>
      </c>
      <c r="D573" s="10">
        <v>0.29487179487179488</v>
      </c>
      <c r="E573">
        <v>78</v>
      </c>
      <c r="F573">
        <v>23</v>
      </c>
    </row>
    <row r="574" spans="3:6" x14ac:dyDescent="0.25">
      <c r="C574">
        <v>478</v>
      </c>
      <c r="D574" s="10">
        <v>0.27500000000000002</v>
      </c>
      <c r="E574">
        <v>80</v>
      </c>
      <c r="F574">
        <v>22</v>
      </c>
    </row>
    <row r="575" spans="3:6" x14ac:dyDescent="0.25">
      <c r="C575">
        <v>479</v>
      </c>
      <c r="D575" s="10">
        <v>0.4329896907216495</v>
      </c>
      <c r="E575">
        <v>97</v>
      </c>
      <c r="F575">
        <v>42</v>
      </c>
    </row>
    <row r="576" spans="3:6" x14ac:dyDescent="0.25">
      <c r="C576">
        <v>480</v>
      </c>
      <c r="D576" s="10">
        <v>0.31707317073170732</v>
      </c>
      <c r="E576">
        <v>82</v>
      </c>
      <c r="F576">
        <v>26</v>
      </c>
    </row>
    <row r="577" spans="3:6" x14ac:dyDescent="0.25">
      <c r="C577">
        <v>481</v>
      </c>
      <c r="D577" s="10">
        <v>0.46296296296296297</v>
      </c>
      <c r="E577">
        <v>108</v>
      </c>
      <c r="F577">
        <v>50</v>
      </c>
    </row>
    <row r="578" spans="3:6" x14ac:dyDescent="0.25">
      <c r="C578">
        <v>482</v>
      </c>
      <c r="D578" s="10">
        <v>0.37234042553191488</v>
      </c>
      <c r="E578">
        <v>94</v>
      </c>
      <c r="F578">
        <v>35</v>
      </c>
    </row>
    <row r="579" spans="3:6" x14ac:dyDescent="0.25">
      <c r="C579">
        <v>483</v>
      </c>
      <c r="D579" s="10">
        <v>0.38709677419354838</v>
      </c>
      <c r="E579">
        <v>93</v>
      </c>
      <c r="F579">
        <v>36</v>
      </c>
    </row>
    <row r="580" spans="3:6" x14ac:dyDescent="0.25">
      <c r="C580">
        <v>484</v>
      </c>
      <c r="D580" s="10">
        <v>0.27500000000000002</v>
      </c>
      <c r="E580">
        <v>80</v>
      </c>
      <c r="F580">
        <v>22</v>
      </c>
    </row>
    <row r="581" spans="3:6" x14ac:dyDescent="0.25">
      <c r="C581">
        <v>485</v>
      </c>
      <c r="D581" s="10">
        <v>0.49090909090909091</v>
      </c>
      <c r="E581">
        <v>110</v>
      </c>
      <c r="F581">
        <v>54</v>
      </c>
    </row>
    <row r="582" spans="3:6" x14ac:dyDescent="0.25">
      <c r="C582">
        <v>486</v>
      </c>
      <c r="D582" s="10">
        <v>0.27500000000000002</v>
      </c>
      <c r="E582">
        <v>80</v>
      </c>
      <c r="F582">
        <v>22</v>
      </c>
    </row>
    <row r="583" spans="3:6" x14ac:dyDescent="0.25">
      <c r="C583">
        <v>487</v>
      </c>
      <c r="D583" s="10">
        <v>0.41414141414141414</v>
      </c>
      <c r="E583">
        <v>99</v>
      </c>
      <c r="F583">
        <v>41</v>
      </c>
    </row>
    <row r="584" spans="3:6" x14ac:dyDescent="0.25">
      <c r="C584">
        <v>488</v>
      </c>
      <c r="D584" s="10">
        <v>0.38383838383838381</v>
      </c>
      <c r="E584">
        <v>99</v>
      </c>
      <c r="F584">
        <v>38</v>
      </c>
    </row>
    <row r="585" spans="3:6" x14ac:dyDescent="0.25">
      <c r="C585">
        <v>489</v>
      </c>
      <c r="D585" s="10">
        <v>0.2857142857142857</v>
      </c>
      <c r="E585">
        <v>84</v>
      </c>
      <c r="F585">
        <v>24</v>
      </c>
    </row>
    <row r="586" spans="3:6" x14ac:dyDescent="0.25">
      <c r="C586">
        <v>490</v>
      </c>
      <c r="D586" s="10">
        <v>0.38541666666666669</v>
      </c>
      <c r="E586">
        <v>96</v>
      </c>
      <c r="F586">
        <v>37</v>
      </c>
    </row>
    <row r="587" spans="3:6" x14ac:dyDescent="0.25">
      <c r="C587">
        <v>491</v>
      </c>
      <c r="D587" s="10">
        <v>0.33720930232558138</v>
      </c>
      <c r="E587">
        <v>86</v>
      </c>
      <c r="F587">
        <v>29</v>
      </c>
    </row>
    <row r="588" spans="3:6" x14ac:dyDescent="0.25">
      <c r="C588">
        <v>492</v>
      </c>
      <c r="D588" s="10">
        <v>0.42156862745098039</v>
      </c>
      <c r="E588">
        <v>102</v>
      </c>
      <c r="F588">
        <v>43</v>
      </c>
    </row>
    <row r="589" spans="3:6" x14ac:dyDescent="0.25">
      <c r="C589">
        <v>493</v>
      </c>
      <c r="D589" s="10">
        <v>0.41584158415841582</v>
      </c>
      <c r="E589">
        <v>101</v>
      </c>
      <c r="F589">
        <v>42</v>
      </c>
    </row>
    <row r="590" spans="3:6" x14ac:dyDescent="0.25">
      <c r="C590">
        <v>494</v>
      </c>
      <c r="D590" s="10">
        <v>0.38383838383838381</v>
      </c>
      <c r="E590">
        <v>99</v>
      </c>
      <c r="F590">
        <v>38</v>
      </c>
    </row>
    <row r="591" spans="3:6" x14ac:dyDescent="0.25">
      <c r="C591">
        <v>495</v>
      </c>
      <c r="D591" s="10">
        <v>0.35294117647058826</v>
      </c>
      <c r="E591">
        <v>85</v>
      </c>
      <c r="F591">
        <v>30</v>
      </c>
    </row>
    <row r="592" spans="3:6" x14ac:dyDescent="0.25">
      <c r="C592">
        <v>496</v>
      </c>
      <c r="D592" s="10">
        <v>0.41176470588235292</v>
      </c>
      <c r="E592">
        <v>102</v>
      </c>
      <c r="F592">
        <v>42</v>
      </c>
    </row>
    <row r="593" spans="3:6" x14ac:dyDescent="0.25">
      <c r="C593">
        <v>497</v>
      </c>
      <c r="D593" s="10">
        <v>0.40594059405940597</v>
      </c>
      <c r="E593">
        <v>101</v>
      </c>
      <c r="F593">
        <v>41</v>
      </c>
    </row>
    <row r="594" spans="3:6" x14ac:dyDescent="0.25">
      <c r="C594">
        <v>498</v>
      </c>
      <c r="D594" s="10">
        <v>0.39361702127659576</v>
      </c>
      <c r="E594">
        <v>94</v>
      </c>
      <c r="F594">
        <v>37</v>
      </c>
    </row>
    <row r="595" spans="3:6" x14ac:dyDescent="0.25">
      <c r="C595">
        <v>499</v>
      </c>
      <c r="D595" s="10">
        <v>0.38775510204081631</v>
      </c>
      <c r="E595">
        <v>98</v>
      </c>
      <c r="F595">
        <v>38</v>
      </c>
    </row>
    <row r="596" spans="3:6" x14ac:dyDescent="0.25">
      <c r="C596">
        <v>500</v>
      </c>
      <c r="D596" s="10">
        <v>0.42424242424242425</v>
      </c>
      <c r="E596">
        <v>99</v>
      </c>
      <c r="F596">
        <v>42</v>
      </c>
    </row>
    <row r="597" spans="3:6" x14ac:dyDescent="0.25">
      <c r="C597">
        <v>501</v>
      </c>
      <c r="D597" s="10">
        <v>0.41</v>
      </c>
      <c r="E597">
        <v>100</v>
      </c>
      <c r="F597">
        <v>41</v>
      </c>
    </row>
    <row r="598" spans="3:6" x14ac:dyDescent="0.25">
      <c r="C598">
        <v>502</v>
      </c>
      <c r="D598" s="10">
        <v>0.42857142857142855</v>
      </c>
      <c r="E598">
        <v>98</v>
      </c>
      <c r="F598">
        <v>42</v>
      </c>
    </row>
    <row r="599" spans="3:6" x14ac:dyDescent="0.25">
      <c r="C599">
        <v>503</v>
      </c>
      <c r="D599" s="10">
        <v>0.43434343434343436</v>
      </c>
      <c r="E599">
        <v>99</v>
      </c>
      <c r="F599">
        <v>43</v>
      </c>
    </row>
    <row r="600" spans="3:6" x14ac:dyDescent="0.25">
      <c r="C600">
        <v>504</v>
      </c>
      <c r="D600" s="10">
        <v>0.31764705882352939</v>
      </c>
      <c r="E600">
        <v>85</v>
      </c>
      <c r="F600">
        <v>27</v>
      </c>
    </row>
    <row r="601" spans="3:6" x14ac:dyDescent="0.25">
      <c r="C601">
        <v>505</v>
      </c>
      <c r="D601" s="10">
        <v>0.41836734693877553</v>
      </c>
      <c r="E601">
        <v>98</v>
      </c>
      <c r="F601">
        <v>41</v>
      </c>
    </row>
    <row r="602" spans="3:6" x14ac:dyDescent="0.25">
      <c r="C602">
        <v>506</v>
      </c>
      <c r="D602" s="10">
        <v>0.41836734693877553</v>
      </c>
      <c r="E602">
        <v>98</v>
      </c>
      <c r="F602">
        <v>41</v>
      </c>
    </row>
    <row r="603" spans="3:6" x14ac:dyDescent="0.25">
      <c r="C603">
        <v>507</v>
      </c>
      <c r="D603" s="10">
        <v>0.45192307692307693</v>
      </c>
      <c r="E603">
        <v>104</v>
      </c>
      <c r="F603">
        <v>47</v>
      </c>
    </row>
    <row r="604" spans="3:6" x14ac:dyDescent="0.25">
      <c r="C604">
        <v>508</v>
      </c>
      <c r="D604" s="10">
        <v>0.40217391304347827</v>
      </c>
      <c r="E604">
        <v>92</v>
      </c>
      <c r="F604">
        <v>37</v>
      </c>
    </row>
    <row r="605" spans="3:6" x14ac:dyDescent="0.25">
      <c r="C605">
        <v>509</v>
      </c>
      <c r="D605" s="10">
        <v>0.30769230769230771</v>
      </c>
      <c r="E605">
        <v>78</v>
      </c>
      <c r="F605">
        <v>24</v>
      </c>
    </row>
    <row r="606" spans="3:6" x14ac:dyDescent="0.25">
      <c r="C606">
        <v>510</v>
      </c>
      <c r="D606" s="10">
        <v>0.41</v>
      </c>
      <c r="E606">
        <v>100</v>
      </c>
      <c r="F606">
        <v>41</v>
      </c>
    </row>
    <row r="607" spans="3:6" x14ac:dyDescent="0.25">
      <c r="C607">
        <v>511</v>
      </c>
      <c r="D607" s="10">
        <v>0.43617021276595747</v>
      </c>
      <c r="E607">
        <v>94</v>
      </c>
      <c r="F607">
        <v>41</v>
      </c>
    </row>
    <row r="608" spans="3:6" x14ac:dyDescent="0.25">
      <c r="C608">
        <v>512</v>
      </c>
      <c r="D608" s="10">
        <v>0.41346153846153844</v>
      </c>
      <c r="E608">
        <v>104</v>
      </c>
      <c r="F608">
        <v>43</v>
      </c>
    </row>
    <row r="609" spans="3:6" x14ac:dyDescent="0.25">
      <c r="C609">
        <v>513</v>
      </c>
      <c r="D609" s="10">
        <v>0.39603960396039606</v>
      </c>
      <c r="E609">
        <v>101</v>
      </c>
      <c r="F609">
        <v>40</v>
      </c>
    </row>
    <row r="610" spans="3:6" x14ac:dyDescent="0.25">
      <c r="C610">
        <v>514</v>
      </c>
      <c r="D610" s="10">
        <v>0.44444444444444442</v>
      </c>
      <c r="E610">
        <v>99</v>
      </c>
      <c r="F610">
        <v>44</v>
      </c>
    </row>
    <row r="611" spans="3:6" x14ac:dyDescent="0.25">
      <c r="C611">
        <v>515</v>
      </c>
      <c r="D611" s="10">
        <v>0.38541666666666669</v>
      </c>
      <c r="E611">
        <v>96</v>
      </c>
      <c r="F611">
        <v>37</v>
      </c>
    </row>
    <row r="612" spans="3:6" x14ac:dyDescent="0.25">
      <c r="C612">
        <v>516</v>
      </c>
      <c r="D612" s="10">
        <v>0.34831460674157305</v>
      </c>
      <c r="E612">
        <v>89</v>
      </c>
      <c r="F612">
        <v>31</v>
      </c>
    </row>
    <row r="613" spans="3:6" x14ac:dyDescent="0.25">
      <c r="C613">
        <v>517</v>
      </c>
      <c r="D613" s="10">
        <v>0.34065934065934067</v>
      </c>
      <c r="E613">
        <v>91</v>
      </c>
      <c r="F613">
        <v>31</v>
      </c>
    </row>
    <row r="614" spans="3:6" x14ac:dyDescent="0.25">
      <c r="C614">
        <v>518</v>
      </c>
      <c r="D614" s="10">
        <v>0.37755102040816324</v>
      </c>
      <c r="E614">
        <v>98</v>
      </c>
      <c r="F614">
        <v>37</v>
      </c>
    </row>
    <row r="615" spans="3:6" x14ac:dyDescent="0.25">
      <c r="C615">
        <v>519</v>
      </c>
      <c r="D615" s="10">
        <v>0.42424242424242425</v>
      </c>
      <c r="E615">
        <v>99</v>
      </c>
      <c r="F615">
        <v>42</v>
      </c>
    </row>
    <row r="616" spans="3:6" x14ac:dyDescent="0.25">
      <c r="C616">
        <v>520</v>
      </c>
      <c r="D616" s="10">
        <v>0.51639344262295084</v>
      </c>
      <c r="E616">
        <v>122</v>
      </c>
      <c r="F616">
        <v>63</v>
      </c>
    </row>
    <row r="617" spans="3:6" x14ac:dyDescent="0.25">
      <c r="C617">
        <v>521</v>
      </c>
      <c r="D617" s="10">
        <v>0.43564356435643564</v>
      </c>
      <c r="E617">
        <v>101</v>
      </c>
      <c r="F617">
        <v>44</v>
      </c>
    </row>
    <row r="618" spans="3:6" x14ac:dyDescent="0.25">
      <c r="C618">
        <v>522</v>
      </c>
      <c r="D618" s="10">
        <v>0.35164835164835168</v>
      </c>
      <c r="E618">
        <v>91</v>
      </c>
      <c r="F618">
        <v>32</v>
      </c>
    </row>
    <row r="619" spans="3:6" x14ac:dyDescent="0.25">
      <c r="C619">
        <v>523</v>
      </c>
      <c r="D619" s="10">
        <v>0.40860215053763443</v>
      </c>
      <c r="E619">
        <v>93</v>
      </c>
      <c r="F619">
        <v>38</v>
      </c>
    </row>
    <row r="620" spans="3:6" x14ac:dyDescent="0.25">
      <c r="C620">
        <v>524</v>
      </c>
      <c r="D620" s="10">
        <v>0.45</v>
      </c>
      <c r="E620">
        <v>100</v>
      </c>
      <c r="F620">
        <v>45</v>
      </c>
    </row>
    <row r="621" spans="3:6" x14ac:dyDescent="0.25">
      <c r="C621">
        <v>525</v>
      </c>
      <c r="D621" s="10">
        <v>0.28048780487804881</v>
      </c>
      <c r="E621">
        <v>82</v>
      </c>
      <c r="F621">
        <v>23</v>
      </c>
    </row>
    <row r="622" spans="3:6" x14ac:dyDescent="0.25">
      <c r="C622">
        <v>526</v>
      </c>
      <c r="D622" s="10">
        <v>0.38297872340425532</v>
      </c>
      <c r="E622">
        <v>94</v>
      </c>
      <c r="F622">
        <v>36</v>
      </c>
    </row>
    <row r="623" spans="3:6" x14ac:dyDescent="0.25">
      <c r="C623">
        <v>527</v>
      </c>
      <c r="D623" s="10">
        <v>0.43564356435643564</v>
      </c>
      <c r="E623">
        <v>101</v>
      </c>
      <c r="F623">
        <v>44</v>
      </c>
    </row>
    <row r="624" spans="3:6" x14ac:dyDescent="0.25">
      <c r="C624">
        <v>528</v>
      </c>
      <c r="D624" s="10">
        <v>0.35869565217391303</v>
      </c>
      <c r="E624">
        <v>92</v>
      </c>
      <c r="F624">
        <v>33</v>
      </c>
    </row>
    <row r="625" spans="3:6" x14ac:dyDescent="0.25">
      <c r="C625">
        <v>529</v>
      </c>
      <c r="D625" s="10">
        <v>0.42718446601941745</v>
      </c>
      <c r="E625">
        <v>103</v>
      </c>
      <c r="F625">
        <v>44</v>
      </c>
    </row>
    <row r="626" spans="3:6" x14ac:dyDescent="0.25">
      <c r="C626">
        <v>530</v>
      </c>
      <c r="D626" s="10">
        <v>0.31395348837209303</v>
      </c>
      <c r="E626">
        <v>86</v>
      </c>
      <c r="F626">
        <v>27</v>
      </c>
    </row>
    <row r="627" spans="3:6" x14ac:dyDescent="0.25">
      <c r="C627">
        <v>531</v>
      </c>
      <c r="D627" s="10">
        <v>0.31764705882352939</v>
      </c>
      <c r="E627">
        <v>85</v>
      </c>
      <c r="F627">
        <v>27</v>
      </c>
    </row>
    <row r="628" spans="3:6" x14ac:dyDescent="0.25">
      <c r="C628">
        <v>532</v>
      </c>
      <c r="D628" s="10">
        <v>0.31395348837209303</v>
      </c>
      <c r="E628">
        <v>86</v>
      </c>
      <c r="F628">
        <v>27</v>
      </c>
    </row>
    <row r="629" spans="3:6" x14ac:dyDescent="0.25">
      <c r="C629">
        <v>533</v>
      </c>
      <c r="D629" s="10">
        <v>0.42156862745098039</v>
      </c>
      <c r="E629">
        <v>102</v>
      </c>
      <c r="F629">
        <v>43</v>
      </c>
    </row>
    <row r="630" spans="3:6" x14ac:dyDescent="0.25">
      <c r="C630">
        <v>534</v>
      </c>
      <c r="D630" s="10">
        <v>0.33707865168539325</v>
      </c>
      <c r="E630">
        <v>89</v>
      </c>
      <c r="F630">
        <v>30</v>
      </c>
    </row>
    <row r="631" spans="3:6" x14ac:dyDescent="0.25">
      <c r="C631">
        <v>535</v>
      </c>
      <c r="D631" s="10">
        <v>0.42574257425742573</v>
      </c>
      <c r="E631">
        <v>101</v>
      </c>
      <c r="F631">
        <v>43</v>
      </c>
    </row>
    <row r="632" spans="3:6" x14ac:dyDescent="0.25">
      <c r="C632">
        <v>536</v>
      </c>
      <c r="D632" s="10">
        <v>0.29487179487179488</v>
      </c>
      <c r="E632">
        <v>78</v>
      </c>
      <c r="F632">
        <v>23</v>
      </c>
    </row>
    <row r="633" spans="3:6" x14ac:dyDescent="0.25">
      <c r="C633">
        <v>537</v>
      </c>
      <c r="D633" s="10">
        <v>0.37209302325581395</v>
      </c>
      <c r="E633">
        <v>86</v>
      </c>
      <c r="F633">
        <v>32</v>
      </c>
    </row>
    <row r="634" spans="3:6" x14ac:dyDescent="0.25">
      <c r="C634">
        <v>538</v>
      </c>
      <c r="D634" s="10">
        <v>0.33333333333333331</v>
      </c>
      <c r="E634">
        <v>90</v>
      </c>
      <c r="F634">
        <v>30</v>
      </c>
    </row>
    <row r="635" spans="3:6" x14ac:dyDescent="0.25">
      <c r="C635">
        <v>539</v>
      </c>
      <c r="D635" s="10">
        <v>0.44339622641509435</v>
      </c>
      <c r="E635">
        <v>106</v>
      </c>
      <c r="F635">
        <v>47</v>
      </c>
    </row>
    <row r="636" spans="3:6" x14ac:dyDescent="0.25">
      <c r="C636">
        <v>540</v>
      </c>
      <c r="D636" s="10">
        <v>0.3595505617977528</v>
      </c>
      <c r="E636">
        <v>89</v>
      </c>
      <c r="F636">
        <v>32</v>
      </c>
    </row>
    <row r="637" spans="3:6" x14ac:dyDescent="0.25">
      <c r="C637">
        <v>541</v>
      </c>
      <c r="D637" s="10">
        <v>0.36263736263736263</v>
      </c>
      <c r="E637">
        <v>91</v>
      </c>
      <c r="F637">
        <v>33</v>
      </c>
    </row>
    <row r="638" spans="3:6" x14ac:dyDescent="0.25">
      <c r="C638">
        <v>542</v>
      </c>
      <c r="D638" s="10">
        <v>0.30588235294117649</v>
      </c>
      <c r="E638">
        <v>85</v>
      </c>
      <c r="F638">
        <v>26</v>
      </c>
    </row>
    <row r="639" spans="3:6" x14ac:dyDescent="0.25">
      <c r="C639">
        <v>543</v>
      </c>
      <c r="D639" s="10">
        <v>0.41666666666666669</v>
      </c>
      <c r="E639">
        <v>96</v>
      </c>
      <c r="F639">
        <v>40</v>
      </c>
    </row>
    <row r="640" spans="3:6" x14ac:dyDescent="0.25">
      <c r="C640">
        <v>544</v>
      </c>
      <c r="D640" s="10">
        <v>0.44339622641509435</v>
      </c>
      <c r="E640">
        <v>106</v>
      </c>
      <c r="F640">
        <v>47</v>
      </c>
    </row>
    <row r="641" spans="3:6" x14ac:dyDescent="0.25">
      <c r="C641">
        <v>545</v>
      </c>
      <c r="D641" s="10">
        <v>0.41584158415841582</v>
      </c>
      <c r="E641">
        <v>101</v>
      </c>
      <c r="F641">
        <v>42</v>
      </c>
    </row>
    <row r="642" spans="3:6" x14ac:dyDescent="0.25">
      <c r="C642">
        <v>546</v>
      </c>
      <c r="D642" s="10">
        <v>0.43689320388349512</v>
      </c>
      <c r="E642">
        <v>103</v>
      </c>
      <c r="F642">
        <v>45</v>
      </c>
    </row>
    <row r="643" spans="3:6" x14ac:dyDescent="0.25">
      <c r="C643">
        <v>547</v>
      </c>
      <c r="D643" s="10">
        <v>0.39</v>
      </c>
      <c r="E643">
        <v>100</v>
      </c>
      <c r="F643">
        <v>39</v>
      </c>
    </row>
    <row r="644" spans="3:6" x14ac:dyDescent="0.25">
      <c r="C644">
        <v>548</v>
      </c>
      <c r="D644" s="10">
        <v>0.18571428571428572</v>
      </c>
      <c r="E644">
        <v>70</v>
      </c>
      <c r="F644">
        <v>13</v>
      </c>
    </row>
    <row r="645" spans="3:6" x14ac:dyDescent="0.25">
      <c r="C645">
        <v>549</v>
      </c>
      <c r="D645" s="10">
        <v>0.4175824175824176</v>
      </c>
      <c r="E645">
        <v>91</v>
      </c>
      <c r="F645">
        <v>38</v>
      </c>
    </row>
    <row r="646" spans="3:6" x14ac:dyDescent="0.25">
      <c r="C646">
        <v>550</v>
      </c>
      <c r="D646" s="10">
        <v>0.3411764705882353</v>
      </c>
      <c r="E646">
        <v>85</v>
      </c>
      <c r="F646">
        <v>29</v>
      </c>
    </row>
    <row r="647" spans="3:6" x14ac:dyDescent="0.25">
      <c r="C647">
        <v>551</v>
      </c>
      <c r="D647" s="10">
        <v>0.44954128440366975</v>
      </c>
      <c r="E647">
        <v>109</v>
      </c>
      <c r="F647">
        <v>49</v>
      </c>
    </row>
    <row r="648" spans="3:6" x14ac:dyDescent="0.25">
      <c r="C648">
        <v>552</v>
      </c>
      <c r="D648" s="10">
        <v>0.39534883720930231</v>
      </c>
      <c r="E648">
        <v>86</v>
      </c>
      <c r="F648">
        <v>34</v>
      </c>
    </row>
    <row r="649" spans="3:6" x14ac:dyDescent="0.25">
      <c r="C649">
        <v>553</v>
      </c>
      <c r="D649" s="10">
        <v>0.36170212765957449</v>
      </c>
      <c r="E649">
        <v>94</v>
      </c>
      <c r="F649">
        <v>34</v>
      </c>
    </row>
    <row r="650" spans="3:6" x14ac:dyDescent="0.25">
      <c r="C650">
        <v>554</v>
      </c>
      <c r="D650" s="10">
        <v>0.44444444444444442</v>
      </c>
      <c r="E650">
        <v>99</v>
      </c>
      <c r="F650">
        <v>44</v>
      </c>
    </row>
    <row r="651" spans="3:6" x14ac:dyDescent="0.25">
      <c r="C651">
        <v>555</v>
      </c>
      <c r="D651" s="10">
        <v>0.42307692307692307</v>
      </c>
      <c r="E651">
        <v>104</v>
      </c>
      <c r="F651">
        <v>44</v>
      </c>
    </row>
    <row r="652" spans="3:6" x14ac:dyDescent="0.25">
      <c r="C652">
        <v>556</v>
      </c>
      <c r="D652" s="10">
        <v>0.42574257425742573</v>
      </c>
      <c r="E652">
        <v>101</v>
      </c>
      <c r="F652">
        <v>43</v>
      </c>
    </row>
    <row r="653" spans="3:6" x14ac:dyDescent="0.25">
      <c r="C653">
        <v>557</v>
      </c>
      <c r="D653" s="10">
        <v>0.36781609195402298</v>
      </c>
      <c r="E653">
        <v>87</v>
      </c>
      <c r="F653">
        <v>32</v>
      </c>
    </row>
    <row r="654" spans="3:6" x14ac:dyDescent="0.25">
      <c r="C654">
        <v>558</v>
      </c>
      <c r="D654" s="10">
        <v>0.44339622641509435</v>
      </c>
      <c r="E654">
        <v>106</v>
      </c>
      <c r="F654">
        <v>47</v>
      </c>
    </row>
    <row r="655" spans="3:6" x14ac:dyDescent="0.25">
      <c r="C655">
        <v>559</v>
      </c>
      <c r="D655" s="10">
        <v>0.20547945205479451</v>
      </c>
      <c r="E655">
        <v>73</v>
      </c>
      <c r="F655">
        <v>15</v>
      </c>
    </row>
    <row r="656" spans="3:6" x14ac:dyDescent="0.25">
      <c r="C656">
        <v>560</v>
      </c>
      <c r="D656" s="10">
        <v>0.40697674418604651</v>
      </c>
      <c r="E656">
        <v>86</v>
      </c>
      <c r="F656">
        <v>35</v>
      </c>
    </row>
    <row r="657" spans="3:6" x14ac:dyDescent="0.25">
      <c r="C657">
        <v>561</v>
      </c>
      <c r="D657" s="10">
        <v>0.38043478260869568</v>
      </c>
      <c r="E657">
        <v>92</v>
      </c>
      <c r="F657">
        <v>35</v>
      </c>
    </row>
    <row r="658" spans="3:6" x14ac:dyDescent="0.25">
      <c r="C658">
        <v>562</v>
      </c>
      <c r="D658" s="10">
        <v>0.39583333333333331</v>
      </c>
      <c r="E658">
        <v>96</v>
      </c>
      <c r="F658">
        <v>38</v>
      </c>
    </row>
    <row r="659" spans="3:6" x14ac:dyDescent="0.25">
      <c r="C659">
        <v>563</v>
      </c>
      <c r="D659" s="10">
        <v>0.32183908045977011</v>
      </c>
      <c r="E659">
        <v>87</v>
      </c>
      <c r="F659">
        <v>28</v>
      </c>
    </row>
    <row r="660" spans="3:6" x14ac:dyDescent="0.25">
      <c r="C660">
        <v>564</v>
      </c>
      <c r="D660" s="10">
        <v>0.36470588235294116</v>
      </c>
      <c r="E660">
        <v>85</v>
      </c>
      <c r="F660">
        <v>31</v>
      </c>
    </row>
    <row r="661" spans="3:6" x14ac:dyDescent="0.25">
      <c r="C661">
        <v>565</v>
      </c>
      <c r="D661" s="10">
        <v>0.43010752688172044</v>
      </c>
      <c r="E661">
        <v>93</v>
      </c>
      <c r="F661">
        <v>40</v>
      </c>
    </row>
    <row r="662" spans="3:6" x14ac:dyDescent="0.25">
      <c r="C662">
        <v>566</v>
      </c>
      <c r="D662" s="10">
        <v>0.49166666666666664</v>
      </c>
      <c r="E662">
        <v>120</v>
      </c>
      <c r="F662">
        <v>59</v>
      </c>
    </row>
    <row r="663" spans="3:6" x14ac:dyDescent="0.25">
      <c r="C663">
        <v>567</v>
      </c>
      <c r="D663" s="10">
        <v>0.3</v>
      </c>
      <c r="E663">
        <v>80</v>
      </c>
      <c r="F663">
        <v>24</v>
      </c>
    </row>
    <row r="664" spans="3:6" x14ac:dyDescent="0.25">
      <c r="C664">
        <v>568</v>
      </c>
      <c r="D664" s="10">
        <v>0.46902654867256638</v>
      </c>
      <c r="E664">
        <v>113</v>
      </c>
      <c r="F664">
        <v>53</v>
      </c>
    </row>
    <row r="665" spans="3:6" x14ac:dyDescent="0.25">
      <c r="C665">
        <v>569</v>
      </c>
      <c r="D665" s="10">
        <v>0.23943661971830985</v>
      </c>
      <c r="E665">
        <v>71</v>
      </c>
      <c r="F665">
        <v>17</v>
      </c>
    </row>
    <row r="666" spans="3:6" x14ac:dyDescent="0.25">
      <c r="C666">
        <v>570</v>
      </c>
      <c r="D666" s="10">
        <v>0.28048780487804881</v>
      </c>
      <c r="E666">
        <v>82</v>
      </c>
      <c r="F666">
        <v>23</v>
      </c>
    </row>
    <row r="667" spans="3:6" x14ac:dyDescent="0.25">
      <c r="C667">
        <v>571</v>
      </c>
      <c r="D667" s="10">
        <v>0.37362637362637363</v>
      </c>
      <c r="E667">
        <v>91</v>
      </c>
      <c r="F667">
        <v>34</v>
      </c>
    </row>
    <row r="668" spans="3:6" x14ac:dyDescent="0.25">
      <c r="C668">
        <v>572</v>
      </c>
      <c r="D668" s="10">
        <v>0.39175257731958762</v>
      </c>
      <c r="E668">
        <v>97</v>
      </c>
      <c r="F668">
        <v>38</v>
      </c>
    </row>
    <row r="669" spans="3:6" x14ac:dyDescent="0.25">
      <c r="C669">
        <v>573</v>
      </c>
      <c r="D669" s="10">
        <v>0.44680851063829785</v>
      </c>
      <c r="E669">
        <v>94</v>
      </c>
      <c r="F669">
        <v>42</v>
      </c>
    </row>
    <row r="670" spans="3:6" x14ac:dyDescent="0.25">
      <c r="C670">
        <v>574</v>
      </c>
      <c r="D670" s="10">
        <v>0.39325842696629215</v>
      </c>
      <c r="E670">
        <v>89</v>
      </c>
      <c r="F670">
        <v>35</v>
      </c>
    </row>
    <row r="671" spans="3:6" x14ac:dyDescent="0.25">
      <c r="C671">
        <v>575</v>
      </c>
      <c r="D671" s="10">
        <v>0.43269230769230771</v>
      </c>
      <c r="E671">
        <v>104</v>
      </c>
      <c r="F671">
        <v>45</v>
      </c>
    </row>
    <row r="672" spans="3:6" x14ac:dyDescent="0.25">
      <c r="C672">
        <v>576</v>
      </c>
      <c r="D672" s="10">
        <v>0.5083333333333333</v>
      </c>
      <c r="E672">
        <v>120</v>
      </c>
      <c r="F672">
        <v>61</v>
      </c>
    </row>
    <row r="673" spans="3:6" x14ac:dyDescent="0.25">
      <c r="C673">
        <v>577</v>
      </c>
      <c r="D673" s="10">
        <v>0.31325301204819278</v>
      </c>
      <c r="E673">
        <v>83</v>
      </c>
      <c r="F673">
        <v>26</v>
      </c>
    </row>
    <row r="674" spans="3:6" x14ac:dyDescent="0.25">
      <c r="C674">
        <v>578</v>
      </c>
      <c r="D674" s="10">
        <v>0.41584158415841582</v>
      </c>
      <c r="E674">
        <v>101</v>
      </c>
      <c r="F674">
        <v>42</v>
      </c>
    </row>
    <row r="675" spans="3:6" x14ac:dyDescent="0.25">
      <c r="C675">
        <v>579</v>
      </c>
      <c r="D675" s="10">
        <v>0.38541666666666669</v>
      </c>
      <c r="E675">
        <v>96</v>
      </c>
      <c r="F675">
        <v>37</v>
      </c>
    </row>
    <row r="676" spans="3:6" x14ac:dyDescent="0.25">
      <c r="C676">
        <v>580</v>
      </c>
      <c r="D676" s="10">
        <v>0.41</v>
      </c>
      <c r="E676">
        <v>100</v>
      </c>
      <c r="F676">
        <v>41</v>
      </c>
    </row>
    <row r="677" spans="3:6" x14ac:dyDescent="0.25">
      <c r="C677">
        <v>581</v>
      </c>
      <c r="D677" s="10">
        <v>0.4157303370786517</v>
      </c>
      <c r="E677">
        <v>89</v>
      </c>
      <c r="F677">
        <v>37</v>
      </c>
    </row>
    <row r="678" spans="3:6" x14ac:dyDescent="0.25">
      <c r="C678">
        <v>582</v>
      </c>
      <c r="D678" s="10">
        <v>0.40206185567010311</v>
      </c>
      <c r="E678">
        <v>97</v>
      </c>
      <c r="F678">
        <v>39</v>
      </c>
    </row>
    <row r="679" spans="3:6" x14ac:dyDescent="0.25">
      <c r="C679">
        <v>583</v>
      </c>
      <c r="D679" s="10">
        <v>0.4</v>
      </c>
      <c r="E679">
        <v>95</v>
      </c>
      <c r="F679">
        <v>38</v>
      </c>
    </row>
    <row r="680" spans="3:6" x14ac:dyDescent="0.25">
      <c r="C680">
        <v>584</v>
      </c>
      <c r="D680" s="10">
        <v>0.36956521739130432</v>
      </c>
      <c r="E680">
        <v>92</v>
      </c>
      <c r="F680">
        <v>34</v>
      </c>
    </row>
    <row r="681" spans="3:6" x14ac:dyDescent="0.25">
      <c r="C681">
        <v>585</v>
      </c>
      <c r="D681" s="10">
        <v>0.40404040404040403</v>
      </c>
      <c r="E681">
        <v>99</v>
      </c>
      <c r="F681">
        <v>40</v>
      </c>
    </row>
    <row r="682" spans="3:6" x14ac:dyDescent="0.25">
      <c r="C682">
        <v>586</v>
      </c>
      <c r="D682" s="10">
        <v>0.46017699115044247</v>
      </c>
      <c r="E682">
        <v>113</v>
      </c>
      <c r="F682">
        <v>52</v>
      </c>
    </row>
    <row r="683" spans="3:6" x14ac:dyDescent="0.25">
      <c r="C683">
        <v>587</v>
      </c>
      <c r="D683" s="10">
        <v>0.30379746835443039</v>
      </c>
      <c r="E683">
        <v>79</v>
      </c>
      <c r="F683">
        <v>24</v>
      </c>
    </row>
    <row r="684" spans="3:6" x14ac:dyDescent="0.25">
      <c r="C684">
        <v>588</v>
      </c>
      <c r="D684" s="10">
        <v>0.45945945945945948</v>
      </c>
      <c r="E684">
        <v>111</v>
      </c>
      <c r="F684">
        <v>51</v>
      </c>
    </row>
    <row r="685" spans="3:6" x14ac:dyDescent="0.25">
      <c r="C685">
        <v>589</v>
      </c>
      <c r="D685" s="10">
        <v>0.40697674418604651</v>
      </c>
      <c r="E685">
        <v>86</v>
      </c>
      <c r="F685">
        <v>35</v>
      </c>
    </row>
    <row r="686" spans="3:6" x14ac:dyDescent="0.25">
      <c r="C686">
        <v>590</v>
      </c>
      <c r="D686" s="10">
        <v>0.44660194174757284</v>
      </c>
      <c r="E686">
        <v>103</v>
      </c>
      <c r="F686">
        <v>46</v>
      </c>
    </row>
    <row r="687" spans="3:6" x14ac:dyDescent="0.25">
      <c r="C687">
        <v>591</v>
      </c>
      <c r="D687" s="10">
        <v>0.38043478260869568</v>
      </c>
      <c r="E687">
        <v>92</v>
      </c>
      <c r="F687">
        <v>35</v>
      </c>
    </row>
    <row r="688" spans="3:6" x14ac:dyDescent="0.25">
      <c r="C688">
        <v>592</v>
      </c>
      <c r="D688" s="10">
        <v>0.41176470588235292</v>
      </c>
      <c r="E688">
        <v>102</v>
      </c>
      <c r="F688">
        <v>42</v>
      </c>
    </row>
    <row r="689" spans="3:6" x14ac:dyDescent="0.25">
      <c r="C689">
        <v>593</v>
      </c>
      <c r="D689" s="10">
        <v>0.36842105263157893</v>
      </c>
      <c r="E689">
        <v>95</v>
      </c>
      <c r="F689">
        <v>35</v>
      </c>
    </row>
    <row r="690" spans="3:6" x14ac:dyDescent="0.25">
      <c r="C690">
        <v>594</v>
      </c>
      <c r="D690" s="10">
        <v>0.39130434782608697</v>
      </c>
      <c r="E690">
        <v>92</v>
      </c>
      <c r="F690">
        <v>36</v>
      </c>
    </row>
    <row r="691" spans="3:6" x14ac:dyDescent="0.25">
      <c r="C691">
        <v>595</v>
      </c>
      <c r="D691" s="10">
        <v>0.45871559633027525</v>
      </c>
      <c r="E691">
        <v>109</v>
      </c>
      <c r="F691">
        <v>50</v>
      </c>
    </row>
    <row r="692" spans="3:6" x14ac:dyDescent="0.25">
      <c r="C692">
        <v>596</v>
      </c>
      <c r="D692" s="10">
        <v>0.41489361702127658</v>
      </c>
      <c r="E692">
        <v>94</v>
      </c>
      <c r="F692">
        <v>39</v>
      </c>
    </row>
    <row r="693" spans="3:6" x14ac:dyDescent="0.25">
      <c r="C693">
        <v>597</v>
      </c>
      <c r="D693" s="10">
        <v>0.32183908045977011</v>
      </c>
      <c r="E693">
        <v>87</v>
      </c>
      <c r="F693">
        <v>28</v>
      </c>
    </row>
    <row r="694" spans="3:6" x14ac:dyDescent="0.25">
      <c r="C694">
        <v>598</v>
      </c>
      <c r="D694" s="10">
        <v>0.39534883720930231</v>
      </c>
      <c r="E694">
        <v>86</v>
      </c>
      <c r="F694">
        <v>34</v>
      </c>
    </row>
    <row r="695" spans="3:6" x14ac:dyDescent="0.25">
      <c r="C695">
        <v>599</v>
      </c>
      <c r="D695" s="10">
        <v>0.43137254901960786</v>
      </c>
      <c r="E695">
        <v>102</v>
      </c>
      <c r="F695">
        <v>44</v>
      </c>
    </row>
    <row r="696" spans="3:6" x14ac:dyDescent="0.25">
      <c r="C696">
        <v>600</v>
      </c>
      <c r="D696" s="10">
        <v>0.46938775510204084</v>
      </c>
      <c r="E696">
        <v>98</v>
      </c>
      <c r="F696">
        <v>46</v>
      </c>
    </row>
    <row r="697" spans="3:6" x14ac:dyDescent="0.25">
      <c r="C697">
        <v>601</v>
      </c>
      <c r="D697" s="10">
        <v>0.48598130841121495</v>
      </c>
      <c r="E697">
        <v>107</v>
      </c>
      <c r="F697">
        <v>52</v>
      </c>
    </row>
    <row r="698" spans="3:6" x14ac:dyDescent="0.25">
      <c r="C698">
        <v>602</v>
      </c>
      <c r="D698" s="10">
        <v>0.42708333333333331</v>
      </c>
      <c r="E698">
        <v>96</v>
      </c>
      <c r="F698">
        <v>41</v>
      </c>
    </row>
    <row r="699" spans="3:6" x14ac:dyDescent="0.25">
      <c r="C699">
        <v>603</v>
      </c>
      <c r="D699" s="10">
        <v>0.43137254901960786</v>
      </c>
      <c r="E699">
        <v>102</v>
      </c>
      <c r="F699">
        <v>44</v>
      </c>
    </row>
    <row r="700" spans="3:6" x14ac:dyDescent="0.25">
      <c r="C700">
        <v>604</v>
      </c>
      <c r="D700" s="10">
        <v>0.35294117647058826</v>
      </c>
      <c r="E700">
        <v>85</v>
      </c>
      <c r="F700">
        <v>30</v>
      </c>
    </row>
    <row r="701" spans="3:6" x14ac:dyDescent="0.25">
      <c r="C701">
        <v>605</v>
      </c>
      <c r="D701" s="10">
        <v>0.31395348837209303</v>
      </c>
      <c r="E701">
        <v>86</v>
      </c>
      <c r="F701">
        <v>27</v>
      </c>
    </row>
    <row r="702" spans="3:6" x14ac:dyDescent="0.25">
      <c r="C702">
        <v>606</v>
      </c>
      <c r="D702" s="10">
        <v>0.40206185567010311</v>
      </c>
      <c r="E702">
        <v>97</v>
      </c>
      <c r="F702">
        <v>39</v>
      </c>
    </row>
    <row r="703" spans="3:6" x14ac:dyDescent="0.25">
      <c r="C703">
        <v>607</v>
      </c>
      <c r="D703" s="10">
        <v>0.32558139534883723</v>
      </c>
      <c r="E703">
        <v>86</v>
      </c>
      <c r="F703">
        <v>28</v>
      </c>
    </row>
    <row r="704" spans="3:6" x14ac:dyDescent="0.25">
      <c r="C704">
        <v>608</v>
      </c>
      <c r="D704" s="10">
        <v>0.33707865168539325</v>
      </c>
      <c r="E704">
        <v>89</v>
      </c>
      <c r="F704">
        <v>30</v>
      </c>
    </row>
    <row r="705" spans="3:6" x14ac:dyDescent="0.25">
      <c r="C705">
        <v>609</v>
      </c>
      <c r="D705" s="10">
        <v>0.37234042553191488</v>
      </c>
      <c r="E705">
        <v>94</v>
      </c>
      <c r="F705">
        <v>35</v>
      </c>
    </row>
    <row r="706" spans="3:6" x14ac:dyDescent="0.25">
      <c r="C706">
        <v>610</v>
      </c>
      <c r="D706" s="10">
        <v>0.36666666666666664</v>
      </c>
      <c r="E706">
        <v>90</v>
      </c>
      <c r="F706">
        <v>33</v>
      </c>
    </row>
    <row r="707" spans="3:6" x14ac:dyDescent="0.25">
      <c r="C707">
        <v>611</v>
      </c>
      <c r="D707" s="10">
        <v>0.48648648648648651</v>
      </c>
      <c r="E707">
        <v>111</v>
      </c>
      <c r="F707">
        <v>54</v>
      </c>
    </row>
    <row r="708" spans="3:6" x14ac:dyDescent="0.25">
      <c r="C708">
        <v>612</v>
      </c>
      <c r="D708" s="10">
        <v>0.35106382978723405</v>
      </c>
      <c r="E708">
        <v>94</v>
      </c>
      <c r="F708">
        <v>33</v>
      </c>
    </row>
    <row r="709" spans="3:6" x14ac:dyDescent="0.25">
      <c r="C709">
        <v>613</v>
      </c>
      <c r="D709" s="10">
        <v>0.55639097744360899</v>
      </c>
      <c r="E709">
        <v>133</v>
      </c>
      <c r="F709">
        <v>74</v>
      </c>
    </row>
    <row r="710" spans="3:6" x14ac:dyDescent="0.25">
      <c r="C710">
        <v>614</v>
      </c>
      <c r="D710" s="10">
        <v>0.42718446601941745</v>
      </c>
      <c r="E710">
        <v>103</v>
      </c>
      <c r="F710">
        <v>44</v>
      </c>
    </row>
    <row r="711" spans="3:6" x14ac:dyDescent="0.25">
      <c r="C711">
        <v>615</v>
      </c>
      <c r="D711" s="10">
        <v>0.48695652173913045</v>
      </c>
      <c r="E711">
        <v>115</v>
      </c>
      <c r="F711">
        <v>56</v>
      </c>
    </row>
    <row r="712" spans="3:6" x14ac:dyDescent="0.25">
      <c r="C712">
        <v>616</v>
      </c>
      <c r="D712" s="10">
        <v>0.27142857142857141</v>
      </c>
      <c r="E712">
        <v>70</v>
      </c>
      <c r="F712">
        <v>19</v>
      </c>
    </row>
    <row r="713" spans="3:6" x14ac:dyDescent="0.25">
      <c r="C713">
        <v>617</v>
      </c>
      <c r="D713" s="10">
        <v>0.4642857142857143</v>
      </c>
      <c r="E713">
        <v>112</v>
      </c>
      <c r="F713">
        <v>52</v>
      </c>
    </row>
    <row r="714" spans="3:6" x14ac:dyDescent="0.25">
      <c r="C714">
        <v>618</v>
      </c>
      <c r="D714" s="10">
        <v>0.36263736263736263</v>
      </c>
      <c r="E714">
        <v>91</v>
      </c>
      <c r="F714">
        <v>33</v>
      </c>
    </row>
    <row r="715" spans="3:6" x14ac:dyDescent="0.25">
      <c r="C715">
        <v>619</v>
      </c>
      <c r="D715" s="10">
        <v>0.40206185567010311</v>
      </c>
      <c r="E715">
        <v>97</v>
      </c>
      <c r="F715">
        <v>39</v>
      </c>
    </row>
    <row r="716" spans="3:6" x14ac:dyDescent="0.25">
      <c r="C716">
        <v>620</v>
      </c>
      <c r="D716" s="10">
        <v>0.30379746835443039</v>
      </c>
      <c r="E716">
        <v>79</v>
      </c>
      <c r="F716">
        <v>24</v>
      </c>
    </row>
    <row r="717" spans="3:6" x14ac:dyDescent="0.25">
      <c r="C717">
        <v>621</v>
      </c>
      <c r="D717" s="10">
        <v>0.36559139784946237</v>
      </c>
      <c r="E717">
        <v>93</v>
      </c>
      <c r="F717">
        <v>34</v>
      </c>
    </row>
    <row r="718" spans="3:6" x14ac:dyDescent="0.25">
      <c r="C718">
        <v>622</v>
      </c>
      <c r="D718" s="10">
        <v>0.25925925925925924</v>
      </c>
      <c r="E718">
        <v>81</v>
      </c>
      <c r="F718">
        <v>21</v>
      </c>
    </row>
    <row r="719" spans="3:6" x14ac:dyDescent="0.25">
      <c r="C719">
        <v>623</v>
      </c>
      <c r="D719" s="10">
        <v>0.42268041237113402</v>
      </c>
      <c r="E719">
        <v>97</v>
      </c>
      <c r="F719">
        <v>41</v>
      </c>
    </row>
    <row r="720" spans="3:6" x14ac:dyDescent="0.25">
      <c r="C720">
        <v>624</v>
      </c>
      <c r="D720" s="10">
        <v>0.29629629629629628</v>
      </c>
      <c r="E720">
        <v>81</v>
      </c>
      <c r="F720">
        <v>24</v>
      </c>
    </row>
    <row r="721" spans="3:6" x14ac:dyDescent="0.25">
      <c r="C721">
        <v>625</v>
      </c>
      <c r="D721" s="10">
        <v>0.35632183908045978</v>
      </c>
      <c r="E721">
        <v>87</v>
      </c>
      <c r="F721">
        <v>31</v>
      </c>
    </row>
    <row r="722" spans="3:6" x14ac:dyDescent="0.25">
      <c r="C722">
        <v>626</v>
      </c>
      <c r="D722" s="10">
        <v>0.45370370370370372</v>
      </c>
      <c r="E722">
        <v>108</v>
      </c>
      <c r="F722">
        <v>49</v>
      </c>
    </row>
    <row r="723" spans="3:6" x14ac:dyDescent="0.25">
      <c r="C723">
        <v>627</v>
      </c>
      <c r="D723" s="10">
        <v>0.32142857142857145</v>
      </c>
      <c r="E723">
        <v>84</v>
      </c>
      <c r="F723">
        <v>27</v>
      </c>
    </row>
    <row r="724" spans="3:6" x14ac:dyDescent="0.25">
      <c r="C724">
        <v>628</v>
      </c>
      <c r="D724" s="10">
        <v>0.42</v>
      </c>
      <c r="E724">
        <v>100</v>
      </c>
      <c r="F724">
        <v>42</v>
      </c>
    </row>
    <row r="725" spans="3:6" x14ac:dyDescent="0.25">
      <c r="C725">
        <v>629</v>
      </c>
      <c r="D725" s="10">
        <v>0.30864197530864196</v>
      </c>
      <c r="E725">
        <v>81</v>
      </c>
      <c r="F725">
        <v>25</v>
      </c>
    </row>
    <row r="726" spans="3:6" x14ac:dyDescent="0.25">
      <c r="C726">
        <v>630</v>
      </c>
      <c r="D726" s="10">
        <v>0.34782608695652173</v>
      </c>
      <c r="E726">
        <v>92</v>
      </c>
      <c r="F726">
        <v>32</v>
      </c>
    </row>
    <row r="727" spans="3:6" x14ac:dyDescent="0.25">
      <c r="C727">
        <v>631</v>
      </c>
      <c r="D727" s="10">
        <v>0.2988505747126437</v>
      </c>
      <c r="E727">
        <v>87</v>
      </c>
      <c r="F727">
        <v>26</v>
      </c>
    </row>
    <row r="728" spans="3:6" x14ac:dyDescent="0.25">
      <c r="C728">
        <v>632</v>
      </c>
      <c r="D728" s="10">
        <v>0.45454545454545453</v>
      </c>
      <c r="E728">
        <v>99</v>
      </c>
      <c r="F728">
        <v>45</v>
      </c>
    </row>
    <row r="729" spans="3:6" x14ac:dyDescent="0.25">
      <c r="C729">
        <v>633</v>
      </c>
      <c r="D729" s="10">
        <v>0.36363636363636365</v>
      </c>
      <c r="E729">
        <v>88</v>
      </c>
      <c r="F729">
        <v>32</v>
      </c>
    </row>
    <row r="730" spans="3:6" x14ac:dyDescent="0.25">
      <c r="C730">
        <v>634</v>
      </c>
      <c r="D730" s="10">
        <v>0.40206185567010311</v>
      </c>
      <c r="E730">
        <v>97</v>
      </c>
      <c r="F730">
        <v>39</v>
      </c>
    </row>
    <row r="731" spans="3:6" x14ac:dyDescent="0.25">
      <c r="C731">
        <v>635</v>
      </c>
      <c r="D731" s="10">
        <v>0.36956521739130432</v>
      </c>
      <c r="E731">
        <v>92</v>
      </c>
      <c r="F731">
        <v>34</v>
      </c>
    </row>
    <row r="732" spans="3:6" x14ac:dyDescent="0.25">
      <c r="C732">
        <v>636</v>
      </c>
      <c r="D732" s="10">
        <v>0.24358974358974358</v>
      </c>
      <c r="E732">
        <v>78</v>
      </c>
      <c r="F732">
        <v>19</v>
      </c>
    </row>
    <row r="733" spans="3:6" x14ac:dyDescent="0.25">
      <c r="C733">
        <v>637</v>
      </c>
      <c r="D733" s="10">
        <v>0.24675324675324675</v>
      </c>
      <c r="E733">
        <v>77</v>
      </c>
      <c r="F733">
        <v>19</v>
      </c>
    </row>
    <row r="734" spans="3:6" x14ac:dyDescent="0.25">
      <c r="C734">
        <v>638</v>
      </c>
      <c r="D734" s="10">
        <v>0.44859813084112149</v>
      </c>
      <c r="E734">
        <v>107</v>
      </c>
      <c r="F734">
        <v>48</v>
      </c>
    </row>
    <row r="735" spans="3:6" x14ac:dyDescent="0.25">
      <c r="C735">
        <v>639</v>
      </c>
      <c r="D735" s="10">
        <v>0.27380952380952384</v>
      </c>
      <c r="E735">
        <v>84</v>
      </c>
      <c r="F735">
        <v>23</v>
      </c>
    </row>
    <row r="736" spans="3:6" x14ac:dyDescent="0.25">
      <c r="C736">
        <v>640</v>
      </c>
      <c r="D736" s="10">
        <v>0.39080459770114945</v>
      </c>
      <c r="E736">
        <v>87</v>
      </c>
      <c r="F736">
        <v>34</v>
      </c>
    </row>
    <row r="737" spans="3:6" x14ac:dyDescent="0.25">
      <c r="C737">
        <v>641</v>
      </c>
      <c r="D737" s="10">
        <v>0.40404040404040403</v>
      </c>
      <c r="E737">
        <v>99</v>
      </c>
      <c r="F737">
        <v>40</v>
      </c>
    </row>
    <row r="738" spans="3:6" x14ac:dyDescent="0.25">
      <c r="C738">
        <v>642</v>
      </c>
      <c r="D738" s="10">
        <v>0.34444444444444444</v>
      </c>
      <c r="E738">
        <v>90</v>
      </c>
      <c r="F738">
        <v>31</v>
      </c>
    </row>
    <row r="739" spans="3:6" x14ac:dyDescent="0.25">
      <c r="C739">
        <v>643</v>
      </c>
      <c r="D739" s="10">
        <v>0.41414141414141414</v>
      </c>
      <c r="E739">
        <v>99</v>
      </c>
      <c r="F739">
        <v>41</v>
      </c>
    </row>
    <row r="740" spans="3:6" x14ac:dyDescent="0.25">
      <c r="C740">
        <v>644</v>
      </c>
      <c r="D740" s="10">
        <v>0.35632183908045978</v>
      </c>
      <c r="E740">
        <v>87</v>
      </c>
      <c r="F740">
        <v>31</v>
      </c>
    </row>
    <row r="741" spans="3:6" x14ac:dyDescent="0.25">
      <c r="C741">
        <v>645</v>
      </c>
      <c r="D741" s="10">
        <v>0.30864197530864196</v>
      </c>
      <c r="E741">
        <v>81</v>
      </c>
      <c r="F741">
        <v>25</v>
      </c>
    </row>
    <row r="742" spans="3:6" x14ac:dyDescent="0.25">
      <c r="C742">
        <v>646</v>
      </c>
      <c r="D742" s="10">
        <v>0.32183908045977011</v>
      </c>
      <c r="E742">
        <v>87</v>
      </c>
      <c r="F742">
        <v>28</v>
      </c>
    </row>
    <row r="743" spans="3:6" x14ac:dyDescent="0.25">
      <c r="C743">
        <v>647</v>
      </c>
      <c r="D743" s="10">
        <v>0.37209302325581395</v>
      </c>
      <c r="E743">
        <v>86</v>
      </c>
      <c r="F743">
        <v>32</v>
      </c>
    </row>
    <row r="744" spans="3:6" x14ac:dyDescent="0.25">
      <c r="C744">
        <v>648</v>
      </c>
      <c r="D744" s="10">
        <v>0.41584158415841582</v>
      </c>
      <c r="E744">
        <v>101</v>
      </c>
      <c r="F744">
        <v>42</v>
      </c>
    </row>
    <row r="745" spans="3:6" x14ac:dyDescent="0.25">
      <c r="C745">
        <v>649</v>
      </c>
      <c r="D745" s="10">
        <v>0.29411764705882354</v>
      </c>
      <c r="E745">
        <v>85</v>
      </c>
      <c r="F745">
        <v>25</v>
      </c>
    </row>
    <row r="746" spans="3:6" x14ac:dyDescent="0.25">
      <c r="C746">
        <v>650</v>
      </c>
      <c r="D746" s="10">
        <v>0.40625</v>
      </c>
      <c r="E746">
        <v>96</v>
      </c>
      <c r="F746">
        <v>39</v>
      </c>
    </row>
    <row r="747" spans="3:6" x14ac:dyDescent="0.25">
      <c r="C747">
        <v>651</v>
      </c>
      <c r="D747" s="10">
        <v>0.375</v>
      </c>
      <c r="E747">
        <v>88</v>
      </c>
      <c r="F747">
        <v>33</v>
      </c>
    </row>
    <row r="748" spans="3:6" x14ac:dyDescent="0.25">
      <c r="C748">
        <v>652</v>
      </c>
      <c r="D748" s="10">
        <v>0.3888888888888889</v>
      </c>
      <c r="E748">
        <v>90</v>
      </c>
      <c r="F748">
        <v>35</v>
      </c>
    </row>
    <row r="749" spans="3:6" x14ac:dyDescent="0.25">
      <c r="C749">
        <v>653</v>
      </c>
      <c r="D749" s="10">
        <v>0.42307692307692307</v>
      </c>
      <c r="E749">
        <v>104</v>
      </c>
      <c r="F749">
        <v>44</v>
      </c>
    </row>
    <row r="750" spans="3:6" x14ac:dyDescent="0.25">
      <c r="C750">
        <v>654</v>
      </c>
      <c r="D750" s="10">
        <v>0.41176470588235292</v>
      </c>
      <c r="E750">
        <v>102</v>
      </c>
      <c r="F750">
        <v>42</v>
      </c>
    </row>
    <row r="751" spans="3:6" x14ac:dyDescent="0.25">
      <c r="C751">
        <v>655</v>
      </c>
      <c r="D751" s="10">
        <v>0.34065934065934067</v>
      </c>
      <c r="E751">
        <v>91</v>
      </c>
      <c r="F751">
        <v>31</v>
      </c>
    </row>
    <row r="752" spans="3:6" x14ac:dyDescent="0.25">
      <c r="C752">
        <v>656</v>
      </c>
      <c r="D752" s="10">
        <v>0.42990654205607476</v>
      </c>
      <c r="E752">
        <v>107</v>
      </c>
      <c r="F752">
        <v>46</v>
      </c>
    </row>
    <row r="753" spans="3:6" x14ac:dyDescent="0.25">
      <c r="C753">
        <v>657</v>
      </c>
      <c r="D753" s="10">
        <v>0.31325301204819278</v>
      </c>
      <c r="E753">
        <v>83</v>
      </c>
      <c r="F753">
        <v>26</v>
      </c>
    </row>
    <row r="754" spans="3:6" x14ac:dyDescent="0.25">
      <c r="C754">
        <v>658</v>
      </c>
      <c r="D754" s="10">
        <v>0.46078431372549017</v>
      </c>
      <c r="E754">
        <v>102</v>
      </c>
      <c r="F754">
        <v>47</v>
      </c>
    </row>
    <row r="755" spans="3:6" x14ac:dyDescent="0.25">
      <c r="C755">
        <v>659</v>
      </c>
      <c r="D755" s="10">
        <v>0.38297872340425532</v>
      </c>
      <c r="E755">
        <v>94</v>
      </c>
      <c r="F755">
        <v>36</v>
      </c>
    </row>
    <row r="756" spans="3:6" x14ac:dyDescent="0.25">
      <c r="C756">
        <v>660</v>
      </c>
      <c r="D756" s="10">
        <v>0.38541666666666669</v>
      </c>
      <c r="E756">
        <v>96</v>
      </c>
      <c r="F756">
        <v>37</v>
      </c>
    </row>
    <row r="757" spans="3:6" x14ac:dyDescent="0.25">
      <c r="C757">
        <v>661</v>
      </c>
      <c r="D757" s="10">
        <v>0.48695652173913045</v>
      </c>
      <c r="E757">
        <v>115</v>
      </c>
      <c r="F757">
        <v>56</v>
      </c>
    </row>
    <row r="758" spans="3:6" x14ac:dyDescent="0.25">
      <c r="C758">
        <v>662</v>
      </c>
      <c r="D758" s="10">
        <v>0.35483870967741937</v>
      </c>
      <c r="E758">
        <v>93</v>
      </c>
      <c r="F758">
        <v>33</v>
      </c>
    </row>
    <row r="759" spans="3:6" x14ac:dyDescent="0.25">
      <c r="C759">
        <v>663</v>
      </c>
      <c r="D759" s="10">
        <v>0.33333333333333331</v>
      </c>
      <c r="E759">
        <v>84</v>
      </c>
      <c r="F759">
        <v>28</v>
      </c>
    </row>
    <row r="760" spans="3:6" x14ac:dyDescent="0.25">
      <c r="C760">
        <v>664</v>
      </c>
      <c r="D760" s="10">
        <v>0.32967032967032966</v>
      </c>
      <c r="E760">
        <v>91</v>
      </c>
      <c r="F760">
        <v>30</v>
      </c>
    </row>
    <row r="761" spans="3:6" x14ac:dyDescent="0.25">
      <c r="C761">
        <v>665</v>
      </c>
      <c r="D761" s="10">
        <v>0.2857142857142857</v>
      </c>
      <c r="E761">
        <v>77</v>
      </c>
      <c r="F761">
        <v>22</v>
      </c>
    </row>
    <row r="762" spans="3:6" x14ac:dyDescent="0.25">
      <c r="C762">
        <v>666</v>
      </c>
      <c r="D762" s="10">
        <v>0.36781609195402298</v>
      </c>
      <c r="E762">
        <v>87</v>
      </c>
      <c r="F762">
        <v>32</v>
      </c>
    </row>
    <row r="763" spans="3:6" x14ac:dyDescent="0.25">
      <c r="C763">
        <v>667</v>
      </c>
      <c r="D763" s="10">
        <v>0.39175257731958762</v>
      </c>
      <c r="E763">
        <v>97</v>
      </c>
      <c r="F763">
        <v>38</v>
      </c>
    </row>
    <row r="764" spans="3:6" x14ac:dyDescent="0.25">
      <c r="C764">
        <v>668</v>
      </c>
      <c r="D764" s="10">
        <v>0.36046511627906974</v>
      </c>
      <c r="E764">
        <v>86</v>
      </c>
      <c r="F764">
        <v>31</v>
      </c>
    </row>
    <row r="765" spans="3:6" x14ac:dyDescent="0.25">
      <c r="C765">
        <v>669</v>
      </c>
      <c r="D765" s="10">
        <v>0.43689320388349512</v>
      </c>
      <c r="E765">
        <v>103</v>
      </c>
      <c r="F765">
        <v>45</v>
      </c>
    </row>
    <row r="766" spans="3:6" x14ac:dyDescent="0.25">
      <c r="C766">
        <v>670</v>
      </c>
      <c r="D766" s="10">
        <v>0.22666666666666666</v>
      </c>
      <c r="E766">
        <v>75</v>
      </c>
      <c r="F766">
        <v>17</v>
      </c>
    </row>
    <row r="767" spans="3:6" x14ac:dyDescent="0.25">
      <c r="C767">
        <v>671</v>
      </c>
      <c r="D767" s="10">
        <v>0.37894736842105264</v>
      </c>
      <c r="E767">
        <v>95</v>
      </c>
      <c r="F767">
        <v>36</v>
      </c>
    </row>
    <row r="768" spans="3:6" x14ac:dyDescent="0.25">
      <c r="C768">
        <v>672</v>
      </c>
      <c r="D768" s="10">
        <v>0.39795918367346939</v>
      </c>
      <c r="E768">
        <v>98</v>
      </c>
      <c r="F768">
        <v>39</v>
      </c>
    </row>
    <row r="769" spans="3:6" x14ac:dyDescent="0.25">
      <c r="C769">
        <v>673</v>
      </c>
      <c r="D769" s="10">
        <v>0.40659340659340659</v>
      </c>
      <c r="E769">
        <v>91</v>
      </c>
      <c r="F769">
        <v>37</v>
      </c>
    </row>
    <row r="770" spans="3:6" x14ac:dyDescent="0.25">
      <c r="C770">
        <v>674</v>
      </c>
      <c r="D770" s="10">
        <v>0.37113402061855671</v>
      </c>
      <c r="E770">
        <v>97</v>
      </c>
      <c r="F770">
        <v>36</v>
      </c>
    </row>
    <row r="771" spans="3:6" x14ac:dyDescent="0.25">
      <c r="C771">
        <v>675</v>
      </c>
      <c r="D771" s="10">
        <v>0.47863247863247865</v>
      </c>
      <c r="E771">
        <v>117</v>
      </c>
      <c r="F771">
        <v>56</v>
      </c>
    </row>
    <row r="772" spans="3:6" x14ac:dyDescent="0.25">
      <c r="C772">
        <v>676</v>
      </c>
      <c r="D772" s="10">
        <v>0.47787610619469029</v>
      </c>
      <c r="E772">
        <v>113</v>
      </c>
      <c r="F772">
        <v>54</v>
      </c>
    </row>
    <row r="773" spans="3:6" x14ac:dyDescent="0.25">
      <c r="C773">
        <v>677</v>
      </c>
      <c r="D773" s="10">
        <v>0.40217391304347827</v>
      </c>
      <c r="E773">
        <v>92</v>
      </c>
      <c r="F773">
        <v>37</v>
      </c>
    </row>
    <row r="774" spans="3:6" x14ac:dyDescent="0.25">
      <c r="C774">
        <v>678</v>
      </c>
      <c r="D774" s="10">
        <v>0.29487179487179488</v>
      </c>
      <c r="E774">
        <v>78</v>
      </c>
      <c r="F774">
        <v>23</v>
      </c>
    </row>
    <row r="775" spans="3:6" x14ac:dyDescent="0.25">
      <c r="C775">
        <v>679</v>
      </c>
      <c r="D775" s="10">
        <v>0.42307692307692307</v>
      </c>
      <c r="E775">
        <v>104</v>
      </c>
      <c r="F775">
        <v>44</v>
      </c>
    </row>
    <row r="776" spans="3:6" x14ac:dyDescent="0.25">
      <c r="C776">
        <v>680</v>
      </c>
      <c r="D776" s="10">
        <v>0.4329896907216495</v>
      </c>
      <c r="E776">
        <v>97</v>
      </c>
      <c r="F776">
        <v>42</v>
      </c>
    </row>
    <row r="777" spans="3:6" x14ac:dyDescent="0.25">
      <c r="C777">
        <v>681</v>
      </c>
      <c r="D777" s="10">
        <v>0.37894736842105264</v>
      </c>
      <c r="E777">
        <v>95</v>
      </c>
      <c r="F777">
        <v>36</v>
      </c>
    </row>
    <row r="778" spans="3:6" x14ac:dyDescent="0.25">
      <c r="C778">
        <v>682</v>
      </c>
      <c r="D778" s="10">
        <v>0.39130434782608697</v>
      </c>
      <c r="E778">
        <v>92</v>
      </c>
      <c r="F778">
        <v>36</v>
      </c>
    </row>
    <row r="779" spans="3:6" x14ac:dyDescent="0.25">
      <c r="C779">
        <v>683</v>
      </c>
      <c r="D779" s="10">
        <v>0.46363636363636362</v>
      </c>
      <c r="E779">
        <v>110</v>
      </c>
      <c r="F779">
        <v>51</v>
      </c>
    </row>
    <row r="780" spans="3:6" x14ac:dyDescent="0.25">
      <c r="C780">
        <v>684</v>
      </c>
      <c r="D780" s="10">
        <v>0.46846846846846846</v>
      </c>
      <c r="E780">
        <v>111</v>
      </c>
      <c r="F780">
        <v>52</v>
      </c>
    </row>
    <row r="781" spans="3:6" x14ac:dyDescent="0.25">
      <c r="C781">
        <v>685</v>
      </c>
      <c r="D781" s="10">
        <v>0.4329896907216495</v>
      </c>
      <c r="E781">
        <v>97</v>
      </c>
      <c r="F781">
        <v>42</v>
      </c>
    </row>
    <row r="782" spans="3:6" x14ac:dyDescent="0.25">
      <c r="C782">
        <v>686</v>
      </c>
      <c r="D782" s="10">
        <v>0.36842105263157893</v>
      </c>
      <c r="E782">
        <v>95</v>
      </c>
      <c r="F782">
        <v>35</v>
      </c>
    </row>
    <row r="783" spans="3:6" x14ac:dyDescent="0.25">
      <c r="C783">
        <v>687</v>
      </c>
      <c r="D783" s="10">
        <v>0.35483870967741937</v>
      </c>
      <c r="E783">
        <v>93</v>
      </c>
      <c r="F783">
        <v>33</v>
      </c>
    </row>
    <row r="784" spans="3:6" x14ac:dyDescent="0.25">
      <c r="C784">
        <v>688</v>
      </c>
      <c r="D784" s="10">
        <v>0.42</v>
      </c>
      <c r="E784">
        <v>100</v>
      </c>
      <c r="F784">
        <v>42</v>
      </c>
    </row>
    <row r="785" spans="3:6" x14ac:dyDescent="0.25">
      <c r="C785">
        <v>689</v>
      </c>
      <c r="D785" s="10">
        <v>0.50406504065040647</v>
      </c>
      <c r="E785">
        <v>123</v>
      </c>
      <c r="F785">
        <v>62</v>
      </c>
    </row>
    <row r="786" spans="3:6" x14ac:dyDescent="0.25">
      <c r="C786">
        <v>690</v>
      </c>
      <c r="D786" s="10">
        <v>0.48484848484848486</v>
      </c>
      <c r="E786">
        <v>99</v>
      </c>
      <c r="F786">
        <v>48</v>
      </c>
    </row>
    <row r="787" spans="3:6" x14ac:dyDescent="0.25">
      <c r="C787">
        <v>691</v>
      </c>
      <c r="D787" s="10">
        <v>0.38636363636363635</v>
      </c>
      <c r="E787">
        <v>88</v>
      </c>
      <c r="F787">
        <v>34</v>
      </c>
    </row>
    <row r="788" spans="3:6" x14ac:dyDescent="0.25">
      <c r="C788">
        <v>692</v>
      </c>
      <c r="D788" s="10">
        <v>0.35632183908045978</v>
      </c>
      <c r="E788">
        <v>87</v>
      </c>
      <c r="F788">
        <v>31</v>
      </c>
    </row>
    <row r="789" spans="3:6" x14ac:dyDescent="0.25">
      <c r="C789">
        <v>693</v>
      </c>
      <c r="D789" s="10">
        <v>0.4044943820224719</v>
      </c>
      <c r="E789">
        <v>89</v>
      </c>
      <c r="F789">
        <v>36</v>
      </c>
    </row>
    <row r="790" spans="3:6" x14ac:dyDescent="0.25">
      <c r="C790">
        <v>694</v>
      </c>
      <c r="D790" s="10">
        <v>0.42268041237113402</v>
      </c>
      <c r="E790">
        <v>97</v>
      </c>
      <c r="F790">
        <v>41</v>
      </c>
    </row>
    <row r="791" spans="3:6" x14ac:dyDescent="0.25">
      <c r="C791">
        <v>695</v>
      </c>
      <c r="D791" s="10">
        <v>0.42528735632183906</v>
      </c>
      <c r="E791">
        <v>87</v>
      </c>
      <c r="F791">
        <v>37</v>
      </c>
    </row>
    <row r="792" spans="3:6" x14ac:dyDescent="0.25">
      <c r="C792">
        <v>696</v>
      </c>
      <c r="D792" s="10">
        <v>0.34444444444444444</v>
      </c>
      <c r="E792">
        <v>90</v>
      </c>
      <c r="F792">
        <v>31</v>
      </c>
    </row>
    <row r="793" spans="3:6" x14ac:dyDescent="0.25">
      <c r="C793">
        <v>697</v>
      </c>
      <c r="D793" s="10">
        <v>0.35106382978723405</v>
      </c>
      <c r="E793">
        <v>94</v>
      </c>
      <c r="F793">
        <v>33</v>
      </c>
    </row>
    <row r="794" spans="3:6" x14ac:dyDescent="0.25">
      <c r="C794">
        <v>698</v>
      </c>
      <c r="D794" s="10">
        <v>0.37894736842105264</v>
      </c>
      <c r="E794">
        <v>95</v>
      </c>
      <c r="F794">
        <v>36</v>
      </c>
    </row>
    <row r="795" spans="3:6" x14ac:dyDescent="0.25">
      <c r="C795">
        <v>699</v>
      </c>
      <c r="D795" s="10">
        <v>0.37647058823529411</v>
      </c>
      <c r="E795">
        <v>85</v>
      </c>
      <c r="F795">
        <v>32</v>
      </c>
    </row>
    <row r="796" spans="3:6" x14ac:dyDescent="0.25">
      <c r="C796">
        <v>700</v>
      </c>
      <c r="D796" s="10">
        <v>0.42857142857142855</v>
      </c>
      <c r="E796">
        <v>105</v>
      </c>
      <c r="F796">
        <v>45</v>
      </c>
    </row>
    <row r="797" spans="3:6" x14ac:dyDescent="0.25">
      <c r="C797">
        <v>701</v>
      </c>
      <c r="D797" s="10">
        <v>0.47222222222222221</v>
      </c>
      <c r="E797">
        <v>108</v>
      </c>
      <c r="F797">
        <v>51</v>
      </c>
    </row>
    <row r="798" spans="3:6" x14ac:dyDescent="0.25">
      <c r="C798">
        <v>702</v>
      </c>
      <c r="D798" s="10">
        <v>0.37894736842105264</v>
      </c>
      <c r="E798">
        <v>95</v>
      </c>
      <c r="F798">
        <v>36</v>
      </c>
    </row>
    <row r="799" spans="3:6" x14ac:dyDescent="0.25">
      <c r="C799">
        <v>703</v>
      </c>
      <c r="D799" s="10">
        <v>0.34146341463414637</v>
      </c>
      <c r="E799">
        <v>82</v>
      </c>
      <c r="F799">
        <v>28</v>
      </c>
    </row>
    <row r="800" spans="3:6" x14ac:dyDescent="0.25">
      <c r="C800">
        <v>704</v>
      </c>
      <c r="D800" s="10">
        <v>0.36585365853658536</v>
      </c>
      <c r="E800">
        <v>82</v>
      </c>
      <c r="F800">
        <v>30</v>
      </c>
    </row>
    <row r="801" spans="3:6" x14ac:dyDescent="0.25">
      <c r="C801">
        <v>705</v>
      </c>
      <c r="D801" s="10">
        <v>0.36170212765957449</v>
      </c>
      <c r="E801">
        <v>94</v>
      </c>
      <c r="F801">
        <v>34</v>
      </c>
    </row>
    <row r="802" spans="3:6" x14ac:dyDescent="0.25">
      <c r="C802">
        <v>706</v>
      </c>
      <c r="D802" s="10">
        <v>0.40952380952380951</v>
      </c>
      <c r="E802">
        <v>105</v>
      </c>
      <c r="F802">
        <v>43</v>
      </c>
    </row>
    <row r="803" spans="3:6" x14ac:dyDescent="0.25">
      <c r="C803">
        <v>707</v>
      </c>
      <c r="D803" s="10">
        <v>0.39784946236559138</v>
      </c>
      <c r="E803">
        <v>93</v>
      </c>
      <c r="F803">
        <v>37</v>
      </c>
    </row>
    <row r="804" spans="3:6" x14ac:dyDescent="0.25">
      <c r="C804">
        <v>708</v>
      </c>
      <c r="D804" s="10">
        <v>0.47826086956521741</v>
      </c>
      <c r="E804">
        <v>115</v>
      </c>
      <c r="F804">
        <v>55</v>
      </c>
    </row>
    <row r="805" spans="3:6" x14ac:dyDescent="0.25">
      <c r="C805">
        <v>709</v>
      </c>
      <c r="D805" s="10">
        <v>0.42857142857142855</v>
      </c>
      <c r="E805">
        <v>105</v>
      </c>
      <c r="F805">
        <v>45</v>
      </c>
    </row>
    <row r="806" spans="3:6" x14ac:dyDescent="0.25">
      <c r="C806">
        <v>710</v>
      </c>
      <c r="D806" s="10">
        <v>0.4329896907216495</v>
      </c>
      <c r="E806">
        <v>97</v>
      </c>
      <c r="F806">
        <v>42</v>
      </c>
    </row>
    <row r="807" spans="3:6" x14ac:dyDescent="0.25">
      <c r="C807">
        <v>711</v>
      </c>
      <c r="D807" s="10">
        <v>0.41379310344827586</v>
      </c>
      <c r="E807">
        <v>87</v>
      </c>
      <c r="F807">
        <v>36</v>
      </c>
    </row>
    <row r="808" spans="3:6" x14ac:dyDescent="0.25">
      <c r="C808">
        <v>712</v>
      </c>
      <c r="D808" s="10">
        <v>0.43564356435643564</v>
      </c>
      <c r="E808">
        <v>101</v>
      </c>
      <c r="F808">
        <v>44</v>
      </c>
    </row>
    <row r="809" spans="3:6" x14ac:dyDescent="0.25">
      <c r="C809">
        <v>713</v>
      </c>
      <c r="D809" s="10">
        <v>0.35416666666666669</v>
      </c>
      <c r="E809">
        <v>96</v>
      </c>
      <c r="F809">
        <v>34</v>
      </c>
    </row>
    <row r="810" spans="3:6" x14ac:dyDescent="0.25">
      <c r="C810">
        <v>714</v>
      </c>
      <c r="D810" s="10">
        <v>0.47747747747747749</v>
      </c>
      <c r="E810">
        <v>111</v>
      </c>
      <c r="F810">
        <v>53</v>
      </c>
    </row>
    <row r="811" spans="3:6" x14ac:dyDescent="0.25">
      <c r="C811">
        <v>715</v>
      </c>
      <c r="D811" s="10">
        <v>0.28749999999999998</v>
      </c>
      <c r="E811">
        <v>80</v>
      </c>
      <c r="F811">
        <v>23</v>
      </c>
    </row>
    <row r="812" spans="3:6" x14ac:dyDescent="0.25">
      <c r="C812">
        <v>716</v>
      </c>
      <c r="D812" s="10">
        <v>0.38202247191011235</v>
      </c>
      <c r="E812">
        <v>89</v>
      </c>
      <c r="F812">
        <v>34</v>
      </c>
    </row>
    <row r="813" spans="3:6" x14ac:dyDescent="0.25">
      <c r="C813">
        <v>717</v>
      </c>
      <c r="D813" s="10">
        <v>0.42</v>
      </c>
      <c r="E813">
        <v>100</v>
      </c>
      <c r="F813">
        <v>42</v>
      </c>
    </row>
    <row r="814" spans="3:6" x14ac:dyDescent="0.25">
      <c r="C814">
        <v>718</v>
      </c>
      <c r="D814" s="10">
        <v>0.35714285714285715</v>
      </c>
      <c r="E814">
        <v>84</v>
      </c>
      <c r="F814">
        <v>30</v>
      </c>
    </row>
    <row r="815" spans="3:6" x14ac:dyDescent="0.25">
      <c r="C815">
        <v>719</v>
      </c>
      <c r="D815" s="10">
        <v>0.33333333333333331</v>
      </c>
      <c r="E815">
        <v>87</v>
      </c>
      <c r="F815">
        <v>29</v>
      </c>
    </row>
    <row r="816" spans="3:6" x14ac:dyDescent="0.25">
      <c r="C816">
        <v>720</v>
      </c>
      <c r="D816" s="10">
        <v>0.37777777777777777</v>
      </c>
      <c r="E816">
        <v>90</v>
      </c>
      <c r="F816">
        <v>34</v>
      </c>
    </row>
    <row r="817" spans="3:6" x14ac:dyDescent="0.25">
      <c r="C817">
        <v>721</v>
      </c>
      <c r="D817" s="10">
        <v>0.33720930232558138</v>
      </c>
      <c r="E817">
        <v>86</v>
      </c>
      <c r="F817">
        <v>29</v>
      </c>
    </row>
    <row r="818" spans="3:6" x14ac:dyDescent="0.25">
      <c r="C818">
        <v>722</v>
      </c>
      <c r="D818" s="10">
        <v>0.34408602150537637</v>
      </c>
      <c r="E818">
        <v>93</v>
      </c>
      <c r="F818">
        <v>32</v>
      </c>
    </row>
    <row r="819" spans="3:6" x14ac:dyDescent="0.25">
      <c r="C819">
        <v>723</v>
      </c>
      <c r="D819" s="10">
        <v>0.43269230769230771</v>
      </c>
      <c r="E819">
        <v>104</v>
      </c>
      <c r="F819">
        <v>45</v>
      </c>
    </row>
    <row r="820" spans="3:6" x14ac:dyDescent="0.25">
      <c r="C820">
        <v>724</v>
      </c>
      <c r="D820" s="10">
        <v>0.35164835164835168</v>
      </c>
      <c r="E820">
        <v>91</v>
      </c>
      <c r="F820">
        <v>32</v>
      </c>
    </row>
    <row r="821" spans="3:6" x14ac:dyDescent="0.25">
      <c r="C821">
        <v>725</v>
      </c>
      <c r="D821" s="10">
        <v>0.32967032967032966</v>
      </c>
      <c r="E821">
        <v>91</v>
      </c>
      <c r="F821">
        <v>30</v>
      </c>
    </row>
    <row r="822" spans="3:6" x14ac:dyDescent="0.25">
      <c r="C822">
        <v>726</v>
      </c>
      <c r="D822" s="10">
        <v>0.34883720930232559</v>
      </c>
      <c r="E822">
        <v>86</v>
      </c>
      <c r="F822">
        <v>30</v>
      </c>
    </row>
    <row r="823" spans="3:6" x14ac:dyDescent="0.25">
      <c r="C823">
        <v>727</v>
      </c>
      <c r="D823" s="10">
        <v>0.37113402061855671</v>
      </c>
      <c r="E823">
        <v>97</v>
      </c>
      <c r="F823">
        <v>36</v>
      </c>
    </row>
    <row r="824" spans="3:6" x14ac:dyDescent="0.25">
      <c r="C824">
        <v>728</v>
      </c>
      <c r="D824" s="10">
        <v>0.33695652173913043</v>
      </c>
      <c r="E824">
        <v>92</v>
      </c>
      <c r="F824">
        <v>31</v>
      </c>
    </row>
    <row r="825" spans="3:6" x14ac:dyDescent="0.25">
      <c r="C825">
        <v>729</v>
      </c>
      <c r="D825" s="10">
        <v>0.42424242424242425</v>
      </c>
      <c r="E825">
        <v>99</v>
      </c>
      <c r="F825">
        <v>42</v>
      </c>
    </row>
    <row r="826" spans="3:6" x14ac:dyDescent="0.25">
      <c r="C826">
        <v>730</v>
      </c>
      <c r="D826" s="10">
        <v>0.37894736842105264</v>
      </c>
      <c r="E826">
        <v>95</v>
      </c>
      <c r="F826">
        <v>36</v>
      </c>
    </row>
    <row r="827" spans="3:6" x14ac:dyDescent="0.25">
      <c r="C827">
        <v>731</v>
      </c>
      <c r="D827" s="10">
        <v>0.30263157894736842</v>
      </c>
      <c r="E827">
        <v>76</v>
      </c>
      <c r="F827">
        <v>23</v>
      </c>
    </row>
    <row r="828" spans="3:6" x14ac:dyDescent="0.25">
      <c r="C828">
        <v>732</v>
      </c>
      <c r="D828" s="10">
        <v>0.36249999999999999</v>
      </c>
      <c r="E828">
        <v>80</v>
      </c>
      <c r="F828">
        <v>29</v>
      </c>
    </row>
    <row r="829" spans="3:6" x14ac:dyDescent="0.25">
      <c r="C829">
        <v>733</v>
      </c>
      <c r="D829" s="10">
        <v>0.45370370370370372</v>
      </c>
      <c r="E829">
        <v>108</v>
      </c>
      <c r="F829">
        <v>49</v>
      </c>
    </row>
    <row r="830" spans="3:6" x14ac:dyDescent="0.25">
      <c r="C830">
        <v>734</v>
      </c>
      <c r="D830" s="10">
        <v>0.41747572815533979</v>
      </c>
      <c r="E830">
        <v>103</v>
      </c>
      <c r="F830">
        <v>43</v>
      </c>
    </row>
    <row r="831" spans="3:6" x14ac:dyDescent="0.25">
      <c r="C831">
        <v>735</v>
      </c>
      <c r="D831" s="10">
        <v>0.43269230769230771</v>
      </c>
      <c r="E831">
        <v>104</v>
      </c>
      <c r="F831">
        <v>45</v>
      </c>
    </row>
    <row r="832" spans="3:6" x14ac:dyDescent="0.25">
      <c r="C832">
        <v>736</v>
      </c>
      <c r="D832" s="10">
        <v>0.47747747747747749</v>
      </c>
      <c r="E832">
        <v>111</v>
      </c>
      <c r="F832">
        <v>53</v>
      </c>
    </row>
    <row r="833" spans="3:6" x14ac:dyDescent="0.25">
      <c r="C833">
        <v>737</v>
      </c>
      <c r="D833" s="10">
        <v>0.38461538461538464</v>
      </c>
      <c r="E833">
        <v>91</v>
      </c>
      <c r="F833">
        <v>35</v>
      </c>
    </row>
    <row r="834" spans="3:6" x14ac:dyDescent="0.25">
      <c r="C834">
        <v>738</v>
      </c>
      <c r="D834" s="10">
        <v>0.35483870967741937</v>
      </c>
      <c r="E834">
        <v>93</v>
      </c>
      <c r="F834">
        <v>33</v>
      </c>
    </row>
    <row r="835" spans="3:6" x14ac:dyDescent="0.25">
      <c r="C835">
        <v>739</v>
      </c>
      <c r="D835" s="10">
        <v>0.41176470588235292</v>
      </c>
      <c r="E835">
        <v>102</v>
      </c>
      <c r="F835">
        <v>42</v>
      </c>
    </row>
    <row r="836" spans="3:6" x14ac:dyDescent="0.25">
      <c r="C836">
        <v>740</v>
      </c>
      <c r="D836" s="10">
        <v>0.4</v>
      </c>
      <c r="E836">
        <v>95</v>
      </c>
      <c r="F836">
        <v>38</v>
      </c>
    </row>
    <row r="837" spans="3:6" x14ac:dyDescent="0.25">
      <c r="C837">
        <v>741</v>
      </c>
      <c r="D837" s="10">
        <v>0.45945945945945948</v>
      </c>
      <c r="E837">
        <v>111</v>
      </c>
      <c r="F837">
        <v>51</v>
      </c>
    </row>
    <row r="838" spans="3:6" x14ac:dyDescent="0.25">
      <c r="C838">
        <v>742</v>
      </c>
      <c r="D838" s="10">
        <v>0.24358974358974358</v>
      </c>
      <c r="E838">
        <v>78</v>
      </c>
      <c r="F838">
        <v>19</v>
      </c>
    </row>
    <row r="839" spans="3:6" x14ac:dyDescent="0.25">
      <c r="C839">
        <v>743</v>
      </c>
      <c r="D839" s="10">
        <v>0.40697674418604651</v>
      </c>
      <c r="E839">
        <v>86</v>
      </c>
      <c r="F839">
        <v>35</v>
      </c>
    </row>
    <row r="840" spans="3:6" x14ac:dyDescent="0.25">
      <c r="C840">
        <v>744</v>
      </c>
      <c r="D840" s="10">
        <v>0.42574257425742573</v>
      </c>
      <c r="E840">
        <v>101</v>
      </c>
      <c r="F840">
        <v>43</v>
      </c>
    </row>
    <row r="841" spans="3:6" x14ac:dyDescent="0.25">
      <c r="C841">
        <v>745</v>
      </c>
      <c r="D841" s="10">
        <v>0.41666666666666669</v>
      </c>
      <c r="E841">
        <v>96</v>
      </c>
      <c r="F841">
        <v>40</v>
      </c>
    </row>
    <row r="842" spans="3:6" x14ac:dyDescent="0.25">
      <c r="C842">
        <v>746</v>
      </c>
      <c r="D842" s="10">
        <v>0.42857142857142855</v>
      </c>
      <c r="E842">
        <v>98</v>
      </c>
      <c r="F842">
        <v>42</v>
      </c>
    </row>
    <row r="843" spans="3:6" x14ac:dyDescent="0.25">
      <c r="C843">
        <v>747</v>
      </c>
      <c r="D843" s="10">
        <v>0.29761904761904762</v>
      </c>
      <c r="E843">
        <v>84</v>
      </c>
      <c r="F843">
        <v>25</v>
      </c>
    </row>
    <row r="844" spans="3:6" x14ac:dyDescent="0.25">
      <c r="C844">
        <v>748</v>
      </c>
      <c r="D844" s="10">
        <v>0.43518518518518517</v>
      </c>
      <c r="E844">
        <v>108</v>
      </c>
      <c r="F844">
        <v>47</v>
      </c>
    </row>
    <row r="845" spans="3:6" x14ac:dyDescent="0.25">
      <c r="C845">
        <v>749</v>
      </c>
      <c r="D845" s="10">
        <v>0.43518518518518517</v>
      </c>
      <c r="E845">
        <v>108</v>
      </c>
      <c r="F845">
        <v>47</v>
      </c>
    </row>
    <row r="846" spans="3:6" x14ac:dyDescent="0.25">
      <c r="C846">
        <v>750</v>
      </c>
      <c r="D846" s="10">
        <v>0.4</v>
      </c>
      <c r="E846">
        <v>95</v>
      </c>
      <c r="F846">
        <v>38</v>
      </c>
    </row>
    <row r="847" spans="3:6" x14ac:dyDescent="0.25">
      <c r="C847">
        <v>751</v>
      </c>
      <c r="D847" s="10">
        <v>0.375</v>
      </c>
      <c r="E847">
        <v>96</v>
      </c>
      <c r="F847">
        <v>36</v>
      </c>
    </row>
    <row r="848" spans="3:6" x14ac:dyDescent="0.25">
      <c r="C848">
        <v>752</v>
      </c>
      <c r="D848" s="10">
        <v>0.36263736263736263</v>
      </c>
      <c r="E848">
        <v>91</v>
      </c>
      <c r="F848">
        <v>33</v>
      </c>
    </row>
    <row r="849" spans="3:6" x14ac:dyDescent="0.25">
      <c r="C849">
        <v>753</v>
      </c>
      <c r="D849" s="10">
        <v>0.30120481927710846</v>
      </c>
      <c r="E849">
        <v>83</v>
      </c>
      <c r="F849">
        <v>25</v>
      </c>
    </row>
    <row r="850" spans="3:6" x14ac:dyDescent="0.25">
      <c r="C850">
        <v>754</v>
      </c>
      <c r="D850" s="10">
        <v>0.36170212765957449</v>
      </c>
      <c r="E850">
        <v>94</v>
      </c>
      <c r="F850">
        <v>34</v>
      </c>
    </row>
    <row r="851" spans="3:6" x14ac:dyDescent="0.25">
      <c r="C851">
        <v>755</v>
      </c>
      <c r="D851" s="10">
        <v>0.47222222222222221</v>
      </c>
      <c r="E851">
        <v>108</v>
      </c>
      <c r="F851">
        <v>51</v>
      </c>
    </row>
    <row r="852" spans="3:6" x14ac:dyDescent="0.25">
      <c r="C852">
        <v>756</v>
      </c>
      <c r="D852" s="10">
        <v>0.39175257731958762</v>
      </c>
      <c r="E852">
        <v>97</v>
      </c>
      <c r="F852">
        <v>38</v>
      </c>
    </row>
    <row r="853" spans="3:6" x14ac:dyDescent="0.25">
      <c r="C853">
        <v>757</v>
      </c>
      <c r="D853" s="10">
        <v>0.38709677419354838</v>
      </c>
      <c r="E853">
        <v>93</v>
      </c>
      <c r="F853">
        <v>36</v>
      </c>
    </row>
    <row r="854" spans="3:6" x14ac:dyDescent="0.25">
      <c r="C854">
        <v>758</v>
      </c>
      <c r="D854" s="10">
        <v>0.4375</v>
      </c>
      <c r="E854">
        <v>96</v>
      </c>
      <c r="F854">
        <v>42</v>
      </c>
    </row>
    <row r="855" spans="3:6" x14ac:dyDescent="0.25">
      <c r="C855">
        <v>759</v>
      </c>
      <c r="D855" s="10">
        <v>0.375</v>
      </c>
      <c r="E855">
        <v>88</v>
      </c>
      <c r="F855">
        <v>33</v>
      </c>
    </row>
    <row r="856" spans="3:6" x14ac:dyDescent="0.25">
      <c r="C856">
        <v>760</v>
      </c>
      <c r="D856" s="10">
        <v>0.35164835164835168</v>
      </c>
      <c r="E856">
        <v>91</v>
      </c>
      <c r="F856">
        <v>32</v>
      </c>
    </row>
    <row r="857" spans="3:6" x14ac:dyDescent="0.25">
      <c r="C857">
        <v>761</v>
      </c>
      <c r="D857" s="10">
        <v>0.30120481927710846</v>
      </c>
      <c r="E857">
        <v>83</v>
      </c>
      <c r="F857">
        <v>25</v>
      </c>
    </row>
    <row r="858" spans="3:6" x14ac:dyDescent="0.25">
      <c r="C858">
        <v>762</v>
      </c>
      <c r="D858" s="10">
        <v>0.33333333333333331</v>
      </c>
      <c r="E858">
        <v>81</v>
      </c>
      <c r="F858">
        <v>27</v>
      </c>
    </row>
    <row r="859" spans="3:6" x14ac:dyDescent="0.25">
      <c r="C859">
        <v>763</v>
      </c>
      <c r="D859" s="10">
        <v>0.39795918367346939</v>
      </c>
      <c r="E859">
        <v>98</v>
      </c>
      <c r="F859">
        <v>39</v>
      </c>
    </row>
    <row r="860" spans="3:6" x14ac:dyDescent="0.25">
      <c r="C860">
        <v>764</v>
      </c>
      <c r="D860" s="10">
        <v>0.4329896907216495</v>
      </c>
      <c r="E860">
        <v>97</v>
      </c>
      <c r="F860">
        <v>42</v>
      </c>
    </row>
    <row r="861" spans="3:6" x14ac:dyDescent="0.25">
      <c r="C861">
        <v>765</v>
      </c>
      <c r="D861" s="10">
        <v>0.375</v>
      </c>
      <c r="E861">
        <v>96</v>
      </c>
      <c r="F861">
        <v>36</v>
      </c>
    </row>
    <row r="862" spans="3:6" x14ac:dyDescent="0.25">
      <c r="C862">
        <v>766</v>
      </c>
      <c r="D862" s="10">
        <v>0.48214285714285715</v>
      </c>
      <c r="E862">
        <v>112</v>
      </c>
      <c r="F862">
        <v>54</v>
      </c>
    </row>
    <row r="863" spans="3:6" x14ac:dyDescent="0.25">
      <c r="C863">
        <v>767</v>
      </c>
      <c r="D863" s="10">
        <v>0.46601941747572817</v>
      </c>
      <c r="E863">
        <v>103</v>
      </c>
      <c r="F863">
        <v>48</v>
      </c>
    </row>
    <row r="864" spans="3:6" x14ac:dyDescent="0.25">
      <c r="C864">
        <v>768</v>
      </c>
      <c r="D864" s="10">
        <v>0.31707317073170732</v>
      </c>
      <c r="E864">
        <v>82</v>
      </c>
      <c r="F864">
        <v>26</v>
      </c>
    </row>
    <row r="865" spans="3:6" x14ac:dyDescent="0.25">
      <c r="C865">
        <v>769</v>
      </c>
      <c r="D865" s="10">
        <v>0.45714285714285713</v>
      </c>
      <c r="E865">
        <v>105</v>
      </c>
      <c r="F865">
        <v>48</v>
      </c>
    </row>
    <row r="866" spans="3:6" x14ac:dyDescent="0.25">
      <c r="C866">
        <v>770</v>
      </c>
      <c r="D866" s="10">
        <v>0.22368421052631579</v>
      </c>
      <c r="E866">
        <v>76</v>
      </c>
      <c r="F866">
        <v>17</v>
      </c>
    </row>
    <row r="867" spans="3:6" x14ac:dyDescent="0.25">
      <c r="C867">
        <v>771</v>
      </c>
      <c r="D867" s="10">
        <v>0.43137254901960786</v>
      </c>
      <c r="E867">
        <v>102</v>
      </c>
      <c r="F867">
        <v>44</v>
      </c>
    </row>
    <row r="868" spans="3:6" x14ac:dyDescent="0.25">
      <c r="C868">
        <v>772</v>
      </c>
      <c r="D868" s="10">
        <v>0.4157303370786517</v>
      </c>
      <c r="E868">
        <v>89</v>
      </c>
      <c r="F868">
        <v>37</v>
      </c>
    </row>
    <row r="869" spans="3:6" x14ac:dyDescent="0.25">
      <c r="C869">
        <v>773</v>
      </c>
      <c r="D869" s="10">
        <v>0.44339622641509435</v>
      </c>
      <c r="E869">
        <v>106</v>
      </c>
      <c r="F869">
        <v>47</v>
      </c>
    </row>
    <row r="870" spans="3:6" x14ac:dyDescent="0.25">
      <c r="C870">
        <v>774</v>
      </c>
      <c r="D870" s="10">
        <v>0.44954128440366975</v>
      </c>
      <c r="E870">
        <v>109</v>
      </c>
      <c r="F870">
        <v>49</v>
      </c>
    </row>
    <row r="871" spans="3:6" x14ac:dyDescent="0.25">
      <c r="C871">
        <v>775</v>
      </c>
      <c r="D871" s="10">
        <v>0.35555555555555557</v>
      </c>
      <c r="E871">
        <v>90</v>
      </c>
      <c r="F871">
        <v>32</v>
      </c>
    </row>
    <row r="872" spans="3:6" x14ac:dyDescent="0.25">
      <c r="C872">
        <v>776</v>
      </c>
      <c r="D872" s="10">
        <v>0.40625</v>
      </c>
      <c r="E872">
        <v>96</v>
      </c>
      <c r="F872">
        <v>39</v>
      </c>
    </row>
    <row r="873" spans="3:6" x14ac:dyDescent="0.25">
      <c r="C873">
        <v>777</v>
      </c>
      <c r="D873" s="10">
        <v>0.34523809523809523</v>
      </c>
      <c r="E873">
        <v>84</v>
      </c>
      <c r="F873">
        <v>29</v>
      </c>
    </row>
    <row r="874" spans="3:6" x14ac:dyDescent="0.25">
      <c r="C874">
        <v>778</v>
      </c>
      <c r="D874" s="10">
        <v>0.47115384615384615</v>
      </c>
      <c r="E874">
        <v>104</v>
      </c>
      <c r="F874">
        <v>49</v>
      </c>
    </row>
    <row r="875" spans="3:6" x14ac:dyDescent="0.25">
      <c r="C875">
        <v>779</v>
      </c>
      <c r="D875" s="10">
        <v>0.48672566371681414</v>
      </c>
      <c r="E875">
        <v>113</v>
      </c>
      <c r="F875">
        <v>55</v>
      </c>
    </row>
    <row r="876" spans="3:6" x14ac:dyDescent="0.25">
      <c r="C876">
        <v>780</v>
      </c>
      <c r="D876" s="10">
        <v>0.33333333333333331</v>
      </c>
      <c r="E876">
        <v>90</v>
      </c>
      <c r="F876">
        <v>30</v>
      </c>
    </row>
    <row r="877" spans="3:6" x14ac:dyDescent="0.25">
      <c r="C877">
        <v>781</v>
      </c>
      <c r="D877" s="10">
        <v>0.35632183908045978</v>
      </c>
      <c r="E877">
        <v>87</v>
      </c>
      <c r="F877">
        <v>31</v>
      </c>
    </row>
    <row r="878" spans="3:6" x14ac:dyDescent="0.25">
      <c r="C878">
        <v>782</v>
      </c>
      <c r="D878" s="10">
        <v>0.41584158415841582</v>
      </c>
      <c r="E878">
        <v>101</v>
      </c>
      <c r="F878">
        <v>42</v>
      </c>
    </row>
    <row r="879" spans="3:6" x14ac:dyDescent="0.25">
      <c r="C879">
        <v>783</v>
      </c>
      <c r="D879" s="10">
        <v>0.40594059405940597</v>
      </c>
      <c r="E879">
        <v>101</v>
      </c>
      <c r="F879">
        <v>41</v>
      </c>
    </row>
    <row r="880" spans="3:6" x14ac:dyDescent="0.25">
      <c r="C880">
        <v>784</v>
      </c>
      <c r="D880" s="10">
        <v>0.35555555555555557</v>
      </c>
      <c r="E880">
        <v>90</v>
      </c>
      <c r="F880">
        <v>32</v>
      </c>
    </row>
    <row r="881" spans="3:6" x14ac:dyDescent="0.25">
      <c r="C881">
        <v>785</v>
      </c>
      <c r="D881" s="10">
        <v>0.44761904761904764</v>
      </c>
      <c r="E881">
        <v>105</v>
      </c>
      <c r="F881">
        <v>47</v>
      </c>
    </row>
    <row r="882" spans="3:6" x14ac:dyDescent="0.25">
      <c r="C882">
        <v>786</v>
      </c>
      <c r="D882" s="10">
        <v>0.31818181818181818</v>
      </c>
      <c r="E882">
        <v>88</v>
      </c>
      <c r="F882">
        <v>28</v>
      </c>
    </row>
    <row r="883" spans="3:6" x14ac:dyDescent="0.25">
      <c r="C883">
        <v>787</v>
      </c>
      <c r="D883" s="10">
        <v>0.36470588235294116</v>
      </c>
      <c r="E883">
        <v>85</v>
      </c>
      <c r="F883">
        <v>31</v>
      </c>
    </row>
    <row r="884" spans="3:6" x14ac:dyDescent="0.25">
      <c r="C884">
        <v>788</v>
      </c>
      <c r="D884" s="10">
        <v>0.25316455696202533</v>
      </c>
      <c r="E884">
        <v>79</v>
      </c>
      <c r="F884">
        <v>20</v>
      </c>
    </row>
    <row r="885" spans="3:6" x14ac:dyDescent="0.25">
      <c r="C885">
        <v>789</v>
      </c>
      <c r="D885" s="10">
        <v>0.33333333333333331</v>
      </c>
      <c r="E885">
        <v>90</v>
      </c>
      <c r="F885">
        <v>30</v>
      </c>
    </row>
    <row r="886" spans="3:6" x14ac:dyDescent="0.25">
      <c r="C886">
        <v>790</v>
      </c>
      <c r="D886" s="10">
        <v>0.38775510204081631</v>
      </c>
      <c r="E886">
        <v>98</v>
      </c>
      <c r="F886">
        <v>38</v>
      </c>
    </row>
    <row r="887" spans="3:6" x14ac:dyDescent="0.25">
      <c r="C887">
        <v>791</v>
      </c>
      <c r="D887" s="10">
        <v>0.43434343434343436</v>
      </c>
      <c r="E887">
        <v>99</v>
      </c>
      <c r="F887">
        <v>43</v>
      </c>
    </row>
    <row r="888" spans="3:6" x14ac:dyDescent="0.25">
      <c r="C888">
        <v>792</v>
      </c>
      <c r="D888" s="10">
        <v>0.38043478260869568</v>
      </c>
      <c r="E888">
        <v>92</v>
      </c>
      <c r="F888">
        <v>35</v>
      </c>
    </row>
    <row r="889" spans="3:6" x14ac:dyDescent="0.25">
      <c r="C889">
        <v>793</v>
      </c>
      <c r="D889" s="10">
        <v>0.40206185567010311</v>
      </c>
      <c r="E889">
        <v>97</v>
      </c>
      <c r="F889">
        <v>39</v>
      </c>
    </row>
    <row r="890" spans="3:6" x14ac:dyDescent="0.25">
      <c r="C890">
        <v>794</v>
      </c>
      <c r="D890" s="10">
        <v>0.44660194174757284</v>
      </c>
      <c r="E890">
        <v>103</v>
      </c>
      <c r="F890">
        <v>46</v>
      </c>
    </row>
    <row r="891" spans="3:6" x14ac:dyDescent="0.25">
      <c r="C891">
        <v>795</v>
      </c>
      <c r="D891" s="10">
        <v>0.35869565217391303</v>
      </c>
      <c r="E891">
        <v>92</v>
      </c>
      <c r="F891">
        <v>33</v>
      </c>
    </row>
    <row r="892" spans="3:6" x14ac:dyDescent="0.25">
      <c r="C892">
        <v>796</v>
      </c>
      <c r="D892" s="10">
        <v>0.34065934065934067</v>
      </c>
      <c r="E892">
        <v>91</v>
      </c>
      <c r="F892">
        <v>31</v>
      </c>
    </row>
    <row r="893" spans="3:6" x14ac:dyDescent="0.25">
      <c r="C893">
        <v>797</v>
      </c>
      <c r="D893" s="10">
        <v>0.28048780487804881</v>
      </c>
      <c r="E893">
        <v>82</v>
      </c>
      <c r="F893">
        <v>23</v>
      </c>
    </row>
    <row r="894" spans="3:6" x14ac:dyDescent="0.25">
      <c r="C894">
        <v>798</v>
      </c>
      <c r="D894" s="10">
        <v>0.45098039215686275</v>
      </c>
      <c r="E894">
        <v>102</v>
      </c>
      <c r="F894">
        <v>46</v>
      </c>
    </row>
    <row r="895" spans="3:6" x14ac:dyDescent="0.25">
      <c r="C895">
        <v>799</v>
      </c>
      <c r="D895" s="10">
        <v>0.31764705882352939</v>
      </c>
      <c r="E895">
        <v>85</v>
      </c>
      <c r="F895">
        <v>27</v>
      </c>
    </row>
    <row r="896" spans="3:6" x14ac:dyDescent="0.25">
      <c r="C896">
        <v>800</v>
      </c>
      <c r="D896" s="10">
        <v>0.38461538461538464</v>
      </c>
      <c r="E896">
        <v>91</v>
      </c>
      <c r="F896">
        <v>35</v>
      </c>
    </row>
    <row r="897" spans="3:6" x14ac:dyDescent="0.25">
      <c r="C897">
        <v>801</v>
      </c>
      <c r="D897" s="10">
        <v>0.22857142857142856</v>
      </c>
      <c r="E897">
        <v>70</v>
      </c>
      <c r="F897">
        <v>16</v>
      </c>
    </row>
    <row r="898" spans="3:6" x14ac:dyDescent="0.25">
      <c r="C898">
        <v>802</v>
      </c>
      <c r="D898" s="10">
        <v>0.48717948717948717</v>
      </c>
      <c r="E898">
        <v>117</v>
      </c>
      <c r="F898">
        <v>57</v>
      </c>
    </row>
    <row r="899" spans="3:6" x14ac:dyDescent="0.25">
      <c r="C899">
        <v>803</v>
      </c>
      <c r="D899" s="10">
        <v>0.47368421052631576</v>
      </c>
      <c r="E899">
        <v>114</v>
      </c>
      <c r="F899">
        <v>54</v>
      </c>
    </row>
    <row r="900" spans="3:6" x14ac:dyDescent="0.25">
      <c r="C900">
        <v>804</v>
      </c>
      <c r="D900" s="10">
        <v>0.27380952380952384</v>
      </c>
      <c r="E900">
        <v>84</v>
      </c>
      <c r="F900">
        <v>23</v>
      </c>
    </row>
    <row r="901" spans="3:6" x14ac:dyDescent="0.25">
      <c r="C901">
        <v>805</v>
      </c>
      <c r="D901" s="10">
        <v>0.43396226415094341</v>
      </c>
      <c r="E901">
        <v>106</v>
      </c>
      <c r="F901">
        <v>46</v>
      </c>
    </row>
    <row r="902" spans="3:6" x14ac:dyDescent="0.25">
      <c r="C902">
        <v>806</v>
      </c>
      <c r="D902" s="10">
        <v>0.32142857142857145</v>
      </c>
      <c r="E902">
        <v>84</v>
      </c>
      <c r="F902">
        <v>27</v>
      </c>
    </row>
    <row r="903" spans="3:6" x14ac:dyDescent="0.25">
      <c r="C903">
        <v>807</v>
      </c>
      <c r="D903" s="10">
        <v>0.43809523809523809</v>
      </c>
      <c r="E903">
        <v>105</v>
      </c>
      <c r="F903">
        <v>46</v>
      </c>
    </row>
    <row r="904" spans="3:6" x14ac:dyDescent="0.25">
      <c r="C904">
        <v>808</v>
      </c>
      <c r="D904" s="10">
        <v>0.41052631578947368</v>
      </c>
      <c r="E904">
        <v>95</v>
      </c>
      <c r="F904">
        <v>39</v>
      </c>
    </row>
    <row r="905" spans="3:6" x14ac:dyDescent="0.25">
      <c r="C905">
        <v>809</v>
      </c>
      <c r="D905" s="10">
        <v>0.45454545454545453</v>
      </c>
      <c r="E905">
        <v>99</v>
      </c>
      <c r="F905">
        <v>45</v>
      </c>
    </row>
    <row r="906" spans="3:6" x14ac:dyDescent="0.25">
      <c r="C906">
        <v>810</v>
      </c>
      <c r="D906" s="10">
        <v>0.42156862745098039</v>
      </c>
      <c r="E906">
        <v>102</v>
      </c>
      <c r="F906">
        <v>43</v>
      </c>
    </row>
    <row r="907" spans="3:6" x14ac:dyDescent="0.25">
      <c r="C907">
        <v>811</v>
      </c>
      <c r="D907" s="10">
        <v>0.36559139784946237</v>
      </c>
      <c r="E907">
        <v>93</v>
      </c>
      <c r="F907">
        <v>34</v>
      </c>
    </row>
    <row r="908" spans="3:6" x14ac:dyDescent="0.25">
      <c r="C908">
        <v>812</v>
      </c>
      <c r="D908" s="10">
        <v>0.32183908045977011</v>
      </c>
      <c r="E908">
        <v>87</v>
      </c>
      <c r="F908">
        <v>28</v>
      </c>
    </row>
    <row r="909" spans="3:6" x14ac:dyDescent="0.25">
      <c r="C909">
        <v>813</v>
      </c>
      <c r="D909" s="10">
        <v>0.34146341463414637</v>
      </c>
      <c r="E909">
        <v>82</v>
      </c>
      <c r="F909">
        <v>28</v>
      </c>
    </row>
    <row r="910" spans="3:6" x14ac:dyDescent="0.25">
      <c r="C910">
        <v>814</v>
      </c>
      <c r="D910" s="10">
        <v>0.33707865168539325</v>
      </c>
      <c r="E910">
        <v>89</v>
      </c>
      <c r="F910">
        <v>30</v>
      </c>
    </row>
    <row r="911" spans="3:6" x14ac:dyDescent="0.25">
      <c r="C911">
        <v>815</v>
      </c>
      <c r="D911" s="10">
        <v>0.41414141414141414</v>
      </c>
      <c r="E911">
        <v>99</v>
      </c>
      <c r="F911">
        <v>41</v>
      </c>
    </row>
    <row r="912" spans="3:6" x14ac:dyDescent="0.25">
      <c r="C912">
        <v>816</v>
      </c>
      <c r="D912" s="10">
        <v>0.42268041237113402</v>
      </c>
      <c r="E912">
        <v>97</v>
      </c>
      <c r="F912">
        <v>41</v>
      </c>
    </row>
    <row r="913" spans="3:6" x14ac:dyDescent="0.25">
      <c r="C913">
        <v>817</v>
      </c>
      <c r="D913" s="10">
        <v>0.34065934065934067</v>
      </c>
      <c r="E913">
        <v>91</v>
      </c>
      <c r="F913">
        <v>31</v>
      </c>
    </row>
    <row r="914" spans="3:6" x14ac:dyDescent="0.25">
      <c r="C914">
        <v>818</v>
      </c>
      <c r="D914" s="10">
        <v>0.41237113402061853</v>
      </c>
      <c r="E914">
        <v>97</v>
      </c>
      <c r="F914">
        <v>40</v>
      </c>
    </row>
    <row r="915" spans="3:6" x14ac:dyDescent="0.25">
      <c r="C915">
        <v>819</v>
      </c>
      <c r="D915" s="10">
        <v>0.3258426966292135</v>
      </c>
      <c r="E915">
        <v>89</v>
      </c>
      <c r="F915">
        <v>29</v>
      </c>
    </row>
    <row r="916" spans="3:6" x14ac:dyDescent="0.25">
      <c r="C916">
        <v>820</v>
      </c>
      <c r="D916" s="10">
        <v>0.46728971962616822</v>
      </c>
      <c r="E916">
        <v>107</v>
      </c>
      <c r="F916">
        <v>50</v>
      </c>
    </row>
    <row r="917" spans="3:6" x14ac:dyDescent="0.25">
      <c r="C917">
        <v>821</v>
      </c>
      <c r="D917" s="10">
        <v>0.3888888888888889</v>
      </c>
      <c r="E917">
        <v>90</v>
      </c>
      <c r="F917">
        <v>35</v>
      </c>
    </row>
    <row r="918" spans="3:6" x14ac:dyDescent="0.25">
      <c r="C918">
        <v>822</v>
      </c>
      <c r="D918" s="10">
        <v>0.34065934065934067</v>
      </c>
      <c r="E918">
        <v>91</v>
      </c>
      <c r="F918">
        <v>31</v>
      </c>
    </row>
    <row r="919" spans="3:6" x14ac:dyDescent="0.25">
      <c r="C919">
        <v>823</v>
      </c>
      <c r="D919" s="10">
        <v>0.42857142857142855</v>
      </c>
      <c r="E919">
        <v>105</v>
      </c>
      <c r="F919">
        <v>45</v>
      </c>
    </row>
    <row r="920" spans="3:6" x14ac:dyDescent="0.25">
      <c r="C920">
        <v>824</v>
      </c>
      <c r="D920" s="10">
        <v>0.44660194174757284</v>
      </c>
      <c r="E920">
        <v>103</v>
      </c>
      <c r="F920">
        <v>46</v>
      </c>
    </row>
    <row r="921" spans="3:6" x14ac:dyDescent="0.25">
      <c r="C921">
        <v>825</v>
      </c>
      <c r="D921" s="10">
        <v>0.33333333333333331</v>
      </c>
      <c r="E921">
        <v>84</v>
      </c>
      <c r="F921">
        <v>28</v>
      </c>
    </row>
    <row r="922" spans="3:6" x14ac:dyDescent="0.25">
      <c r="C922">
        <v>826</v>
      </c>
      <c r="D922" s="10">
        <v>0.37894736842105264</v>
      </c>
      <c r="E922">
        <v>95</v>
      </c>
      <c r="F922">
        <v>36</v>
      </c>
    </row>
    <row r="923" spans="3:6" x14ac:dyDescent="0.25">
      <c r="C923">
        <v>827</v>
      </c>
      <c r="D923" s="10">
        <v>0.41666666666666669</v>
      </c>
      <c r="E923">
        <v>96</v>
      </c>
      <c r="F923">
        <v>40</v>
      </c>
    </row>
    <row r="924" spans="3:6" x14ac:dyDescent="0.25">
      <c r="C924">
        <v>828</v>
      </c>
      <c r="D924" s="10">
        <v>0.43269230769230771</v>
      </c>
      <c r="E924">
        <v>104</v>
      </c>
      <c r="F924">
        <v>45</v>
      </c>
    </row>
    <row r="925" spans="3:6" x14ac:dyDescent="0.25">
      <c r="C925">
        <v>829</v>
      </c>
      <c r="D925" s="10">
        <v>0.42574257425742573</v>
      </c>
      <c r="E925">
        <v>101</v>
      </c>
      <c r="F925">
        <v>43</v>
      </c>
    </row>
    <row r="926" spans="3:6" x14ac:dyDescent="0.25">
      <c r="C926">
        <v>830</v>
      </c>
      <c r="D926" s="10">
        <v>0.48148148148148145</v>
      </c>
      <c r="E926">
        <v>108</v>
      </c>
      <c r="F926">
        <v>52</v>
      </c>
    </row>
    <row r="927" spans="3:6" x14ac:dyDescent="0.25">
      <c r="C927">
        <v>831</v>
      </c>
      <c r="D927" s="10">
        <v>0.38461538461538464</v>
      </c>
      <c r="E927">
        <v>91</v>
      </c>
      <c r="F927">
        <v>35</v>
      </c>
    </row>
    <row r="928" spans="3:6" x14ac:dyDescent="0.25">
      <c r="C928">
        <v>832</v>
      </c>
      <c r="D928" s="10">
        <v>0.37634408602150538</v>
      </c>
      <c r="E928">
        <v>93</v>
      </c>
      <c r="F928">
        <v>35</v>
      </c>
    </row>
    <row r="929" spans="3:6" x14ac:dyDescent="0.25">
      <c r="C929">
        <v>833</v>
      </c>
      <c r="D929" s="10">
        <v>0.42307692307692307</v>
      </c>
      <c r="E929">
        <v>104</v>
      </c>
      <c r="F929">
        <v>44</v>
      </c>
    </row>
    <row r="930" spans="3:6" x14ac:dyDescent="0.25">
      <c r="C930">
        <v>834</v>
      </c>
      <c r="D930" s="10">
        <v>0.41414141414141414</v>
      </c>
      <c r="E930">
        <v>99</v>
      </c>
      <c r="F930">
        <v>41</v>
      </c>
    </row>
    <row r="931" spans="3:6" x14ac:dyDescent="0.25">
      <c r="C931">
        <v>835</v>
      </c>
      <c r="D931" s="10">
        <v>0.34523809523809523</v>
      </c>
      <c r="E931">
        <v>84</v>
      </c>
      <c r="F931">
        <v>29</v>
      </c>
    </row>
    <row r="932" spans="3:6" x14ac:dyDescent="0.25">
      <c r="C932">
        <v>836</v>
      </c>
      <c r="D932" s="10">
        <v>0.42</v>
      </c>
      <c r="E932">
        <v>100</v>
      </c>
      <c r="F932">
        <v>42</v>
      </c>
    </row>
    <row r="933" spans="3:6" x14ac:dyDescent="0.25">
      <c r="C933">
        <v>837</v>
      </c>
      <c r="D933" s="10">
        <v>0.46</v>
      </c>
      <c r="E933">
        <v>100</v>
      </c>
      <c r="F933">
        <v>46</v>
      </c>
    </row>
    <row r="934" spans="3:6" x14ac:dyDescent="0.25">
      <c r="C934">
        <v>838</v>
      </c>
      <c r="D934" s="10">
        <v>0.34831460674157305</v>
      </c>
      <c r="E934">
        <v>89</v>
      </c>
      <c r="F934">
        <v>31</v>
      </c>
    </row>
    <row r="935" spans="3:6" x14ac:dyDescent="0.25">
      <c r="C935">
        <v>839</v>
      </c>
      <c r="D935" s="10">
        <v>0.3048780487804878</v>
      </c>
      <c r="E935">
        <v>82</v>
      </c>
      <c r="F935">
        <v>25</v>
      </c>
    </row>
    <row r="936" spans="3:6" x14ac:dyDescent="0.25">
      <c r="C936">
        <v>840</v>
      </c>
      <c r="D936" s="10">
        <v>0.34408602150537637</v>
      </c>
      <c r="E936">
        <v>93</v>
      </c>
      <c r="F936">
        <v>32</v>
      </c>
    </row>
    <row r="937" spans="3:6" x14ac:dyDescent="0.25">
      <c r="C937">
        <v>841</v>
      </c>
      <c r="D937" s="10">
        <v>0.38541666666666669</v>
      </c>
      <c r="E937">
        <v>96</v>
      </c>
      <c r="F937">
        <v>37</v>
      </c>
    </row>
    <row r="938" spans="3:6" x14ac:dyDescent="0.25">
      <c r="C938">
        <v>842</v>
      </c>
      <c r="D938" s="10">
        <v>0.30588235294117649</v>
      </c>
      <c r="E938">
        <v>85</v>
      </c>
      <c r="F938">
        <v>26</v>
      </c>
    </row>
    <row r="939" spans="3:6" x14ac:dyDescent="0.25">
      <c r="C939">
        <v>843</v>
      </c>
      <c r="D939" s="10">
        <v>0.45192307692307693</v>
      </c>
      <c r="E939">
        <v>104</v>
      </c>
      <c r="F939">
        <v>47</v>
      </c>
    </row>
    <row r="940" spans="3:6" x14ac:dyDescent="0.25">
      <c r="C940">
        <v>844</v>
      </c>
      <c r="D940" s="10">
        <v>0.28915662650602408</v>
      </c>
      <c r="E940">
        <v>83</v>
      </c>
      <c r="F940">
        <v>24</v>
      </c>
    </row>
    <row r="941" spans="3:6" x14ac:dyDescent="0.25">
      <c r="C941">
        <v>845</v>
      </c>
      <c r="D941" s="10">
        <v>0.30588235294117649</v>
      </c>
      <c r="E941">
        <v>85</v>
      </c>
      <c r="F941">
        <v>26</v>
      </c>
    </row>
    <row r="942" spans="3:6" x14ac:dyDescent="0.25">
      <c r="C942">
        <v>846</v>
      </c>
      <c r="D942" s="10">
        <v>0.32954545454545453</v>
      </c>
      <c r="E942">
        <v>88</v>
      </c>
      <c r="F942">
        <v>29</v>
      </c>
    </row>
    <row r="943" spans="3:6" x14ac:dyDescent="0.25">
      <c r="C943">
        <v>847</v>
      </c>
      <c r="D943" s="10">
        <v>0.4642857142857143</v>
      </c>
      <c r="E943">
        <v>112</v>
      </c>
      <c r="F943">
        <v>52</v>
      </c>
    </row>
    <row r="944" spans="3:6" x14ac:dyDescent="0.25">
      <c r="C944">
        <v>848</v>
      </c>
      <c r="D944" s="10">
        <v>0.31168831168831168</v>
      </c>
      <c r="E944">
        <v>77</v>
      </c>
      <c r="F944">
        <v>24</v>
      </c>
    </row>
    <row r="945" spans="3:6" x14ac:dyDescent="0.25">
      <c r="C945">
        <v>849</v>
      </c>
      <c r="D945" s="10">
        <v>0.25974025974025972</v>
      </c>
      <c r="E945">
        <v>77</v>
      </c>
      <c r="F945">
        <v>20</v>
      </c>
    </row>
    <row r="946" spans="3:6" x14ac:dyDescent="0.25">
      <c r="C946">
        <v>850</v>
      </c>
      <c r="D946" s="10">
        <v>0.4732142857142857</v>
      </c>
      <c r="E946">
        <v>112</v>
      </c>
      <c r="F946">
        <v>53</v>
      </c>
    </row>
    <row r="947" spans="3:6" x14ac:dyDescent="0.25">
      <c r="C947">
        <v>851</v>
      </c>
      <c r="D947" s="10">
        <v>0.42</v>
      </c>
      <c r="E947">
        <v>100</v>
      </c>
      <c r="F947">
        <v>42</v>
      </c>
    </row>
    <row r="948" spans="3:6" x14ac:dyDescent="0.25">
      <c r="C948">
        <v>852</v>
      </c>
      <c r="D948" s="10">
        <v>0.38144329896907214</v>
      </c>
      <c r="E948">
        <v>97</v>
      </c>
      <c r="F948">
        <v>37</v>
      </c>
    </row>
    <row r="949" spans="3:6" x14ac:dyDescent="0.25">
      <c r="C949">
        <v>853</v>
      </c>
      <c r="D949" s="10">
        <v>0.38823529411764707</v>
      </c>
      <c r="E949">
        <v>85</v>
      </c>
      <c r="F949">
        <v>33</v>
      </c>
    </row>
    <row r="950" spans="3:6" x14ac:dyDescent="0.25">
      <c r="C950">
        <v>854</v>
      </c>
      <c r="D950" s="10">
        <v>0.37894736842105264</v>
      </c>
      <c r="E950">
        <v>95</v>
      </c>
      <c r="F950">
        <v>36</v>
      </c>
    </row>
    <row r="951" spans="3:6" x14ac:dyDescent="0.25">
      <c r="C951">
        <v>855</v>
      </c>
      <c r="D951" s="10">
        <v>0.4</v>
      </c>
      <c r="E951">
        <v>90</v>
      </c>
      <c r="F951">
        <v>36</v>
      </c>
    </row>
    <row r="952" spans="3:6" x14ac:dyDescent="0.25">
      <c r="C952">
        <v>856</v>
      </c>
      <c r="D952" s="10">
        <v>0.37647058823529411</v>
      </c>
      <c r="E952">
        <v>85</v>
      </c>
      <c r="F952">
        <v>32</v>
      </c>
    </row>
    <row r="953" spans="3:6" x14ac:dyDescent="0.25">
      <c r="C953">
        <v>857</v>
      </c>
      <c r="D953" s="10">
        <v>0.44954128440366975</v>
      </c>
      <c r="E953">
        <v>109</v>
      </c>
      <c r="F953">
        <v>49</v>
      </c>
    </row>
    <row r="954" spans="3:6" x14ac:dyDescent="0.25">
      <c r="C954">
        <v>858</v>
      </c>
      <c r="D954" s="10">
        <v>0.32941176470588235</v>
      </c>
      <c r="E954">
        <v>85</v>
      </c>
      <c r="F954">
        <v>28</v>
      </c>
    </row>
    <row r="955" spans="3:6" x14ac:dyDescent="0.25">
      <c r="C955">
        <v>859</v>
      </c>
      <c r="D955" s="10">
        <v>0.42</v>
      </c>
      <c r="E955">
        <v>100</v>
      </c>
      <c r="F955">
        <v>42</v>
      </c>
    </row>
    <row r="956" spans="3:6" x14ac:dyDescent="0.25">
      <c r="C956">
        <v>860</v>
      </c>
      <c r="D956" s="10">
        <v>0.43396226415094341</v>
      </c>
      <c r="E956">
        <v>106</v>
      </c>
      <c r="F956">
        <v>46</v>
      </c>
    </row>
    <row r="957" spans="3:6" x14ac:dyDescent="0.25">
      <c r="C957">
        <v>861</v>
      </c>
      <c r="D957" s="10">
        <v>0.44329896907216493</v>
      </c>
      <c r="E957">
        <v>97</v>
      </c>
      <c r="F957">
        <v>43</v>
      </c>
    </row>
    <row r="958" spans="3:6" x14ac:dyDescent="0.25">
      <c r="C958">
        <v>862</v>
      </c>
      <c r="D958" s="10">
        <v>0.43925233644859812</v>
      </c>
      <c r="E958">
        <v>107</v>
      </c>
      <c r="F958">
        <v>47</v>
      </c>
    </row>
    <row r="959" spans="3:6" x14ac:dyDescent="0.25">
      <c r="C959">
        <v>863</v>
      </c>
      <c r="D959" s="10">
        <v>0.30681818181818182</v>
      </c>
      <c r="E959">
        <v>88</v>
      </c>
      <c r="F959">
        <v>27</v>
      </c>
    </row>
    <row r="960" spans="3:6" x14ac:dyDescent="0.25">
      <c r="C960">
        <v>864</v>
      </c>
      <c r="D960" s="10">
        <v>0.33695652173913043</v>
      </c>
      <c r="E960">
        <v>92</v>
      </c>
      <c r="F960">
        <v>31</v>
      </c>
    </row>
    <row r="961" spans="3:6" x14ac:dyDescent="0.25">
      <c r="C961">
        <v>865</v>
      </c>
      <c r="D961" s="10">
        <v>0.28915662650602408</v>
      </c>
      <c r="E961">
        <v>83</v>
      </c>
      <c r="F961">
        <v>24</v>
      </c>
    </row>
    <row r="962" spans="3:6" x14ac:dyDescent="0.25">
      <c r="C962">
        <v>866</v>
      </c>
      <c r="D962" s="10">
        <v>0.33333333333333331</v>
      </c>
      <c r="E962">
        <v>81</v>
      </c>
      <c r="F962">
        <v>27</v>
      </c>
    </row>
    <row r="963" spans="3:6" x14ac:dyDescent="0.25">
      <c r="C963">
        <v>867</v>
      </c>
      <c r="D963" s="10">
        <v>0.41237113402061853</v>
      </c>
      <c r="E963">
        <v>97</v>
      </c>
      <c r="F963">
        <v>40</v>
      </c>
    </row>
    <row r="964" spans="3:6" x14ac:dyDescent="0.25">
      <c r="C964">
        <v>868</v>
      </c>
      <c r="D964" s="10">
        <v>0.2638888888888889</v>
      </c>
      <c r="E964">
        <v>72</v>
      </c>
      <c r="F964">
        <v>19</v>
      </c>
    </row>
    <row r="965" spans="3:6" x14ac:dyDescent="0.25">
      <c r="C965">
        <v>869</v>
      </c>
      <c r="D965" s="10">
        <v>0.39795918367346939</v>
      </c>
      <c r="E965">
        <v>98</v>
      </c>
      <c r="F965">
        <v>39</v>
      </c>
    </row>
    <row r="966" spans="3:6" x14ac:dyDescent="0.25">
      <c r="C966">
        <v>870</v>
      </c>
      <c r="D966" s="10">
        <v>0.39175257731958762</v>
      </c>
      <c r="E966">
        <v>97</v>
      </c>
      <c r="F966">
        <v>38</v>
      </c>
    </row>
    <row r="967" spans="3:6" x14ac:dyDescent="0.25">
      <c r="C967">
        <v>871</v>
      </c>
      <c r="D967" s="10">
        <v>0.42307692307692307</v>
      </c>
      <c r="E967">
        <v>104</v>
      </c>
      <c r="F967">
        <v>44</v>
      </c>
    </row>
    <row r="968" spans="3:6" x14ac:dyDescent="0.25">
      <c r="C968">
        <v>872</v>
      </c>
      <c r="D968" s="10">
        <v>0.36956521739130432</v>
      </c>
      <c r="E968">
        <v>92</v>
      </c>
      <c r="F968">
        <v>34</v>
      </c>
    </row>
    <row r="969" spans="3:6" x14ac:dyDescent="0.25">
      <c r="C969">
        <v>873</v>
      </c>
      <c r="D969" s="10">
        <v>0.36170212765957449</v>
      </c>
      <c r="E969">
        <v>94</v>
      </c>
      <c r="F969">
        <v>34</v>
      </c>
    </row>
    <row r="970" spans="3:6" x14ac:dyDescent="0.25">
      <c r="C970">
        <v>874</v>
      </c>
      <c r="D970" s="10">
        <v>0.41346153846153844</v>
      </c>
      <c r="E970">
        <v>104</v>
      </c>
      <c r="F970">
        <v>43</v>
      </c>
    </row>
    <row r="971" spans="3:6" x14ac:dyDescent="0.25">
      <c r="C971">
        <v>875</v>
      </c>
      <c r="D971" s="10">
        <v>0.34444444444444444</v>
      </c>
      <c r="E971">
        <v>90</v>
      </c>
      <c r="F971">
        <v>31</v>
      </c>
    </row>
    <row r="972" spans="3:6" x14ac:dyDescent="0.25">
      <c r="C972">
        <v>876</v>
      </c>
      <c r="D972" s="10">
        <v>0.41836734693877553</v>
      </c>
      <c r="E972">
        <v>98</v>
      </c>
      <c r="F972">
        <v>41</v>
      </c>
    </row>
    <row r="973" spans="3:6" x14ac:dyDescent="0.25">
      <c r="C973">
        <v>877</v>
      </c>
      <c r="D973" s="10">
        <v>0.40625</v>
      </c>
      <c r="E973">
        <v>96</v>
      </c>
      <c r="F973">
        <v>39</v>
      </c>
    </row>
    <row r="974" spans="3:6" x14ac:dyDescent="0.25">
      <c r="C974">
        <v>878</v>
      </c>
      <c r="D974" s="10">
        <v>0.42990654205607476</v>
      </c>
      <c r="E974">
        <v>107</v>
      </c>
      <c r="F974">
        <v>46</v>
      </c>
    </row>
    <row r="975" spans="3:6" x14ac:dyDescent="0.25">
      <c r="C975">
        <v>879</v>
      </c>
      <c r="D975" s="10">
        <v>0.41489361702127658</v>
      </c>
      <c r="E975">
        <v>94</v>
      </c>
      <c r="F975">
        <v>39</v>
      </c>
    </row>
    <row r="976" spans="3:6" x14ac:dyDescent="0.25">
      <c r="C976">
        <v>880</v>
      </c>
      <c r="D976" s="10">
        <v>0.45871559633027525</v>
      </c>
      <c r="E976">
        <v>109</v>
      </c>
      <c r="F976">
        <v>50</v>
      </c>
    </row>
    <row r="977" spans="3:6" x14ac:dyDescent="0.25">
      <c r="C977">
        <v>881</v>
      </c>
      <c r="D977" s="10">
        <v>0.29487179487179488</v>
      </c>
      <c r="E977">
        <v>78</v>
      </c>
      <c r="F977">
        <v>23</v>
      </c>
    </row>
    <row r="978" spans="3:6" x14ac:dyDescent="0.25">
      <c r="C978">
        <v>882</v>
      </c>
      <c r="D978" s="10">
        <v>0.41346153846153844</v>
      </c>
      <c r="E978">
        <v>104</v>
      </c>
      <c r="F978">
        <v>43</v>
      </c>
    </row>
    <row r="979" spans="3:6" x14ac:dyDescent="0.25">
      <c r="C979">
        <v>883</v>
      </c>
      <c r="D979" s="10">
        <v>0.36263736263736263</v>
      </c>
      <c r="E979">
        <v>91</v>
      </c>
      <c r="F979">
        <v>33</v>
      </c>
    </row>
    <row r="980" spans="3:6" x14ac:dyDescent="0.25">
      <c r="C980">
        <v>884</v>
      </c>
      <c r="D980" s="10">
        <v>0.29268292682926828</v>
      </c>
      <c r="E980">
        <v>82</v>
      </c>
      <c r="F980">
        <v>24</v>
      </c>
    </row>
    <row r="981" spans="3:6" x14ac:dyDescent="0.25">
      <c r="C981">
        <v>885</v>
      </c>
      <c r="D981" s="10">
        <v>0.31395348837209303</v>
      </c>
      <c r="E981">
        <v>86</v>
      </c>
      <c r="F981">
        <v>27</v>
      </c>
    </row>
    <row r="982" spans="3:6" x14ac:dyDescent="0.25">
      <c r="C982">
        <v>886</v>
      </c>
      <c r="D982" s="10">
        <v>0.39215686274509803</v>
      </c>
      <c r="E982">
        <v>102</v>
      </c>
      <c r="F982">
        <v>40</v>
      </c>
    </row>
    <row r="983" spans="3:6" x14ac:dyDescent="0.25">
      <c r="C983">
        <v>887</v>
      </c>
      <c r="D983" s="10">
        <v>0.43689320388349512</v>
      </c>
      <c r="E983">
        <v>103</v>
      </c>
      <c r="F983">
        <v>45</v>
      </c>
    </row>
    <row r="984" spans="3:6" x14ac:dyDescent="0.25">
      <c r="C984">
        <v>888</v>
      </c>
      <c r="D984" s="10">
        <v>0.44444444444444442</v>
      </c>
      <c r="E984">
        <v>108</v>
      </c>
      <c r="F984">
        <v>48</v>
      </c>
    </row>
    <row r="985" spans="3:6" x14ac:dyDescent="0.25">
      <c r="C985">
        <v>889</v>
      </c>
      <c r="D985" s="10">
        <v>0.40425531914893614</v>
      </c>
      <c r="E985">
        <v>94</v>
      </c>
      <c r="F985">
        <v>38</v>
      </c>
    </row>
    <row r="986" spans="3:6" x14ac:dyDescent="0.25">
      <c r="C986">
        <v>890</v>
      </c>
      <c r="D986" s="10">
        <v>0.26315789473684209</v>
      </c>
      <c r="E986">
        <v>76</v>
      </c>
      <c r="F986">
        <v>20</v>
      </c>
    </row>
    <row r="987" spans="3:6" x14ac:dyDescent="0.25">
      <c r="C987">
        <v>891</v>
      </c>
      <c r="D987" s="10">
        <v>0.35483870967741937</v>
      </c>
      <c r="E987">
        <v>93</v>
      </c>
      <c r="F987">
        <v>33</v>
      </c>
    </row>
    <row r="988" spans="3:6" x14ac:dyDescent="0.25">
      <c r="C988">
        <v>892</v>
      </c>
      <c r="D988" s="10">
        <v>0.43809523809523809</v>
      </c>
      <c r="E988">
        <v>105</v>
      </c>
      <c r="F988">
        <v>46</v>
      </c>
    </row>
    <row r="989" spans="3:6" x14ac:dyDescent="0.25">
      <c r="C989">
        <v>893</v>
      </c>
      <c r="D989" s="10">
        <v>0.46491228070175439</v>
      </c>
      <c r="E989">
        <v>114</v>
      </c>
      <c r="F989">
        <v>53</v>
      </c>
    </row>
    <row r="990" spans="3:6" x14ac:dyDescent="0.25">
      <c r="C990">
        <v>894</v>
      </c>
      <c r="D990" s="10">
        <v>0.41</v>
      </c>
      <c r="E990">
        <v>100</v>
      </c>
      <c r="F990">
        <v>41</v>
      </c>
    </row>
    <row r="991" spans="3:6" x14ac:dyDescent="0.25">
      <c r="C991">
        <v>895</v>
      </c>
      <c r="D991" s="10">
        <v>0.40206185567010311</v>
      </c>
      <c r="E991">
        <v>97</v>
      </c>
      <c r="F991">
        <v>39</v>
      </c>
    </row>
    <row r="992" spans="3:6" x14ac:dyDescent="0.25">
      <c r="C992">
        <v>896</v>
      </c>
      <c r="D992" s="10">
        <v>0.44660194174757284</v>
      </c>
      <c r="E992">
        <v>103</v>
      </c>
      <c r="F992">
        <v>46</v>
      </c>
    </row>
    <row r="993" spans="3:6" x14ac:dyDescent="0.25">
      <c r="C993">
        <v>897</v>
      </c>
      <c r="D993" s="10">
        <v>0.46491228070175439</v>
      </c>
      <c r="E993">
        <v>114</v>
      </c>
      <c r="F993">
        <v>53</v>
      </c>
    </row>
    <row r="994" spans="3:6" x14ac:dyDescent="0.25">
      <c r="C994">
        <v>898</v>
      </c>
      <c r="D994" s="10">
        <v>0.41904761904761906</v>
      </c>
      <c r="E994">
        <v>105</v>
      </c>
      <c r="F994">
        <v>44</v>
      </c>
    </row>
    <row r="995" spans="3:6" x14ac:dyDescent="0.25">
      <c r="C995">
        <v>899</v>
      </c>
      <c r="D995" s="10">
        <v>0.37362637362637363</v>
      </c>
      <c r="E995">
        <v>91</v>
      </c>
      <c r="F995">
        <v>34</v>
      </c>
    </row>
    <row r="996" spans="3:6" x14ac:dyDescent="0.25">
      <c r="C996">
        <v>900</v>
      </c>
      <c r="D996" s="10">
        <v>0.42990654205607476</v>
      </c>
      <c r="E996">
        <v>107</v>
      </c>
      <c r="F996">
        <v>46</v>
      </c>
    </row>
    <row r="997" spans="3:6" x14ac:dyDescent="0.25">
      <c r="C997">
        <v>901</v>
      </c>
      <c r="D997" s="10">
        <v>0.42553191489361702</v>
      </c>
      <c r="E997">
        <v>94</v>
      </c>
      <c r="F997">
        <v>40</v>
      </c>
    </row>
    <row r="998" spans="3:6" x14ac:dyDescent="0.25">
      <c r="C998">
        <v>902</v>
      </c>
      <c r="D998" s="10">
        <v>0.42718446601941745</v>
      </c>
      <c r="E998">
        <v>103</v>
      </c>
      <c r="F998">
        <v>44</v>
      </c>
    </row>
    <row r="999" spans="3:6" x14ac:dyDescent="0.25">
      <c r="C999">
        <v>903</v>
      </c>
      <c r="D999" s="10">
        <v>0.39603960396039606</v>
      </c>
      <c r="E999">
        <v>101</v>
      </c>
      <c r="F999">
        <v>40</v>
      </c>
    </row>
    <row r="1000" spans="3:6" x14ac:dyDescent="0.25">
      <c r="C1000">
        <v>904</v>
      </c>
      <c r="D1000" s="10">
        <v>0.40206185567010311</v>
      </c>
      <c r="E1000">
        <v>97</v>
      </c>
      <c r="F1000">
        <v>39</v>
      </c>
    </row>
    <row r="1001" spans="3:6" x14ac:dyDescent="0.25">
      <c r="C1001">
        <v>905</v>
      </c>
      <c r="D1001" s="10">
        <v>0.26829268292682928</v>
      </c>
      <c r="E1001">
        <v>82</v>
      </c>
      <c r="F1001">
        <v>22</v>
      </c>
    </row>
    <row r="1002" spans="3:6" x14ac:dyDescent="0.25">
      <c r="C1002">
        <v>906</v>
      </c>
      <c r="D1002" s="10">
        <v>0.42</v>
      </c>
      <c r="E1002">
        <v>100</v>
      </c>
      <c r="F1002">
        <v>42</v>
      </c>
    </row>
    <row r="1003" spans="3:6" x14ac:dyDescent="0.25">
      <c r="C1003">
        <v>907</v>
      </c>
      <c r="D1003" s="10">
        <v>0.41584158415841582</v>
      </c>
      <c r="E1003">
        <v>101</v>
      </c>
      <c r="F1003">
        <v>42</v>
      </c>
    </row>
    <row r="1004" spans="3:6" x14ac:dyDescent="0.25">
      <c r="C1004">
        <v>908</v>
      </c>
      <c r="D1004" s="10">
        <v>0.31395348837209303</v>
      </c>
      <c r="E1004">
        <v>86</v>
      </c>
      <c r="F1004">
        <v>27</v>
      </c>
    </row>
    <row r="1005" spans="3:6" x14ac:dyDescent="0.25">
      <c r="C1005">
        <v>909</v>
      </c>
      <c r="D1005" s="10">
        <v>0.45454545454545453</v>
      </c>
      <c r="E1005">
        <v>110</v>
      </c>
      <c r="F1005">
        <v>50</v>
      </c>
    </row>
    <row r="1006" spans="3:6" x14ac:dyDescent="0.25">
      <c r="C1006">
        <v>910</v>
      </c>
      <c r="D1006" s="10">
        <v>0.375</v>
      </c>
      <c r="E1006">
        <v>96</v>
      </c>
      <c r="F1006">
        <v>36</v>
      </c>
    </row>
    <row r="1007" spans="3:6" x14ac:dyDescent="0.25">
      <c r="C1007">
        <v>911</v>
      </c>
      <c r="D1007" s="10">
        <v>0.32967032967032966</v>
      </c>
      <c r="E1007">
        <v>91</v>
      </c>
      <c r="F1007">
        <v>30</v>
      </c>
    </row>
    <row r="1008" spans="3:6" x14ac:dyDescent="0.25">
      <c r="C1008">
        <v>912</v>
      </c>
      <c r="D1008" s="10">
        <v>0.37234042553191488</v>
      </c>
      <c r="E1008">
        <v>94</v>
      </c>
      <c r="F1008">
        <v>35</v>
      </c>
    </row>
    <row r="1009" spans="3:6" x14ac:dyDescent="0.25">
      <c r="C1009">
        <v>913</v>
      </c>
      <c r="D1009" s="10">
        <v>0.33734939759036142</v>
      </c>
      <c r="E1009">
        <v>83</v>
      </c>
      <c r="F1009">
        <v>28</v>
      </c>
    </row>
    <row r="1010" spans="3:6" x14ac:dyDescent="0.25">
      <c r="C1010">
        <v>914</v>
      </c>
      <c r="D1010" s="10">
        <v>0.43925233644859812</v>
      </c>
      <c r="E1010">
        <v>107</v>
      </c>
      <c r="F1010">
        <v>47</v>
      </c>
    </row>
    <row r="1011" spans="3:6" x14ac:dyDescent="0.25">
      <c r="C1011">
        <v>915</v>
      </c>
      <c r="D1011" s="10">
        <v>0.3048780487804878</v>
      </c>
      <c r="E1011">
        <v>82</v>
      </c>
      <c r="F1011">
        <v>25</v>
      </c>
    </row>
    <row r="1012" spans="3:6" x14ac:dyDescent="0.25">
      <c r="C1012">
        <v>916</v>
      </c>
      <c r="D1012" s="10">
        <v>0.42574257425742573</v>
      </c>
      <c r="E1012">
        <v>101</v>
      </c>
      <c r="F1012">
        <v>43</v>
      </c>
    </row>
    <row r="1013" spans="3:6" x14ac:dyDescent="0.25">
      <c r="C1013">
        <v>917</v>
      </c>
      <c r="D1013" s="10">
        <v>0.39393939393939392</v>
      </c>
      <c r="E1013">
        <v>99</v>
      </c>
      <c r="F1013">
        <v>39</v>
      </c>
    </row>
    <row r="1014" spans="3:6" x14ac:dyDescent="0.25">
      <c r="C1014">
        <v>918</v>
      </c>
      <c r="D1014" s="10">
        <v>0.28915662650602408</v>
      </c>
      <c r="E1014">
        <v>83</v>
      </c>
      <c r="F1014">
        <v>24</v>
      </c>
    </row>
    <row r="1015" spans="3:6" x14ac:dyDescent="0.25">
      <c r="C1015">
        <v>919</v>
      </c>
      <c r="D1015" s="10">
        <v>0.35869565217391303</v>
      </c>
      <c r="E1015">
        <v>92</v>
      </c>
      <c r="F1015">
        <v>33</v>
      </c>
    </row>
    <row r="1016" spans="3:6" x14ac:dyDescent="0.25">
      <c r="C1016">
        <v>920</v>
      </c>
      <c r="D1016" s="10">
        <v>0.34482758620689657</v>
      </c>
      <c r="E1016">
        <v>87</v>
      </c>
      <c r="F1016">
        <v>30</v>
      </c>
    </row>
    <row r="1017" spans="3:6" x14ac:dyDescent="0.25">
      <c r="C1017">
        <v>921</v>
      </c>
      <c r="D1017" s="10">
        <v>0.32926829268292684</v>
      </c>
      <c r="E1017">
        <v>82</v>
      </c>
      <c r="F1017">
        <v>27</v>
      </c>
    </row>
    <row r="1018" spans="3:6" x14ac:dyDescent="0.25">
      <c r="C1018">
        <v>922</v>
      </c>
      <c r="D1018" s="10">
        <v>0.39603960396039606</v>
      </c>
      <c r="E1018">
        <v>101</v>
      </c>
      <c r="F1018">
        <v>40</v>
      </c>
    </row>
    <row r="1019" spans="3:6" x14ac:dyDescent="0.25">
      <c r="C1019">
        <v>923</v>
      </c>
      <c r="D1019" s="10">
        <v>0.41304347826086957</v>
      </c>
      <c r="E1019">
        <v>92</v>
      </c>
      <c r="F1019">
        <v>38</v>
      </c>
    </row>
    <row r="1020" spans="3:6" x14ac:dyDescent="0.25">
      <c r="C1020">
        <v>924</v>
      </c>
      <c r="D1020" s="10">
        <v>0.30232558139534882</v>
      </c>
      <c r="E1020">
        <v>86</v>
      </c>
      <c r="F1020">
        <v>26</v>
      </c>
    </row>
    <row r="1021" spans="3:6" x14ac:dyDescent="0.25">
      <c r="C1021">
        <v>925</v>
      </c>
      <c r="D1021" s="10">
        <v>0.34146341463414637</v>
      </c>
      <c r="E1021">
        <v>82</v>
      </c>
      <c r="F1021">
        <v>28</v>
      </c>
    </row>
    <row r="1022" spans="3:6" x14ac:dyDescent="0.25">
      <c r="C1022">
        <v>926</v>
      </c>
      <c r="D1022" s="10">
        <v>0.39361702127659576</v>
      </c>
      <c r="E1022">
        <v>94</v>
      </c>
      <c r="F1022">
        <v>37</v>
      </c>
    </row>
    <row r="1023" spans="3:6" x14ac:dyDescent="0.25">
      <c r="C1023">
        <v>927</v>
      </c>
      <c r="D1023" s="10">
        <v>0.35555555555555557</v>
      </c>
      <c r="E1023">
        <v>90</v>
      </c>
      <c r="F1023">
        <v>32</v>
      </c>
    </row>
    <row r="1024" spans="3:6" x14ac:dyDescent="0.25">
      <c r="C1024">
        <v>928</v>
      </c>
      <c r="D1024" s="10">
        <v>0.41176470588235292</v>
      </c>
      <c r="E1024">
        <v>102</v>
      </c>
      <c r="F1024">
        <v>42</v>
      </c>
    </row>
    <row r="1025" spans="3:6" x14ac:dyDescent="0.25">
      <c r="C1025">
        <v>929</v>
      </c>
      <c r="D1025" s="10">
        <v>0.39325842696629215</v>
      </c>
      <c r="E1025">
        <v>89</v>
      </c>
      <c r="F1025">
        <v>35</v>
      </c>
    </row>
    <row r="1026" spans="3:6" x14ac:dyDescent="0.25">
      <c r="C1026">
        <v>930</v>
      </c>
      <c r="D1026" s="10">
        <v>0.43157894736842106</v>
      </c>
      <c r="E1026">
        <v>95</v>
      </c>
      <c r="F1026">
        <v>41</v>
      </c>
    </row>
    <row r="1027" spans="3:6" x14ac:dyDescent="0.25">
      <c r="C1027">
        <v>931</v>
      </c>
      <c r="D1027" s="10">
        <v>0.38144329896907214</v>
      </c>
      <c r="E1027">
        <v>97</v>
      </c>
      <c r="F1027">
        <v>37</v>
      </c>
    </row>
    <row r="1028" spans="3:6" x14ac:dyDescent="0.25">
      <c r="C1028">
        <v>932</v>
      </c>
      <c r="D1028" s="10">
        <v>0.39583333333333331</v>
      </c>
      <c r="E1028">
        <v>96</v>
      </c>
      <c r="F1028">
        <v>38</v>
      </c>
    </row>
    <row r="1029" spans="3:6" x14ac:dyDescent="0.25">
      <c r="C1029">
        <v>933</v>
      </c>
      <c r="D1029" s="10">
        <v>0.42857142857142855</v>
      </c>
      <c r="E1029">
        <v>105</v>
      </c>
      <c r="F1029">
        <v>45</v>
      </c>
    </row>
    <row r="1030" spans="3:6" x14ac:dyDescent="0.25">
      <c r="C1030">
        <v>934</v>
      </c>
      <c r="D1030" s="10">
        <v>0.40425531914893614</v>
      </c>
      <c r="E1030">
        <v>94</v>
      </c>
      <c r="F1030">
        <v>38</v>
      </c>
    </row>
    <row r="1031" spans="3:6" x14ac:dyDescent="0.25">
      <c r="C1031">
        <v>935</v>
      </c>
      <c r="D1031" s="10">
        <v>0.37234042553191488</v>
      </c>
      <c r="E1031">
        <v>94</v>
      </c>
      <c r="F1031">
        <v>35</v>
      </c>
    </row>
    <row r="1032" spans="3:6" x14ac:dyDescent="0.25">
      <c r="C1032">
        <v>936</v>
      </c>
      <c r="D1032" s="10">
        <v>0.32967032967032966</v>
      </c>
      <c r="E1032">
        <v>91</v>
      </c>
      <c r="F1032">
        <v>30</v>
      </c>
    </row>
    <row r="1033" spans="3:6" x14ac:dyDescent="0.25">
      <c r="C1033">
        <v>937</v>
      </c>
      <c r="D1033" s="10">
        <v>0.41747572815533979</v>
      </c>
      <c r="E1033">
        <v>103</v>
      </c>
      <c r="F1033">
        <v>43</v>
      </c>
    </row>
    <row r="1034" spans="3:6" x14ac:dyDescent="0.25">
      <c r="C1034">
        <v>938</v>
      </c>
      <c r="D1034" s="10">
        <v>0.45192307692307693</v>
      </c>
      <c r="E1034">
        <v>104</v>
      </c>
      <c r="F1034">
        <v>47</v>
      </c>
    </row>
    <row r="1035" spans="3:6" x14ac:dyDescent="0.25">
      <c r="C1035">
        <v>939</v>
      </c>
      <c r="D1035" s="10">
        <v>0.37755102040816324</v>
      </c>
      <c r="E1035">
        <v>98</v>
      </c>
      <c r="F1035">
        <v>37</v>
      </c>
    </row>
    <row r="1036" spans="3:6" x14ac:dyDescent="0.25">
      <c r="C1036">
        <v>940</v>
      </c>
      <c r="D1036" s="10">
        <v>0.42574257425742573</v>
      </c>
      <c r="E1036">
        <v>101</v>
      </c>
      <c r="F1036">
        <v>43</v>
      </c>
    </row>
    <row r="1037" spans="3:6" x14ac:dyDescent="0.25">
      <c r="C1037">
        <v>941</v>
      </c>
      <c r="D1037" s="10">
        <v>0.43809523809523809</v>
      </c>
      <c r="E1037">
        <v>105</v>
      </c>
      <c r="F1037">
        <v>46</v>
      </c>
    </row>
    <row r="1038" spans="3:6" x14ac:dyDescent="0.25">
      <c r="C1038">
        <v>942</v>
      </c>
      <c r="D1038" s="10">
        <v>0.41346153846153844</v>
      </c>
      <c r="E1038">
        <v>104</v>
      </c>
      <c r="F1038">
        <v>43</v>
      </c>
    </row>
    <row r="1039" spans="3:6" x14ac:dyDescent="0.25">
      <c r="C1039">
        <v>943</v>
      </c>
      <c r="D1039" s="10">
        <v>0.37234042553191488</v>
      </c>
      <c r="E1039">
        <v>94</v>
      </c>
      <c r="F1039">
        <v>35</v>
      </c>
    </row>
    <row r="1040" spans="3:6" x14ac:dyDescent="0.25">
      <c r="C1040">
        <v>944</v>
      </c>
      <c r="D1040" s="10">
        <v>0.35227272727272729</v>
      </c>
      <c r="E1040">
        <v>88</v>
      </c>
      <c r="F1040">
        <v>31</v>
      </c>
    </row>
    <row r="1041" spans="3:6" x14ac:dyDescent="0.25">
      <c r="C1041">
        <v>945</v>
      </c>
      <c r="D1041" s="10">
        <v>0.42268041237113402</v>
      </c>
      <c r="E1041">
        <v>97</v>
      </c>
      <c r="F1041">
        <v>41</v>
      </c>
    </row>
    <row r="1042" spans="3:6" x14ac:dyDescent="0.25">
      <c r="C1042">
        <v>946</v>
      </c>
      <c r="D1042" s="10">
        <v>0.53488372093023251</v>
      </c>
      <c r="E1042">
        <v>129</v>
      </c>
      <c r="F1042">
        <v>69</v>
      </c>
    </row>
    <row r="1043" spans="3:6" x14ac:dyDescent="0.25">
      <c r="C1043">
        <v>947</v>
      </c>
      <c r="D1043" s="10">
        <v>0.43564356435643564</v>
      </c>
      <c r="E1043">
        <v>101</v>
      </c>
      <c r="F1043">
        <v>44</v>
      </c>
    </row>
    <row r="1044" spans="3:6" x14ac:dyDescent="0.25">
      <c r="C1044">
        <v>948</v>
      </c>
      <c r="D1044" s="10">
        <v>0.41747572815533979</v>
      </c>
      <c r="E1044">
        <v>103</v>
      </c>
      <c r="F1044">
        <v>43</v>
      </c>
    </row>
    <row r="1045" spans="3:6" x14ac:dyDescent="0.25">
      <c r="C1045">
        <v>949</v>
      </c>
      <c r="D1045" s="10">
        <v>0.43396226415094341</v>
      </c>
      <c r="E1045">
        <v>106</v>
      </c>
      <c r="F1045">
        <v>46</v>
      </c>
    </row>
    <row r="1046" spans="3:6" x14ac:dyDescent="0.25">
      <c r="C1046">
        <v>950</v>
      </c>
      <c r="D1046" s="10">
        <v>0.38541666666666669</v>
      </c>
      <c r="E1046">
        <v>96</v>
      </c>
      <c r="F1046">
        <v>37</v>
      </c>
    </row>
    <row r="1047" spans="3:6" x14ac:dyDescent="0.25">
      <c r="C1047">
        <v>951</v>
      </c>
      <c r="D1047" s="10">
        <v>0.40776699029126212</v>
      </c>
      <c r="E1047">
        <v>103</v>
      </c>
      <c r="F1047">
        <v>42</v>
      </c>
    </row>
    <row r="1048" spans="3:6" x14ac:dyDescent="0.25">
      <c r="C1048">
        <v>952</v>
      </c>
      <c r="D1048" s="10">
        <v>0.42718446601941745</v>
      </c>
      <c r="E1048">
        <v>103</v>
      </c>
      <c r="F1048">
        <v>44</v>
      </c>
    </row>
    <row r="1049" spans="3:6" x14ac:dyDescent="0.25">
      <c r="C1049">
        <v>953</v>
      </c>
      <c r="D1049" s="10">
        <v>0.3595505617977528</v>
      </c>
      <c r="E1049">
        <v>89</v>
      </c>
      <c r="F1049">
        <v>32</v>
      </c>
    </row>
    <row r="1050" spans="3:6" x14ac:dyDescent="0.25">
      <c r="C1050">
        <v>954</v>
      </c>
      <c r="D1050" s="10">
        <v>0.43689320388349512</v>
      </c>
      <c r="E1050">
        <v>103</v>
      </c>
      <c r="F1050">
        <v>45</v>
      </c>
    </row>
    <row r="1051" spans="3:6" x14ac:dyDescent="0.25">
      <c r="C1051">
        <v>955</v>
      </c>
      <c r="D1051" s="10">
        <v>0.42156862745098039</v>
      </c>
      <c r="E1051">
        <v>102</v>
      </c>
      <c r="F1051">
        <v>43</v>
      </c>
    </row>
    <row r="1052" spans="3:6" x14ac:dyDescent="0.25">
      <c r="C1052">
        <v>956</v>
      </c>
      <c r="D1052" s="10">
        <v>0.40425531914893614</v>
      </c>
      <c r="E1052">
        <v>94</v>
      </c>
      <c r="F1052">
        <v>38</v>
      </c>
    </row>
    <row r="1053" spans="3:6" x14ac:dyDescent="0.25">
      <c r="C1053">
        <v>957</v>
      </c>
      <c r="D1053" s="10">
        <v>0.31764705882352939</v>
      </c>
      <c r="E1053">
        <v>85</v>
      </c>
      <c r="F1053">
        <v>27</v>
      </c>
    </row>
    <row r="1054" spans="3:6" x14ac:dyDescent="0.25">
      <c r="C1054">
        <v>958</v>
      </c>
      <c r="D1054" s="10">
        <v>0.47272727272727272</v>
      </c>
      <c r="E1054">
        <v>110</v>
      </c>
      <c r="F1054">
        <v>52</v>
      </c>
    </row>
    <row r="1055" spans="3:6" x14ac:dyDescent="0.25">
      <c r="C1055">
        <v>959</v>
      </c>
      <c r="D1055" s="10">
        <v>0.42857142857142855</v>
      </c>
      <c r="E1055">
        <v>105</v>
      </c>
      <c r="F1055">
        <v>45</v>
      </c>
    </row>
    <row r="1056" spans="3:6" x14ac:dyDescent="0.25">
      <c r="C1056">
        <v>960</v>
      </c>
      <c r="D1056" s="10">
        <v>0.4563106796116505</v>
      </c>
      <c r="E1056">
        <v>103</v>
      </c>
      <c r="F1056">
        <v>47</v>
      </c>
    </row>
    <row r="1057" spans="3:6" x14ac:dyDescent="0.25">
      <c r="C1057">
        <v>961</v>
      </c>
      <c r="D1057" s="10">
        <v>0.48275862068965519</v>
      </c>
      <c r="E1057">
        <v>116</v>
      </c>
      <c r="F1057">
        <v>56</v>
      </c>
    </row>
    <row r="1058" spans="3:6" x14ac:dyDescent="0.25">
      <c r="C1058">
        <v>962</v>
      </c>
      <c r="D1058" s="10">
        <v>0.39361702127659576</v>
      </c>
      <c r="E1058">
        <v>94</v>
      </c>
      <c r="F1058">
        <v>37</v>
      </c>
    </row>
    <row r="1059" spans="3:6" x14ac:dyDescent="0.25">
      <c r="C1059">
        <v>963</v>
      </c>
      <c r="D1059" s="10">
        <v>0.38541666666666669</v>
      </c>
      <c r="E1059">
        <v>96</v>
      </c>
      <c r="F1059">
        <v>37</v>
      </c>
    </row>
    <row r="1060" spans="3:6" x14ac:dyDescent="0.25">
      <c r="C1060">
        <v>964</v>
      </c>
      <c r="D1060" s="10">
        <v>0.48695652173913045</v>
      </c>
      <c r="E1060">
        <v>115</v>
      </c>
      <c r="F1060">
        <v>56</v>
      </c>
    </row>
    <row r="1061" spans="3:6" x14ac:dyDescent="0.25">
      <c r="C1061">
        <v>965</v>
      </c>
      <c r="D1061" s="10">
        <v>0.47863247863247865</v>
      </c>
      <c r="E1061">
        <v>117</v>
      </c>
      <c r="F1061">
        <v>56</v>
      </c>
    </row>
    <row r="1062" spans="3:6" x14ac:dyDescent="0.25">
      <c r="C1062">
        <v>966</v>
      </c>
      <c r="D1062" s="10">
        <v>0.41</v>
      </c>
      <c r="E1062">
        <v>100</v>
      </c>
      <c r="F1062">
        <v>41</v>
      </c>
    </row>
    <row r="1063" spans="3:6" x14ac:dyDescent="0.25">
      <c r="C1063">
        <v>967</v>
      </c>
      <c r="D1063" s="10">
        <v>0.36666666666666664</v>
      </c>
      <c r="E1063">
        <v>90</v>
      </c>
      <c r="F1063">
        <v>33</v>
      </c>
    </row>
    <row r="1064" spans="3:6" x14ac:dyDescent="0.25">
      <c r="C1064">
        <v>968</v>
      </c>
      <c r="D1064" s="10">
        <v>0.41666666666666669</v>
      </c>
      <c r="E1064">
        <v>96</v>
      </c>
      <c r="F1064">
        <v>40</v>
      </c>
    </row>
    <row r="1065" spans="3:6" x14ac:dyDescent="0.25">
      <c r="C1065">
        <v>969</v>
      </c>
      <c r="D1065" s="10">
        <v>0.36904761904761907</v>
      </c>
      <c r="E1065">
        <v>84</v>
      </c>
      <c r="F1065">
        <v>31</v>
      </c>
    </row>
    <row r="1066" spans="3:6" x14ac:dyDescent="0.25">
      <c r="C1066">
        <v>970</v>
      </c>
      <c r="D1066" s="10">
        <v>0.41489361702127658</v>
      </c>
      <c r="E1066">
        <v>94</v>
      </c>
      <c r="F1066">
        <v>39</v>
      </c>
    </row>
    <row r="1067" spans="3:6" x14ac:dyDescent="0.25">
      <c r="C1067">
        <v>971</v>
      </c>
      <c r="D1067" s="10">
        <v>0.41666666666666669</v>
      </c>
      <c r="E1067">
        <v>96</v>
      </c>
      <c r="F1067">
        <v>40</v>
      </c>
    </row>
    <row r="1068" spans="3:6" x14ac:dyDescent="0.25">
      <c r="C1068">
        <v>972</v>
      </c>
      <c r="D1068" s="10">
        <v>0.41489361702127658</v>
      </c>
      <c r="E1068">
        <v>94</v>
      </c>
      <c r="F1068">
        <v>39</v>
      </c>
    </row>
    <row r="1069" spans="3:6" x14ac:dyDescent="0.25">
      <c r="C1069">
        <v>973</v>
      </c>
      <c r="D1069" s="10">
        <v>0.37894736842105264</v>
      </c>
      <c r="E1069">
        <v>95</v>
      </c>
      <c r="F1069">
        <v>36</v>
      </c>
    </row>
    <row r="1070" spans="3:6" x14ac:dyDescent="0.25">
      <c r="C1070">
        <v>974</v>
      </c>
      <c r="D1070" s="10">
        <v>0.4</v>
      </c>
      <c r="E1070">
        <v>100</v>
      </c>
      <c r="F1070">
        <v>40</v>
      </c>
    </row>
    <row r="1071" spans="3:6" x14ac:dyDescent="0.25">
      <c r="C1071">
        <v>975</v>
      </c>
      <c r="D1071" s="10">
        <v>0.37634408602150538</v>
      </c>
      <c r="E1071">
        <v>93</v>
      </c>
      <c r="F1071">
        <v>35</v>
      </c>
    </row>
    <row r="1072" spans="3:6" x14ac:dyDescent="0.25">
      <c r="C1072">
        <v>976</v>
      </c>
      <c r="D1072" s="10">
        <v>0.33333333333333331</v>
      </c>
      <c r="E1072">
        <v>81</v>
      </c>
      <c r="F1072">
        <v>27</v>
      </c>
    </row>
    <row r="1073" spans="3:6" x14ac:dyDescent="0.25">
      <c r="C1073">
        <v>977</v>
      </c>
      <c r="D1073" s="10">
        <v>0.44</v>
      </c>
      <c r="E1073">
        <v>100</v>
      </c>
      <c r="F1073">
        <v>44</v>
      </c>
    </row>
    <row r="1074" spans="3:6" x14ac:dyDescent="0.25">
      <c r="C1074">
        <v>978</v>
      </c>
      <c r="D1074" s="10">
        <v>0.46846846846846846</v>
      </c>
      <c r="E1074">
        <v>111</v>
      </c>
      <c r="F1074">
        <v>52</v>
      </c>
    </row>
    <row r="1075" spans="3:6" x14ac:dyDescent="0.25">
      <c r="C1075">
        <v>979</v>
      </c>
      <c r="D1075" s="10">
        <v>0.4838709677419355</v>
      </c>
      <c r="E1075">
        <v>93</v>
      </c>
      <c r="F1075">
        <v>45</v>
      </c>
    </row>
    <row r="1076" spans="3:6" x14ac:dyDescent="0.25">
      <c r="C1076">
        <v>980</v>
      </c>
      <c r="D1076" s="10">
        <v>0.36263736263736263</v>
      </c>
      <c r="E1076">
        <v>91</v>
      </c>
      <c r="F1076">
        <v>33</v>
      </c>
    </row>
    <row r="1077" spans="3:6" x14ac:dyDescent="0.25">
      <c r="C1077">
        <v>981</v>
      </c>
      <c r="D1077" s="10">
        <v>0.38541666666666669</v>
      </c>
      <c r="E1077">
        <v>96</v>
      </c>
      <c r="F1077">
        <v>37</v>
      </c>
    </row>
    <row r="1078" spans="3:6" x14ac:dyDescent="0.25">
      <c r="C1078">
        <v>982</v>
      </c>
      <c r="D1078" s="10">
        <v>0.46846846846846846</v>
      </c>
      <c r="E1078">
        <v>111</v>
      </c>
      <c r="F1078">
        <v>52</v>
      </c>
    </row>
    <row r="1079" spans="3:6" x14ac:dyDescent="0.25">
      <c r="C1079">
        <v>983</v>
      </c>
      <c r="D1079" s="10">
        <v>0.49056603773584906</v>
      </c>
      <c r="E1079">
        <v>106</v>
      </c>
      <c r="F1079">
        <v>52</v>
      </c>
    </row>
    <row r="1080" spans="3:6" x14ac:dyDescent="0.25">
      <c r="C1080">
        <v>984</v>
      </c>
      <c r="D1080" s="10">
        <v>0.26190476190476192</v>
      </c>
      <c r="E1080">
        <v>84</v>
      </c>
      <c r="F1080">
        <v>22</v>
      </c>
    </row>
    <row r="1081" spans="3:6" x14ac:dyDescent="0.25">
      <c r="C1081">
        <v>985</v>
      </c>
      <c r="D1081" s="10">
        <v>0.39393939393939392</v>
      </c>
      <c r="E1081">
        <v>99</v>
      </c>
      <c r="F1081">
        <v>39</v>
      </c>
    </row>
    <row r="1082" spans="3:6" x14ac:dyDescent="0.25">
      <c r="C1082">
        <v>986</v>
      </c>
      <c r="D1082" s="10">
        <v>0.43689320388349512</v>
      </c>
      <c r="E1082">
        <v>103</v>
      </c>
      <c r="F1082">
        <v>45</v>
      </c>
    </row>
    <row r="1083" spans="3:6" x14ac:dyDescent="0.25">
      <c r="C1083">
        <v>987</v>
      </c>
      <c r="D1083" s="10">
        <v>0.43396226415094341</v>
      </c>
      <c r="E1083">
        <v>106</v>
      </c>
      <c r="F1083">
        <v>46</v>
      </c>
    </row>
    <row r="1084" spans="3:6" x14ac:dyDescent="0.25">
      <c r="C1084">
        <v>988</v>
      </c>
      <c r="D1084" s="10">
        <v>0.40816326530612246</v>
      </c>
      <c r="E1084">
        <v>98</v>
      </c>
      <c r="F1084">
        <v>40</v>
      </c>
    </row>
    <row r="1085" spans="3:6" x14ac:dyDescent="0.25">
      <c r="C1085">
        <v>989</v>
      </c>
      <c r="D1085" s="10">
        <v>0.4</v>
      </c>
      <c r="E1085">
        <v>100</v>
      </c>
      <c r="F1085">
        <v>40</v>
      </c>
    </row>
    <row r="1086" spans="3:6" x14ac:dyDescent="0.25">
      <c r="C1086">
        <v>990</v>
      </c>
      <c r="D1086" s="10">
        <v>0.32941176470588235</v>
      </c>
      <c r="E1086">
        <v>85</v>
      </c>
      <c r="F1086">
        <v>28</v>
      </c>
    </row>
    <row r="1087" spans="3:6" x14ac:dyDescent="0.25">
      <c r="C1087">
        <v>991</v>
      </c>
      <c r="D1087" s="10">
        <v>0.32558139534883723</v>
      </c>
      <c r="E1087">
        <v>86</v>
      </c>
      <c r="F1087">
        <v>28</v>
      </c>
    </row>
    <row r="1088" spans="3:6" x14ac:dyDescent="0.25">
      <c r="C1088">
        <v>992</v>
      </c>
      <c r="D1088" s="10">
        <v>0.37931034482758619</v>
      </c>
      <c r="E1088">
        <v>87</v>
      </c>
      <c r="F1088">
        <v>33</v>
      </c>
    </row>
    <row r="1089" spans="3:6" x14ac:dyDescent="0.25">
      <c r="C1089">
        <v>993</v>
      </c>
      <c r="D1089" s="10">
        <v>0.36144578313253012</v>
      </c>
      <c r="E1089">
        <v>83</v>
      </c>
      <c r="F1089">
        <v>30</v>
      </c>
    </row>
    <row r="1090" spans="3:6" x14ac:dyDescent="0.25">
      <c r="C1090">
        <v>994</v>
      </c>
      <c r="D1090" s="10">
        <v>0.36144578313253012</v>
      </c>
      <c r="E1090">
        <v>83</v>
      </c>
      <c r="F1090">
        <v>30</v>
      </c>
    </row>
    <row r="1091" spans="3:6" x14ac:dyDescent="0.25">
      <c r="C1091">
        <v>995</v>
      </c>
      <c r="D1091" s="10">
        <v>0.41</v>
      </c>
      <c r="E1091">
        <v>100</v>
      </c>
      <c r="F1091">
        <v>41</v>
      </c>
    </row>
    <row r="1092" spans="3:6" x14ac:dyDescent="0.25">
      <c r="C1092">
        <v>996</v>
      </c>
      <c r="D1092" s="10">
        <v>0.34444444444444444</v>
      </c>
      <c r="E1092">
        <v>90</v>
      </c>
      <c r="F1092">
        <v>31</v>
      </c>
    </row>
    <row r="1093" spans="3:6" x14ac:dyDescent="0.25">
      <c r="C1093">
        <v>997</v>
      </c>
      <c r="D1093" s="10">
        <v>0.2839506172839506</v>
      </c>
      <c r="E1093">
        <v>81</v>
      </c>
      <c r="F1093">
        <v>23</v>
      </c>
    </row>
    <row r="1094" spans="3:6" x14ac:dyDescent="0.25">
      <c r="C1094">
        <v>998</v>
      </c>
      <c r="D1094" s="10">
        <v>0.38144329896907214</v>
      </c>
      <c r="E1094">
        <v>97</v>
      </c>
      <c r="F1094">
        <v>37</v>
      </c>
    </row>
    <row r="1095" spans="3:6" x14ac:dyDescent="0.25">
      <c r="C1095">
        <v>999</v>
      </c>
      <c r="D1095" s="10">
        <v>0.5</v>
      </c>
      <c r="E1095">
        <v>120</v>
      </c>
      <c r="F1095">
        <v>60</v>
      </c>
    </row>
    <row r="1096" spans="3:6" x14ac:dyDescent="0.25">
      <c r="C1096">
        <v>1000</v>
      </c>
      <c r="D1096" s="10">
        <v>0.43564356435643564</v>
      </c>
      <c r="E1096">
        <v>101</v>
      </c>
      <c r="F1096">
        <v>44</v>
      </c>
    </row>
  </sheetData>
  <mergeCells count="3">
    <mergeCell ref="B94:B95"/>
    <mergeCell ref="E94:E95"/>
    <mergeCell ref="F94:F95"/>
  </mergeCells>
  <pageMargins left="0.7" right="0.7" top="0.75" bottom="0.75" header="0.3" footer="0.3"/>
  <pageSetup orientation="portrait" horizontalDpi="4294967293" verticalDpi="4294967293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32"/>
  <sheetViews>
    <sheetView tabSelected="1" topLeftCell="A22" workbookViewId="0">
      <selection activeCell="C10" sqref="C10"/>
    </sheetView>
  </sheetViews>
  <sheetFormatPr defaultRowHeight="15" x14ac:dyDescent="0.25"/>
  <cols>
    <col min="2" max="2" width="19.140625" customWidth="1"/>
    <col min="3" max="3" width="20.28515625" customWidth="1"/>
    <col min="4" max="4" width="18" customWidth="1"/>
    <col min="5" max="5" width="15.85546875" customWidth="1"/>
    <col min="6" max="6" width="12.42578125" customWidth="1"/>
  </cols>
  <sheetData>
    <row r="1" spans="1:6" x14ac:dyDescent="0.25">
      <c r="A1" s="11" t="s">
        <v>20</v>
      </c>
      <c r="B1" s="9" t="s">
        <v>30</v>
      </c>
      <c r="C1" s="9" t="s">
        <v>22</v>
      </c>
      <c r="D1" s="9" t="s">
        <v>23</v>
      </c>
      <c r="E1" s="9" t="s">
        <v>24</v>
      </c>
      <c r="F1" s="12" t="s">
        <v>25</v>
      </c>
    </row>
    <row r="2" spans="1:6" x14ac:dyDescent="0.25">
      <c r="A2" s="13">
        <v>5</v>
      </c>
      <c r="B2" s="10">
        <f ca="1">'5Bikes'!$D$94</f>
        <v>0.38761447533312765</v>
      </c>
      <c r="C2">
        <f ca="1">0.5*(1-(1-B2)^10-10*B2*(1-B2)^9-45*B2^2*(1-B2)^8-120*B2^3*(1-B2)^7)</f>
        <v>0.29309830372440282</v>
      </c>
      <c r="D2">
        <f ca="1">C2*'5Bikes'!$F$94*30</f>
        <v>836.0248085943748</v>
      </c>
      <c r="E2" s="22">
        <v>0</v>
      </c>
      <c r="F2" s="14">
        <f ca="1">30*'5Bikes'!$F$94-D2-E2</f>
        <v>2016.345191405625</v>
      </c>
    </row>
    <row r="3" spans="1:6" x14ac:dyDescent="0.25">
      <c r="A3" s="13">
        <v>6</v>
      </c>
      <c r="B3" s="15">
        <f ca="1">'6Bikes'!$D$94</f>
        <v>0.30175102011257876</v>
      </c>
      <c r="C3">
        <f t="shared" ref="C3:C9" ca="1" si="0">0.5*(1-(1-B3)^10-10*B3*(1-B3)^9-45*B3^2*(1-B3)^8-120*B3^3*(1-B3)^7)</f>
        <v>0.17753361603567616</v>
      </c>
      <c r="D3">
        <f ca="1">C3*'6Bikes'!$F$94*30</f>
        <v>508.55924582347723</v>
      </c>
      <c r="E3" s="22">
        <v>100</v>
      </c>
      <c r="F3" s="14">
        <f ca="1">30*'6Bikes'!$F$94-D3-E3</f>
        <v>2256.0207541765226</v>
      </c>
    </row>
    <row r="4" spans="1:6" x14ac:dyDescent="0.25">
      <c r="A4" s="13">
        <v>7</v>
      </c>
      <c r="B4" s="10">
        <f ca="1">'7Bikes'!$D$94</f>
        <v>0.22332299083379636</v>
      </c>
      <c r="C4">
        <f t="shared" ca="1" si="0"/>
        <v>8.2716450110985495E-2</v>
      </c>
      <c r="D4">
        <f ca="1">C4*'7Bikes'!$F$94*30</f>
        <v>235.44658508941245</v>
      </c>
      <c r="E4" s="22">
        <v>200</v>
      </c>
      <c r="F4" s="14">
        <f ca="1">30*'7Bikes'!$F$94-D4-E4</f>
        <v>2410.9834149105873</v>
      </c>
    </row>
    <row r="5" spans="1:6" x14ac:dyDescent="0.25">
      <c r="A5" s="32">
        <v>8</v>
      </c>
      <c r="B5" s="33">
        <f ca="1">'8Bikes'!$D$94</f>
        <v>0.16396622365880295</v>
      </c>
      <c r="C5" s="34">
        <f t="shared" ca="1" si="0"/>
        <v>3.3131059796992074E-2</v>
      </c>
      <c r="D5" s="34">
        <f ca="1">C5*'8Bikes'!$F$94*30</f>
        <v>94.53086505516967</v>
      </c>
      <c r="E5" s="35">
        <v>300</v>
      </c>
      <c r="F5" s="36">
        <f ca="1">30*'8Bikes'!$F$94-D5-E5</f>
        <v>2458.7091349448306</v>
      </c>
    </row>
    <row r="6" spans="1:6" x14ac:dyDescent="0.25">
      <c r="A6" s="13">
        <v>9</v>
      </c>
      <c r="B6" s="10">
        <f ca="1">'9Bikes'!$D$94</f>
        <v>0.11237713444821125</v>
      </c>
      <c r="C6">
        <f t="shared" ca="1" si="0"/>
        <v>9.5752437538715388E-3</v>
      </c>
      <c r="D6">
        <f ca="1">C6*'9Bikes'!$F$94*30</f>
        <v>27.202980247436422</v>
      </c>
      <c r="E6" s="26">
        <v>400</v>
      </c>
      <c r="F6" s="14">
        <f ca="1">30*'9Bikes'!$F$94-D6-E6</f>
        <v>2413.7670197525636</v>
      </c>
    </row>
    <row r="7" spans="1:6" x14ac:dyDescent="0.25">
      <c r="A7" s="13">
        <v>10</v>
      </c>
      <c r="B7" s="15">
        <f ca="1">'10Bikes'!$D$94</f>
        <v>7.6652249852032311E-2</v>
      </c>
      <c r="C7">
        <f t="shared" ca="1" si="0"/>
        <v>2.4863857778320078E-3</v>
      </c>
      <c r="D7">
        <f ca="1">C7*'10Bikes'!$F$94*30</f>
        <v>7.0747123645276382</v>
      </c>
      <c r="E7" s="26">
        <v>500</v>
      </c>
      <c r="F7" s="14">
        <f ca="1">30*'10Bikes'!$F$94-D7-E7</f>
        <v>2338.3052876354723</v>
      </c>
    </row>
    <row r="8" spans="1:6" x14ac:dyDescent="0.25">
      <c r="A8" s="13">
        <v>11</v>
      </c>
      <c r="B8" s="21">
        <f ca="1">'11Bikes'!$D$94</f>
        <v>4.815184109426885E-2</v>
      </c>
      <c r="C8" s="22">
        <f t="shared" ca="1" si="0"/>
        <v>4.4639467000285715E-4</v>
      </c>
      <c r="D8" s="22">
        <f ca="1">C8*'11Bikes'!$F$94*30</f>
        <v>1.2728810096730472</v>
      </c>
      <c r="E8" s="26">
        <v>600</v>
      </c>
      <c r="F8" s="14">
        <f ca="1">30*'11Bikes'!$F$94-D8-E8</f>
        <v>2250.197118990327</v>
      </c>
    </row>
    <row r="9" spans="1:6" x14ac:dyDescent="0.25">
      <c r="A9" s="23">
        <v>12</v>
      </c>
      <c r="B9" s="24">
        <f ca="1">'12Bikes'!$D$94</f>
        <v>3.2030784046910406E-2</v>
      </c>
      <c r="C9" s="3">
        <f t="shared" ca="1" si="0"/>
        <v>9.4625129166807983E-5</v>
      </c>
      <c r="D9" s="3">
        <f ca="1">C9*'12Bikes'!$F$94*30</f>
        <v>0.26978097451102789</v>
      </c>
      <c r="E9" s="3">
        <v>700</v>
      </c>
      <c r="F9" s="25">
        <f ca="1">30*'12Bikes'!$F$94-D9-E9</f>
        <v>2150.7802190254888</v>
      </c>
    </row>
    <row r="10" spans="1:6" x14ac:dyDescent="0.25">
      <c r="A10" s="37" t="s">
        <v>32</v>
      </c>
    </row>
    <row r="12" spans="1:6" x14ac:dyDescent="0.25">
      <c r="A12" t="s">
        <v>29</v>
      </c>
    </row>
    <row r="13" spans="1:6" x14ac:dyDescent="0.25">
      <c r="A13" s="15">
        <v>0.3</v>
      </c>
    </row>
    <row r="14" spans="1:6" x14ac:dyDescent="0.25">
      <c r="A14" s="11" t="s">
        <v>20</v>
      </c>
      <c r="B14" s="9" t="s">
        <v>31</v>
      </c>
      <c r="C14" s="9" t="s">
        <v>22</v>
      </c>
      <c r="D14" s="9" t="s">
        <v>23</v>
      </c>
      <c r="E14" s="9" t="s">
        <v>24</v>
      </c>
      <c r="F14" s="12" t="s">
        <v>25</v>
      </c>
    </row>
    <row r="15" spans="1:6" x14ac:dyDescent="0.25">
      <c r="A15" s="13">
        <v>5</v>
      </c>
      <c r="B15" s="10">
        <f ca="1">'5Bikes'!$D$94</f>
        <v>0.38761447533312765</v>
      </c>
      <c r="C15">
        <f ca="1">0.3*(1-(1-B15)^10-10*B15*(1-B15)^9-45*B15^2*(1-B15)^8-120*B15^3*(1-B15)^7)</f>
        <v>0.17585898223464169</v>
      </c>
      <c r="D15">
        <f ca="1">C15*'5Bikes'!$F$94*30</f>
        <v>501.61488515662489</v>
      </c>
      <c r="E15" s="22">
        <v>0</v>
      </c>
      <c r="F15" s="14">
        <f ca="1">30*'5Bikes'!$F$94-D15-E15</f>
        <v>2350.7551148433749</v>
      </c>
    </row>
    <row r="16" spans="1:6" x14ac:dyDescent="0.25">
      <c r="A16" s="13">
        <v>6</v>
      </c>
      <c r="B16" s="15">
        <f ca="1">'6Bikes'!$D$94</f>
        <v>0.30175102011257876</v>
      </c>
      <c r="C16">
        <f t="shared" ref="C16:C22" ca="1" si="1">0.3*(1-(1-B16)^10-10*B16*(1-B16)^9-45*B16^2*(1-B16)^8-120*B16^3*(1-B16)^7)</f>
        <v>0.10652016962140569</v>
      </c>
      <c r="D16">
        <f ca="1">C16*'6Bikes'!$F$94*30</f>
        <v>305.13554749408632</v>
      </c>
      <c r="E16" s="22">
        <v>100</v>
      </c>
      <c r="F16" s="14">
        <f ca="1">30*'6Bikes'!$F$94-D16-E16</f>
        <v>2459.4444525059134</v>
      </c>
    </row>
    <row r="17" spans="1:6" x14ac:dyDescent="0.25">
      <c r="A17" s="27">
        <v>7</v>
      </c>
      <c r="B17" s="28">
        <f ca="1">'7Bikes'!$D$94</f>
        <v>0.22332299083379636</v>
      </c>
      <c r="C17" s="29">
        <f t="shared" ca="1" si="1"/>
        <v>4.9629870066591295E-2</v>
      </c>
      <c r="D17" s="29">
        <f ca="1">C17*'7Bikes'!$F$94*30</f>
        <v>141.26795105364747</v>
      </c>
      <c r="E17" s="30">
        <v>200</v>
      </c>
      <c r="F17" s="31">
        <f ca="1">30*'7Bikes'!$F$94-D17-E17</f>
        <v>2505.1620489463526</v>
      </c>
    </row>
    <row r="18" spans="1:6" x14ac:dyDescent="0.25">
      <c r="A18" s="13">
        <v>8</v>
      </c>
      <c r="B18" s="10">
        <f ca="1">'8Bikes'!$D$94</f>
        <v>0.16396622365880295</v>
      </c>
      <c r="C18">
        <f t="shared" ca="1" si="1"/>
        <v>1.9878635878195244E-2</v>
      </c>
      <c r="D18">
        <f ca="1">C18*'8Bikes'!$F$94*30</f>
        <v>56.718519033101799</v>
      </c>
      <c r="E18" s="26">
        <v>300</v>
      </c>
      <c r="F18" s="14">
        <f ca="1">30*'8Bikes'!$F$94-D18-E18</f>
        <v>2496.5214809668983</v>
      </c>
    </row>
    <row r="19" spans="1:6" x14ac:dyDescent="0.25">
      <c r="A19" s="13">
        <v>9</v>
      </c>
      <c r="B19" s="10">
        <f ca="1">'9Bikes'!$D$94</f>
        <v>0.11237713444821125</v>
      </c>
      <c r="C19">
        <f t="shared" ca="1" si="1"/>
        <v>5.7451462523229234E-3</v>
      </c>
      <c r="D19">
        <f ca="1">C19*'9Bikes'!$F$94*30</f>
        <v>16.321788148461856</v>
      </c>
      <c r="E19" s="26">
        <v>400</v>
      </c>
      <c r="F19" s="14">
        <f ca="1">30*'9Bikes'!$F$94-D19-E19</f>
        <v>2424.6482118515378</v>
      </c>
    </row>
    <row r="20" spans="1:6" x14ac:dyDescent="0.25">
      <c r="A20" s="13">
        <v>10</v>
      </c>
      <c r="B20" s="15">
        <f ca="1">'10Bikes'!$D$94</f>
        <v>7.6652249852032311E-2</v>
      </c>
      <c r="C20">
        <f t="shared" ca="1" si="1"/>
        <v>1.4918314666992046E-3</v>
      </c>
      <c r="D20">
        <f ca="1">C20*'10Bikes'!$F$94*30</f>
        <v>4.2448274187165831</v>
      </c>
      <c r="E20" s="26">
        <v>500</v>
      </c>
      <c r="F20" s="14">
        <f ca="1">30*'10Bikes'!$F$94-D20-E20</f>
        <v>2341.1351725812833</v>
      </c>
    </row>
    <row r="21" spans="1:6" x14ac:dyDescent="0.25">
      <c r="A21" s="13">
        <v>11</v>
      </c>
      <c r="B21" s="10">
        <f ca="1">'11Bikes'!$D$94</f>
        <v>4.815184109426885E-2</v>
      </c>
      <c r="C21">
        <f t="shared" ca="1" si="1"/>
        <v>2.6783680200171425E-4</v>
      </c>
      <c r="D21">
        <f ca="1">C21*'11Bikes'!$F$94*30</f>
        <v>0.76372860580382818</v>
      </c>
      <c r="E21" s="26">
        <v>600</v>
      </c>
      <c r="F21" s="14">
        <f ca="1">30*'11Bikes'!$F$94-D21-E21</f>
        <v>2250.7062713941964</v>
      </c>
    </row>
    <row r="22" spans="1:6" x14ac:dyDescent="0.25">
      <c r="A22" s="23">
        <v>12</v>
      </c>
      <c r="B22" s="24">
        <f ca="1">'12Bikes'!$D$94</f>
        <v>3.2030784046910406E-2</v>
      </c>
      <c r="C22" s="3">
        <f t="shared" ca="1" si="1"/>
        <v>5.6775077500084784E-5</v>
      </c>
      <c r="D22" s="3">
        <f ca="1">C22*'12Bikes'!$F$94*30</f>
        <v>0.16186858470661672</v>
      </c>
      <c r="E22" s="3">
        <v>700</v>
      </c>
      <c r="F22" s="25">
        <f ca="1">30*'12Bikes'!$F$94-D22-E22</f>
        <v>2150.8881314152932</v>
      </c>
    </row>
    <row r="23" spans="1:6" x14ac:dyDescent="0.25">
      <c r="A23" s="15">
        <v>0.7</v>
      </c>
      <c r="C23" s="9" t="s">
        <v>30</v>
      </c>
    </row>
    <row r="24" spans="1:6" x14ac:dyDescent="0.25">
      <c r="A24" s="11" t="s">
        <v>20</v>
      </c>
      <c r="B24" s="9" t="s">
        <v>21</v>
      </c>
      <c r="C24" s="9" t="s">
        <v>22</v>
      </c>
      <c r="D24" s="9" t="s">
        <v>23</v>
      </c>
      <c r="E24" s="9" t="s">
        <v>24</v>
      </c>
      <c r="F24" s="12" t="s">
        <v>25</v>
      </c>
    </row>
    <row r="25" spans="1:6" x14ac:dyDescent="0.25">
      <c r="A25" s="13">
        <v>5</v>
      </c>
      <c r="B25" s="10">
        <f ca="1">'5Bikes'!$D$94</f>
        <v>0.38761447533312765</v>
      </c>
      <c r="C25">
        <f ca="1">0.7*(1-(1-B25)^10-10*B25*(1-B25)^9-45*B25^2*(1-B25)^8-120*B25^3*(1-B25)^7)</f>
        <v>0.41033762521416395</v>
      </c>
      <c r="D25">
        <f ca="1">C25*'5Bikes'!$F$94*30</f>
        <v>1170.4347320321247</v>
      </c>
      <c r="E25" s="22">
        <v>0</v>
      </c>
      <c r="F25" s="14">
        <f ca="1">30*'5Bikes'!$F$94-D25-E25</f>
        <v>1681.9352679678752</v>
      </c>
    </row>
    <row r="26" spans="1:6" x14ac:dyDescent="0.25">
      <c r="A26" s="13">
        <v>6</v>
      </c>
      <c r="B26" s="15">
        <f ca="1">'6Bikes'!$D$94</f>
        <v>0.30175102011257876</v>
      </c>
      <c r="C26">
        <f t="shared" ref="C26:C32" ca="1" si="2">0.7*(1-(1-B26)^10-10*B26*(1-B26)^9-45*B26^2*(1-B26)^8-120*B26^3*(1-B26)^7)</f>
        <v>0.24854706244994662</v>
      </c>
      <c r="D26">
        <f ca="1">C26*'6Bikes'!$F$94*30</f>
        <v>711.98294415286819</v>
      </c>
      <c r="E26" s="22">
        <v>100</v>
      </c>
      <c r="F26" s="14">
        <f ca="1">30*'6Bikes'!$F$94-D26-E26</f>
        <v>2052.5970558471317</v>
      </c>
    </row>
    <row r="27" spans="1:6" x14ac:dyDescent="0.25">
      <c r="A27" s="13">
        <v>7</v>
      </c>
      <c r="B27" s="10">
        <f ca="1">'7Bikes'!$D$94</f>
        <v>0.22332299083379636</v>
      </c>
      <c r="C27">
        <f t="shared" ca="1" si="2"/>
        <v>0.11580303015537968</v>
      </c>
      <c r="D27">
        <f ca="1">C27*'7Bikes'!$F$94*30</f>
        <v>329.62521912517741</v>
      </c>
      <c r="E27" s="22">
        <v>200</v>
      </c>
      <c r="F27" s="14">
        <f ca="1">30*'7Bikes'!$F$94-D27-E27</f>
        <v>2316.8047808748224</v>
      </c>
    </row>
    <row r="28" spans="1:6" x14ac:dyDescent="0.25">
      <c r="A28" s="27">
        <v>8</v>
      </c>
      <c r="B28" s="28">
        <f ca="1">'8Bikes'!$D$94</f>
        <v>0.16396622365880295</v>
      </c>
      <c r="C28" s="29">
        <f t="shared" ca="1" si="2"/>
        <v>4.6383483715788904E-2</v>
      </c>
      <c r="D28" s="29">
        <f ca="1">C28*'8Bikes'!$F$94*30</f>
        <v>132.34321107723756</v>
      </c>
      <c r="E28" s="30">
        <v>300</v>
      </c>
      <c r="F28" s="31">
        <f ca="1">30*'8Bikes'!$F$94-D28-E28</f>
        <v>2420.8967889227629</v>
      </c>
    </row>
    <row r="29" spans="1:6" x14ac:dyDescent="0.25">
      <c r="A29" s="13">
        <v>9</v>
      </c>
      <c r="B29" s="10">
        <f ca="1">'9Bikes'!$D$94</f>
        <v>0.11237713444821125</v>
      </c>
      <c r="C29">
        <f t="shared" ca="1" si="2"/>
        <v>1.3405341255420153E-2</v>
      </c>
      <c r="D29">
        <f ca="1">C29*'9Bikes'!$F$94*30</f>
        <v>38.084172346410995</v>
      </c>
      <c r="E29" s="26">
        <v>400</v>
      </c>
      <c r="F29" s="14">
        <f ca="1">30*'9Bikes'!$F$94-D29-E29</f>
        <v>2402.8858276535889</v>
      </c>
    </row>
    <row r="30" spans="1:6" x14ac:dyDescent="0.25">
      <c r="A30" s="13">
        <v>10</v>
      </c>
      <c r="B30" s="15">
        <f ca="1">'10Bikes'!$D$94</f>
        <v>7.6652249852032311E-2</v>
      </c>
      <c r="C30">
        <f t="shared" ca="1" si="2"/>
        <v>3.4809400889648109E-3</v>
      </c>
      <c r="D30">
        <f ca="1">C30*'10Bikes'!$F$94*30</f>
        <v>9.9045973103386942</v>
      </c>
      <c r="E30" s="26">
        <v>500</v>
      </c>
      <c r="F30" s="14">
        <f ca="1">30*'10Bikes'!$F$94-D30-E30</f>
        <v>2335.4754026896612</v>
      </c>
    </row>
    <row r="31" spans="1:6" x14ac:dyDescent="0.25">
      <c r="A31" s="13">
        <v>11</v>
      </c>
      <c r="B31" s="10">
        <f ca="1">'11Bikes'!$D$94</f>
        <v>4.815184109426885E-2</v>
      </c>
      <c r="C31">
        <f t="shared" ca="1" si="2"/>
        <v>6.2495253800399998E-4</v>
      </c>
      <c r="D31">
        <f ca="1">C31*'11Bikes'!$F$94*30</f>
        <v>1.782033413542266</v>
      </c>
      <c r="E31" s="26">
        <v>600</v>
      </c>
      <c r="F31" s="14">
        <f ca="1">30*'11Bikes'!$F$94-D31-E31</f>
        <v>2249.6879665864581</v>
      </c>
    </row>
    <row r="32" spans="1:6" x14ac:dyDescent="0.25">
      <c r="A32" s="23">
        <v>12</v>
      </c>
      <c r="B32" s="24">
        <f ca="1">'12Bikes'!$D$94</f>
        <v>3.2030784046910406E-2</v>
      </c>
      <c r="C32" s="3">
        <f t="shared" ca="1" si="2"/>
        <v>1.3247518083353115E-4</v>
      </c>
      <c r="D32" s="3">
        <f ca="1">C32*'12Bikes'!$F$94*30</f>
        <v>0.37769336431543898</v>
      </c>
      <c r="E32" s="3">
        <v>700</v>
      </c>
      <c r="F32" s="25">
        <f ca="1">30*'12Bikes'!$F$94-D32-E32</f>
        <v>2150.6723066356844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12Bikes</vt:lpstr>
      <vt:lpstr>11Bikes</vt:lpstr>
      <vt:lpstr>10Bikes</vt:lpstr>
      <vt:lpstr>9Bikes</vt:lpstr>
      <vt:lpstr>8Bikes</vt:lpstr>
      <vt:lpstr>7Bikes</vt:lpstr>
      <vt:lpstr>6Bikes</vt:lpstr>
      <vt:lpstr>5Bikes</vt:lpstr>
      <vt:lpstr>Table4.19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2019-06-19T17:45:44Z</dcterms:modified>
</cp:coreProperties>
</file>