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utech\Downloads\"/>
    </mc:Choice>
  </mc:AlternateContent>
  <xr:revisionPtr revIDLastSave="0" documentId="10_ncr:8100000_{D926C92D-8C73-4CA7-AFEF-AAD6DAEF073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5" i="2" l="1"/>
  <c r="S3" i="2"/>
</calcChain>
</file>

<file path=xl/sharedStrings.xml><?xml version="1.0" encoding="utf-8"?>
<sst xmlns="http://schemas.openxmlformats.org/spreadsheetml/2006/main" count="139" uniqueCount="90">
  <si>
    <t>18030109515R5XN</t>
  </si>
  <si>
    <t>GO-SEND SAME DAY</t>
  </si>
  <si>
    <t>2018-03-04 11:11</t>
  </si>
  <si>
    <t>2018-03-01 14:49</t>
  </si>
  <si>
    <t>100493</t>
  </si>
  <si>
    <t>Indomie Goreng Isi 40 pcs</t>
  </si>
  <si>
    <t>Rp 0</t>
  </si>
  <si>
    <t>100506</t>
  </si>
  <si>
    <t>Indomie Soto Mie</t>
  </si>
  <si>
    <t>Reference Order No</t>
  </si>
  <si>
    <t>Status</t>
  </si>
  <si>
    <t>Delivery Service</t>
  </si>
  <si>
    <t>Order Date</t>
  </si>
  <si>
    <t>Payment Date</t>
  </si>
  <si>
    <t>SKU</t>
  </si>
  <si>
    <t>Product Name</t>
  </si>
  <si>
    <t>Price Before Diskon</t>
  </si>
  <si>
    <t>Price After Diskon</t>
  </si>
  <si>
    <t>Qty</t>
  </si>
  <si>
    <t>Total Gross Price</t>
  </si>
  <si>
    <t xml:space="preserve">Diskon </t>
  </si>
  <si>
    <t>Total Qty</t>
  </si>
  <si>
    <t>Total Discount</t>
  </si>
  <si>
    <t>Total Point</t>
  </si>
  <si>
    <t>Total Gross</t>
  </si>
  <si>
    <t>Total Payment</t>
  </si>
  <si>
    <t>Customer Name</t>
  </si>
  <si>
    <t>Province</t>
  </si>
  <si>
    <t>City</t>
  </si>
  <si>
    <t>Kecamatan</t>
  </si>
  <si>
    <t>Kelurahan</t>
  </si>
  <si>
    <t>Zipcode</t>
  </si>
  <si>
    <t>Test</t>
  </si>
  <si>
    <t>Test satu</t>
  </si>
  <si>
    <t>Jln nurul amal 15. Rt012 rw05 no. 14b, KOTA JAKARTA BARAT, CENGKARENG, DKI JAKARTA, ID, 11730</t>
  </si>
  <si>
    <t>DKI JAKARTA</t>
  </si>
  <si>
    <t>JAKARTA BARAT</t>
  </si>
  <si>
    <t>CENGKARENG</t>
  </si>
  <si>
    <t>Total Net Price</t>
  </si>
  <si>
    <t>Pending</t>
  </si>
  <si>
    <t>Address Receive</t>
  </si>
  <si>
    <t>Shipping Receive Name</t>
  </si>
  <si>
    <t>Shipping Receive Mobile No.</t>
  </si>
  <si>
    <t>Delivery Fee</t>
  </si>
  <si>
    <t>*Jika tidak diisi default 0</t>
  </si>
  <si>
    <t>*</t>
  </si>
  <si>
    <t>*Deafult 0</t>
  </si>
  <si>
    <t>Nomor Order dari marker place</t>
  </si>
  <si>
    <t>*Tanggal pembayaran dari Market place</t>
  </si>
  <si>
    <t>*Orderdate dari market place</t>
  </si>
  <si>
    <t>Transaction Type</t>
  </si>
  <si>
    <t>HC/VS/SP</t>
  </si>
  <si>
    <t>HC</t>
  </si>
  <si>
    <t>Notes</t>
  </si>
  <si>
    <t>notes</t>
  </si>
  <si>
    <t>Payment Type</t>
  </si>
  <si>
    <t>Created By</t>
  </si>
  <si>
    <t>Updated By</t>
  </si>
  <si>
    <t>Locationfrontend ID</t>
  </si>
  <si>
    <t>Nomor</t>
  </si>
  <si>
    <t>nomor per order</t>
  </si>
  <si>
    <t>Detail_ID</t>
  </si>
  <si>
    <t xml:space="preserve">nomor </t>
  </si>
  <si>
    <t>UOM</t>
  </si>
  <si>
    <t>Productfe_id</t>
  </si>
  <si>
    <t>Product_id</t>
  </si>
  <si>
    <t>Conversion</t>
  </si>
  <si>
    <t>Outlet_id</t>
  </si>
  <si>
    <t>test</t>
  </si>
  <si>
    <t>CAR</t>
  </si>
  <si>
    <t>cv</t>
  </si>
  <si>
    <t>2018-03-04 11:12</t>
  </si>
  <si>
    <t>2018-03-01 14:50</t>
  </si>
  <si>
    <t>Jln nurul amal 15. Rt012 rw05 no. 14b, KOTA JAKARTA BARAT, CENGKARENG, DKI JAKARTA, ID, 11731</t>
  </si>
  <si>
    <t>100519</t>
  </si>
  <si>
    <t>100532</t>
  </si>
  <si>
    <t>Shipping Receive Mobile No</t>
  </si>
  <si>
    <t>Detail No</t>
  </si>
  <si>
    <t>JAKARTA SELATAN</t>
  </si>
  <si>
    <t>PESANGGRAHAN</t>
  </si>
  <si>
    <t>ULUJAMI</t>
  </si>
  <si>
    <t>083812711740</t>
  </si>
  <si>
    <t>JNE</t>
  </si>
  <si>
    <t>JL. Swadarma Raya, KOTA JAKARTA SELATAN, PESANGGRAHAN, ULUJAMI, DKI JAKARTA, ID, 12250</t>
  </si>
  <si>
    <t>2018/06/19 10:50</t>
  </si>
  <si>
    <t>Email</t>
  </si>
  <si>
    <t>Leonardo</t>
  </si>
  <si>
    <t>leonardo@gmail.com</t>
  </si>
  <si>
    <t>INV/180524/109959</t>
  </si>
  <si>
    <t>INV/180524/109960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</si>
</sst>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0"/>
      <name val="Arial"/>
      <family val="4"/>
      <charset val="1"/>
    </font>
    <font>
      <u/>
      <sz val="11"/>
      <color theme="1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1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2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0" borderId="0" xfId="0" applyNumberFormat="1"/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2" fillId="2" borderId="1" xfId="1" applyNumberForma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1" fillId="2" borderId="1" xfId="0" quotePrefix="1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" fillId="2" borderId="2" xfId="1" applyNumberFormat="1" applyFill="1" applyBorder="1" applyAlignment="1" applyProtection="1">
      <alignment horizontal="center" vertical="center" wrapText="1"/>
    </xf>
    <xf numFmtId="49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1" fontId="1" fillId="2" borderId="2" xfId="0" quotePrefix="1" applyNumberFormat="1" applyFont="1" applyFill="1" applyBorder="1" applyAlignment="1" applyProtection="1">
      <alignment horizontal="center" vertical="center" wrapText="1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onardo@gmail.com" TargetMode="External"/><Relationship Id="rId1" Type="http://schemas.openxmlformats.org/officeDocument/2006/relationships/hyperlink" Target="mailto:leonar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topLeftCell="F1" zoomScale="80" zoomScaleNormal="80" workbookViewId="0">
      <selection activeCell="N11" sqref="N11"/>
    </sheetView>
  </sheetViews>
  <sheetFormatPr defaultRowHeight="15" x14ac:dyDescent="0.25"/>
  <cols>
    <col min="3" max="3" width="13.5703125" customWidth="1"/>
    <col min="4" max="4" width="17.140625" style="14" bestFit="1" customWidth="1"/>
    <col min="5" max="5" width="16.7109375" customWidth="1"/>
    <col min="6" max="7" width="16.7109375" style="14" customWidth="1"/>
    <col min="8" max="8" width="16.7109375" customWidth="1"/>
    <col min="9" max="9" width="36.28515625" style="1" customWidth="1"/>
    <col min="10" max="12" width="16.7109375" customWidth="1"/>
    <col min="13" max="13" width="14.28515625" bestFit="1" customWidth="1"/>
    <col min="14" max="15" width="13.140625" customWidth="1"/>
    <col min="16" max="16" width="7.7109375" bestFit="1" customWidth="1"/>
    <col min="17" max="17" width="10" customWidth="1"/>
  </cols>
  <sheetData>
    <row r="1" spans="1:17" ht="30" x14ac:dyDescent="0.25">
      <c r="A1" s="17" t="s">
        <v>59</v>
      </c>
      <c r="B1" s="17" t="s">
        <v>11</v>
      </c>
      <c r="C1" s="3" t="s">
        <v>9</v>
      </c>
      <c r="D1" s="24" t="s">
        <v>12</v>
      </c>
      <c r="E1" s="3" t="s">
        <v>26</v>
      </c>
      <c r="F1" s="24" t="s">
        <v>85</v>
      </c>
      <c r="G1" s="16" t="s">
        <v>76</v>
      </c>
      <c r="H1" s="15" t="s">
        <v>41</v>
      </c>
      <c r="I1" s="3" t="s">
        <v>40</v>
      </c>
      <c r="J1" s="15" t="s">
        <v>27</v>
      </c>
      <c r="K1" s="15" t="s">
        <v>28</v>
      </c>
      <c r="L1" s="15" t="s">
        <v>29</v>
      </c>
      <c r="M1" s="15" t="s">
        <v>30</v>
      </c>
      <c r="N1" s="15" t="s">
        <v>31</v>
      </c>
      <c r="O1" s="3" t="s">
        <v>77</v>
      </c>
      <c r="P1" s="3" t="s">
        <v>14</v>
      </c>
      <c r="Q1" s="3" t="s">
        <v>18</v>
      </c>
    </row>
    <row r="2" spans="1:17" s="2" customFormat="1" ht="43.5" customHeight="1" x14ac:dyDescent="0.25">
      <c r="A2" s="28">
        <v>1</v>
      </c>
      <c r="B2" s="31" t="s">
        <v>82</v>
      </c>
      <c r="C2" s="29" t="s">
        <v>88</v>
      </c>
      <c r="D2" s="34" t="s">
        <v>84</v>
      </c>
      <c r="E2" s="27" t="s">
        <v>86</v>
      </c>
      <c r="F2" s="36" t="s">
        <v>87</v>
      </c>
      <c r="G2" s="33" t="s">
        <v>81</v>
      </c>
      <c r="H2" s="27" t="s">
        <v>86</v>
      </c>
      <c r="I2" s="27" t="s">
        <v>83</v>
      </c>
      <c r="J2" s="27" t="s">
        <v>35</v>
      </c>
      <c r="K2" s="27" t="s">
        <v>78</v>
      </c>
      <c r="L2" s="27" t="s">
        <v>79</v>
      </c>
      <c r="M2" s="27" t="s">
        <v>80</v>
      </c>
      <c r="N2" s="27">
        <v>12250</v>
      </c>
      <c r="O2" s="13">
        <v>1</v>
      </c>
      <c r="P2" s="4">
        <v>107383</v>
      </c>
      <c r="Q2" s="19">
        <v>3</v>
      </c>
    </row>
    <row r="3" spans="1:17" s="2" customFormat="1" ht="43.5" customHeight="1" x14ac:dyDescent="0.25">
      <c r="A3" s="28"/>
      <c r="B3" s="32"/>
      <c r="C3" s="30"/>
      <c r="D3" s="35"/>
      <c r="E3" s="27"/>
      <c r="F3" s="37"/>
      <c r="G3" s="33"/>
      <c r="H3" s="27"/>
      <c r="I3" s="27"/>
      <c r="J3" s="27"/>
      <c r="K3" s="27"/>
      <c r="L3" s="27"/>
      <c r="M3" s="27"/>
      <c r="N3" s="27"/>
      <c r="O3" s="18">
        <v>1</v>
      </c>
      <c r="P3" s="4">
        <v>145656</v>
      </c>
      <c r="Q3" s="19">
        <v>12</v>
      </c>
    </row>
    <row r="4" spans="1:17" s="2" customFormat="1" ht="43.5" customHeight="1" x14ac:dyDescent="0.25">
      <c r="A4" s="21">
        <v>2</v>
      </c>
      <c r="B4" s="21" t="s">
        <v>82</v>
      </c>
      <c r="C4" s="20" t="s">
        <v>89</v>
      </c>
      <c r="D4" s="25" t="s">
        <v>84</v>
      </c>
      <c r="E4" s="20" t="s">
        <v>86</v>
      </c>
      <c r="F4" s="26" t="s">
        <v>87</v>
      </c>
      <c r="G4" s="22" t="s">
        <v>81</v>
      </c>
      <c r="H4" s="23" t="s">
        <v>86</v>
      </c>
      <c r="I4" s="20" t="s">
        <v>83</v>
      </c>
      <c r="J4" s="20" t="s">
        <v>35</v>
      </c>
      <c r="K4" s="20" t="s">
        <v>78</v>
      </c>
      <c r="L4" s="20" t="s">
        <v>79</v>
      </c>
      <c r="M4" s="20" t="s">
        <v>80</v>
      </c>
      <c r="N4" s="20">
        <v>12250</v>
      </c>
      <c r="O4" s="20">
        <v>2</v>
      </c>
      <c r="P4" s="4">
        <v>107383</v>
      </c>
      <c r="Q4" s="19">
        <v>3</v>
      </c>
    </row>
  </sheetData>
  <mergeCells count="14">
    <mergeCell ref="A2:A3"/>
    <mergeCell ref="C2:C3"/>
    <mergeCell ref="B2:B3"/>
    <mergeCell ref="E2:E3"/>
    <mergeCell ref="G2:G3"/>
    <mergeCell ref="D2:D3"/>
    <mergeCell ref="F2:F3"/>
    <mergeCell ref="N2:N3"/>
    <mergeCell ref="H2:H3"/>
    <mergeCell ref="I2:I3"/>
    <mergeCell ref="J2:J3"/>
    <mergeCell ref="L2:L3"/>
    <mergeCell ref="M2:M3"/>
    <mergeCell ref="K2:K3"/>
  </mergeCells>
  <hyperlinks>
    <hyperlink ref="F2" r:id="rId1" xr:uid="{00000000-0004-0000-0000-000000000000}"/>
    <hyperlink ref="F4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"/>
  <sheetViews>
    <sheetView workbookViewId="0">
      <selection activeCell="U3" sqref="U3:U4"/>
    </sheetView>
  </sheetViews>
  <sheetFormatPr defaultRowHeight="15" x14ac:dyDescent="0.25"/>
  <cols>
    <col min="21" max="21" width="11" bestFit="1" customWidth="1"/>
  </cols>
  <sheetData>
    <row r="1" spans="1:41" ht="45" x14ac:dyDescent="0.25">
      <c r="A1" s="12" t="s">
        <v>59</v>
      </c>
      <c r="B1" s="3" t="s">
        <v>9</v>
      </c>
      <c r="C1" s="3" t="s">
        <v>10</v>
      </c>
      <c r="D1" s="3" t="s">
        <v>11</v>
      </c>
      <c r="E1" s="3" t="s">
        <v>43</v>
      </c>
      <c r="F1" s="9" t="s">
        <v>67</v>
      </c>
      <c r="G1" s="9" t="s">
        <v>58</v>
      </c>
      <c r="H1" s="9" t="s">
        <v>57</v>
      </c>
      <c r="I1" s="9" t="s">
        <v>56</v>
      </c>
      <c r="J1" s="7" t="s">
        <v>55</v>
      </c>
      <c r="K1" s="7" t="s">
        <v>53</v>
      </c>
      <c r="L1" s="7" t="s">
        <v>50</v>
      </c>
      <c r="M1" s="3" t="s">
        <v>12</v>
      </c>
      <c r="N1" s="3" t="s">
        <v>13</v>
      </c>
      <c r="O1" s="3" t="s">
        <v>21</v>
      </c>
      <c r="P1" s="3" t="s">
        <v>24</v>
      </c>
      <c r="Q1" s="3" t="s">
        <v>22</v>
      </c>
      <c r="R1" s="3" t="s">
        <v>23</v>
      </c>
      <c r="S1" s="3" t="s">
        <v>25</v>
      </c>
      <c r="T1" s="3" t="s">
        <v>26</v>
      </c>
      <c r="U1" s="3" t="s">
        <v>42</v>
      </c>
      <c r="V1" s="3" t="s">
        <v>41</v>
      </c>
      <c r="W1" s="3" t="s">
        <v>40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31</v>
      </c>
      <c r="AC1" s="9" t="s">
        <v>61</v>
      </c>
      <c r="AD1" s="9" t="s">
        <v>63</v>
      </c>
      <c r="AE1" s="9" t="s">
        <v>65</v>
      </c>
      <c r="AF1" s="9" t="s">
        <v>64</v>
      </c>
      <c r="AG1" s="9" t="s">
        <v>66</v>
      </c>
      <c r="AH1" s="3" t="s">
        <v>14</v>
      </c>
      <c r="AI1" s="3" t="s">
        <v>15</v>
      </c>
      <c r="AJ1" s="3" t="s">
        <v>16</v>
      </c>
      <c r="AK1" s="3" t="s">
        <v>17</v>
      </c>
      <c r="AL1" s="3" t="s">
        <v>18</v>
      </c>
      <c r="AM1" s="3" t="s">
        <v>19</v>
      </c>
      <c r="AN1" s="3" t="s">
        <v>20</v>
      </c>
      <c r="AO1" s="3" t="s">
        <v>38</v>
      </c>
    </row>
    <row r="2" spans="1:41" ht="28.5" customHeight="1" x14ac:dyDescent="0.25">
      <c r="A2" s="11" t="s">
        <v>60</v>
      </c>
      <c r="B2" s="6" t="s">
        <v>47</v>
      </c>
      <c r="C2" s="6"/>
      <c r="D2" s="6"/>
      <c r="E2" s="6"/>
      <c r="F2" s="10"/>
      <c r="G2" s="10"/>
      <c r="H2" s="10"/>
      <c r="I2" s="10"/>
      <c r="J2" s="8"/>
      <c r="K2" s="8"/>
      <c r="L2" s="8" t="s">
        <v>51</v>
      </c>
      <c r="M2" s="6" t="s">
        <v>49</v>
      </c>
      <c r="N2" s="6" t="s">
        <v>48</v>
      </c>
      <c r="O2" s="6"/>
      <c r="P2" s="6"/>
      <c r="Q2" s="6"/>
      <c r="R2" s="6" t="s">
        <v>44</v>
      </c>
      <c r="S2" s="6"/>
      <c r="T2" s="6"/>
      <c r="U2" s="6"/>
      <c r="V2" s="6"/>
      <c r="W2" s="6"/>
      <c r="X2" s="6"/>
      <c r="Y2" s="6"/>
      <c r="Z2" s="6"/>
      <c r="AA2" s="6"/>
      <c r="AB2" s="6"/>
      <c r="AC2" s="10" t="s">
        <v>62</v>
      </c>
      <c r="AD2" s="10"/>
      <c r="AE2" s="10"/>
      <c r="AF2" s="10"/>
      <c r="AG2" s="10"/>
      <c r="AH2" s="3"/>
      <c r="AI2" s="3"/>
      <c r="AJ2" s="3"/>
      <c r="AK2" s="3" t="s">
        <v>45</v>
      </c>
      <c r="AL2" s="3"/>
      <c r="AM2" s="3"/>
      <c r="AN2" s="3" t="s">
        <v>46</v>
      </c>
      <c r="AO2" s="3"/>
    </row>
    <row r="3" spans="1:41" ht="38.25" x14ac:dyDescent="0.25">
      <c r="A3" s="31">
        <v>1</v>
      </c>
      <c r="B3" s="29" t="s">
        <v>0</v>
      </c>
      <c r="C3" s="29" t="s">
        <v>39</v>
      </c>
      <c r="D3" s="29" t="s">
        <v>1</v>
      </c>
      <c r="E3" s="29">
        <v>90000</v>
      </c>
      <c r="F3" s="29">
        <v>2529</v>
      </c>
      <c r="G3" s="29">
        <v>2795</v>
      </c>
      <c r="H3" s="29" t="s">
        <v>68</v>
      </c>
      <c r="I3" s="29" t="s">
        <v>68</v>
      </c>
      <c r="J3" s="29"/>
      <c r="K3" s="29" t="s">
        <v>54</v>
      </c>
      <c r="L3" s="29" t="s">
        <v>52</v>
      </c>
      <c r="M3" s="29" t="s">
        <v>2</v>
      </c>
      <c r="N3" s="29" t="s">
        <v>3</v>
      </c>
      <c r="O3" s="29">
        <v>10</v>
      </c>
      <c r="P3" s="29">
        <v>1000000</v>
      </c>
      <c r="Q3" s="29">
        <v>50000</v>
      </c>
      <c r="R3" s="29">
        <v>20000</v>
      </c>
      <c r="S3" s="29">
        <f>P3-Q3-R3</f>
        <v>930000</v>
      </c>
      <c r="T3" s="29" t="s">
        <v>32</v>
      </c>
      <c r="U3" s="39">
        <v>8129922993</v>
      </c>
      <c r="V3" s="29" t="s">
        <v>33</v>
      </c>
      <c r="W3" s="29" t="s">
        <v>34</v>
      </c>
      <c r="X3" s="29" t="s">
        <v>35</v>
      </c>
      <c r="Y3" s="29" t="s">
        <v>36</v>
      </c>
      <c r="Z3" s="29" t="s">
        <v>37</v>
      </c>
      <c r="AA3" s="29" t="s">
        <v>37</v>
      </c>
      <c r="AB3" s="29">
        <v>11730</v>
      </c>
      <c r="AC3" s="13">
        <v>1</v>
      </c>
      <c r="AD3" s="29" t="s">
        <v>69</v>
      </c>
      <c r="AE3" s="13">
        <v>11</v>
      </c>
      <c r="AF3" s="13">
        <v>12</v>
      </c>
      <c r="AG3" s="13" t="s">
        <v>70</v>
      </c>
      <c r="AH3" s="4" t="s">
        <v>4</v>
      </c>
      <c r="AI3" s="4" t="s">
        <v>5</v>
      </c>
      <c r="AJ3" s="5">
        <v>93177</v>
      </c>
      <c r="AK3" s="5">
        <v>93177</v>
      </c>
      <c r="AL3" s="5">
        <v>1</v>
      </c>
      <c r="AM3" s="5">
        <v>93177</v>
      </c>
      <c r="AN3" s="5">
        <v>0</v>
      </c>
      <c r="AO3" s="5" t="s">
        <v>6</v>
      </c>
    </row>
    <row r="4" spans="1:41" ht="25.5" x14ac:dyDescent="0.25">
      <c r="A4" s="41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40"/>
      <c r="V4" s="38"/>
      <c r="W4" s="38"/>
      <c r="X4" s="38"/>
      <c r="Y4" s="38"/>
      <c r="Z4" s="38"/>
      <c r="AA4" s="38"/>
      <c r="AB4" s="38"/>
      <c r="AC4" s="13">
        <v>1</v>
      </c>
      <c r="AD4" s="38"/>
      <c r="AE4" s="13">
        <v>11</v>
      </c>
      <c r="AF4" s="13">
        <v>12</v>
      </c>
      <c r="AG4" s="13" t="s">
        <v>70</v>
      </c>
      <c r="AH4" s="4" t="s">
        <v>7</v>
      </c>
      <c r="AI4" s="4" t="s">
        <v>8</v>
      </c>
      <c r="AJ4" s="5">
        <v>2313</v>
      </c>
      <c r="AK4" s="5">
        <v>2290</v>
      </c>
      <c r="AL4" s="5">
        <v>8</v>
      </c>
      <c r="AM4" s="5">
        <v>18320</v>
      </c>
      <c r="AN4" s="5">
        <v>0</v>
      </c>
      <c r="AO4" s="5" t="s">
        <v>6</v>
      </c>
    </row>
    <row r="5" spans="1:41" ht="38.25" x14ac:dyDescent="0.25">
      <c r="A5" s="31">
        <v>2</v>
      </c>
      <c r="B5" s="29" t="s">
        <v>0</v>
      </c>
      <c r="C5" s="29" t="s">
        <v>39</v>
      </c>
      <c r="D5" s="29" t="s">
        <v>1</v>
      </c>
      <c r="E5" s="29">
        <v>90000</v>
      </c>
      <c r="F5" s="29">
        <v>2529</v>
      </c>
      <c r="G5" s="29">
        <v>2795</v>
      </c>
      <c r="H5" s="29" t="s">
        <v>68</v>
      </c>
      <c r="I5" s="29" t="s">
        <v>68</v>
      </c>
      <c r="J5" s="29"/>
      <c r="K5" s="29" t="s">
        <v>54</v>
      </c>
      <c r="L5" s="29" t="s">
        <v>52</v>
      </c>
      <c r="M5" s="29" t="s">
        <v>71</v>
      </c>
      <c r="N5" s="29" t="s">
        <v>72</v>
      </c>
      <c r="O5" s="29">
        <v>10</v>
      </c>
      <c r="P5" s="29">
        <v>1000000</v>
      </c>
      <c r="Q5" s="29">
        <v>50000</v>
      </c>
      <c r="R5" s="29">
        <v>20000</v>
      </c>
      <c r="S5" s="29">
        <f>P5-Q5-R5</f>
        <v>930000</v>
      </c>
      <c r="T5" s="29" t="s">
        <v>32</v>
      </c>
      <c r="U5" s="39">
        <v>8129922994</v>
      </c>
      <c r="V5" s="29" t="s">
        <v>33</v>
      </c>
      <c r="W5" s="29" t="s">
        <v>73</v>
      </c>
      <c r="X5" s="29" t="s">
        <v>35</v>
      </c>
      <c r="Y5" s="29" t="s">
        <v>36</v>
      </c>
      <c r="Z5" s="29" t="s">
        <v>37</v>
      </c>
      <c r="AA5" s="29" t="s">
        <v>37</v>
      </c>
      <c r="AB5" s="29">
        <v>11730</v>
      </c>
      <c r="AC5" s="13">
        <v>1</v>
      </c>
      <c r="AD5" s="29" t="s">
        <v>69</v>
      </c>
      <c r="AE5" s="13">
        <v>11</v>
      </c>
      <c r="AF5" s="13">
        <v>12</v>
      </c>
      <c r="AG5" s="13" t="s">
        <v>70</v>
      </c>
      <c r="AH5" s="4" t="s">
        <v>74</v>
      </c>
      <c r="AI5" s="4" t="s">
        <v>5</v>
      </c>
      <c r="AJ5" s="5">
        <v>-88551</v>
      </c>
      <c r="AK5" s="5">
        <v>-88597</v>
      </c>
      <c r="AL5" s="5">
        <v>15</v>
      </c>
      <c r="AM5" s="5">
        <v>-56537</v>
      </c>
      <c r="AN5" s="5">
        <v>0</v>
      </c>
    </row>
    <row r="6" spans="1:41" ht="25.5" x14ac:dyDescent="0.25">
      <c r="A6" s="41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40"/>
      <c r="V6" s="38"/>
      <c r="W6" s="38"/>
      <c r="X6" s="38"/>
      <c r="Y6" s="38"/>
      <c r="Z6" s="38"/>
      <c r="AA6" s="38"/>
      <c r="AB6" s="38"/>
      <c r="AC6" s="13">
        <v>1</v>
      </c>
      <c r="AD6" s="38"/>
      <c r="AE6" s="13">
        <v>11</v>
      </c>
      <c r="AF6" s="13">
        <v>12</v>
      </c>
      <c r="AG6" s="13" t="s">
        <v>70</v>
      </c>
      <c r="AH6" s="4" t="s">
        <v>75</v>
      </c>
      <c r="AI6" s="4" t="s">
        <v>8</v>
      </c>
      <c r="AJ6" s="5">
        <v>179415</v>
      </c>
      <c r="AK6" s="5">
        <v>179484</v>
      </c>
      <c r="AL6" s="5">
        <v>22</v>
      </c>
      <c r="AM6" s="5">
        <v>131394</v>
      </c>
      <c r="AN6" s="5">
        <v>0</v>
      </c>
    </row>
  </sheetData>
  <mergeCells count="58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X3:X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A5:A6"/>
    <mergeCell ref="B5:B6"/>
    <mergeCell ref="C5:C6"/>
    <mergeCell ref="D5:D6"/>
    <mergeCell ref="E5:E6"/>
    <mergeCell ref="Y3:Y4"/>
    <mergeCell ref="Z3:Z4"/>
    <mergeCell ref="AA3:AA4"/>
    <mergeCell ref="AB3:AB4"/>
    <mergeCell ref="AD3:AD4"/>
    <mergeCell ref="Q5:Q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AD5:AD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L420</dc:creator>
  <cp:lastModifiedBy>solutech</cp:lastModifiedBy>
  <dcterms:created xsi:type="dcterms:W3CDTF">2018-04-12T09:07:38Z</dcterms:created>
  <dcterms:modified xsi:type="dcterms:W3CDTF">2018-06-22T11:13:28Z</dcterms:modified>
</cp:coreProperties>
</file>