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ho\OneDrive\Desktop\Bioinf\RNA_Seq_Project\"/>
    </mc:Choice>
  </mc:AlternateContent>
  <xr:revisionPtr revIDLastSave="0" documentId="8_{0FAE24AD-04FF-4C57-89E9-ACBFC82B138A}" xr6:coauthVersionLast="47" xr6:coauthVersionMax="47" xr10:uidLastSave="{00000000-0000-0000-0000-000000000000}"/>
  <bookViews>
    <workbookView xWindow="-98" yWindow="-98" windowWidth="20715" windowHeight="13155" xr2:uid="{E25B66DA-94C7-470C-9300-D9941732D68C}"/>
  </bookViews>
  <sheets>
    <sheet name="Integrative Analysi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<sst xmlns="http://schemas.openxmlformats.org/spreadsheetml/2006/main" count="15" uniqueCount="15">
  <si>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Integrative Analysis</t>
  </si>
  <si>
    <t>True</t>
  </si>
  <si>
    <t>False</t>
  </si>
  <si>
    <t>Ratio</t>
  </si>
  <si>
    <t>TSS</t>
  </si>
  <si>
    <t>Poly-A</t>
  </si>
  <si>
    <t>TSS &amp; Poly-A</t>
  </si>
  <si>
    <t>Intergenic</t>
  </si>
  <si>
    <t>Non Protein Coding</t>
  </si>
  <si>
    <t>Total Novel Significant Transcripts</t>
  </si>
  <si>
    <t>--&gt; answers_step_6.R</t>
  </si>
  <si>
    <t>Shows:</t>
  </si>
  <si>
    <t>--&gt; if there are overlaps with known tss/poly-A tails</t>
  </si>
  <si>
    <t>--&gt; if the transcript does not intersect with other genes</t>
  </si>
  <si>
    <t>--&gt; How many of the novel significant transcripts were assigne to be non-coding by CPAT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</si>
</sst>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quotePrefix="1"/>
  </cellXfs>
  <cellStyles count="1">
    <cellStyle name="Standard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CH"/>
              <a:t>Integrative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'[1]step6 integrative analysis'!$B$1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'[1]step6 integrative analysis'!$A$2:$A$6</c:f>
              <c:strCache>
                <c:ptCount val="5"/>
                <c:pt idx="0">
                  <c:v>TSS</c:v>
                </c:pt>
                <c:pt idx="1">
                  <c:v>Poly-A</c:v>
                </c:pt>
                <c:pt idx="2">
                  <c:v>TSS &amp; Poly-A</c:v>
                </c:pt>
                <c:pt idx="3">
                  <c:v>Intergenic</c:v>
                </c:pt>
                <c:pt idx="4">
                  <c:v>Non Protein Coding</c:v>
                </c:pt>
              </c:strCache>
            </c:strRef>
          </c:cat>
          <c:val>
            <c:numRef>
              <c:f>'[1]step6 integrative analysis'!$B$2:$B$6</c:f>
              <c:numCache>
                <c:formatCode>General</c:formatCode>
                <c:ptCount val="5"/>
                <c:pt idx="0">
                  <c:v>904</c:v>
                </c:pt>
                <c:pt idx="1">
                  <c:v>775</c:v>
                </c:pt>
                <c:pt idx="2">
                  <c:v>508</c:v>
                </c:pt>
                <c:pt idx="3">
                  <c:v>37</c:v>
                </c:pt>
                <c:pt idx="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4-481C-9972-BBDD27A45B2C}"/>
            </c:ext>
          </c:extLst>
        </c:ser>
        <c:ser>
          <c:idx val="1"/>
          <c:order val="1"/>
          <c:tx>
            <c:strRef>
              <c:f>'[1]step6 integrative analysis'!$C$1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'[1]step6 integrative analysis'!$A$2:$A$6</c:f>
              <c:strCache>
                <c:ptCount val="5"/>
                <c:pt idx="0">
                  <c:v>TSS</c:v>
                </c:pt>
                <c:pt idx="1">
                  <c:v>Poly-A</c:v>
                </c:pt>
                <c:pt idx="2">
                  <c:v>TSS &amp; Poly-A</c:v>
                </c:pt>
                <c:pt idx="3">
                  <c:v>Intergenic</c:v>
                </c:pt>
                <c:pt idx="4">
                  <c:v>Non Protein Coding</c:v>
                </c:pt>
              </c:strCache>
            </c:strRef>
          </c:cat>
          <c:val>
            <c:numRef>
              <c:f>'[1]step6 integrative analysis'!$C$2:$C$6</c:f>
              <c:numCache>
                <c:formatCode>General</c:formatCode>
                <c:ptCount val="5"/>
                <c:pt idx="0">
                  <c:v>526</c:v>
                </c:pt>
                <c:pt idx="1">
                  <c:v>655</c:v>
                </c:pt>
                <c:pt idx="2">
                  <c:v>922</c:v>
                </c:pt>
                <c:pt idx="3">
                  <c:v>1393</c:v>
                </c:pt>
                <c:pt idx="4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4-481C-9972-BBDD27A4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33456"/>
        <c:axId val="117093920"/>
      </c:barChart>
      <c:catAx>
        <c:axId val="4470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93920"/>
        <c:crosses val="autoZero"/>
        <c:auto val="1"/>
        <c:lblAlgn val="ctr"/>
        <c:lblOffset val="100"/>
        <c:noMultiLvlLbl val="0"/>
      </c:catAx>
      <c:valAx>
        <c:axId val="117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3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171450</xdr:colOff>
      <xdr:row>22</xdr:row>
      <xdr:rowOff>171450</xdr:rowOff>
    </xdr:to>
    <xdr:pic>
      <xdr:nvPicPr>
        <xdr:cNvPr id="2" name="Grafik 1" descr="Ein Bild, das Text, Screenshot, Schrift, Zahl enthält.&#10;&#10;Automatisch generierte Beschreibung">
          <a:extLst>
            <a:ext uri="{FF2B5EF4-FFF2-40B4-BE49-F238E27FC236}">
              <a16:creationId xmlns:a16="http://schemas.microsoft.com/office/drawing/2014/main" id="{5A7467A2-6E0B-4AFE-9F16-E0EA324F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33650"/>
          <a:ext cx="3895725" cy="1619250"/>
        </a:xfrm>
        <a:prstGeom prst="rect">
          <a:avLst/>
        </a:prstGeom>
      </xdr:spPr>
    </xdr:pic>
    <xdr:clientData/>
  </xdr:twoCellAnchor>
  <xdr:twoCellAnchor>
    <xdr:from>
      <xdr:col>4</xdr:col>
      <xdr:colOff>50005</xdr:colOff>
      <xdr:row>7</xdr:row>
      <xdr:rowOff>104775</xdr:rowOff>
    </xdr:from>
    <xdr:to>
      <xdr:col>10</xdr:col>
      <xdr:colOff>50005</xdr:colOff>
      <xdr:row>22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C84057-288C-4B49-93A5-CB8C2FC4F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at2 mapping"/>
      <sheetName val="step 3"/>
      <sheetName val="step4 kallisto"/>
      <sheetName val="step6 integrative analysis"/>
      <sheetName val="Hisat kallisto combo"/>
    </sheetNames>
    <sheetDataSet>
      <sheetData sheetId="0"/>
      <sheetData sheetId="1"/>
      <sheetData sheetId="2"/>
      <sheetData sheetId="3">
        <row r="1">
          <cell r="B1" t="str">
            <v>True</v>
          </cell>
          <cell r="C1" t="str">
            <v>False</v>
          </cell>
        </row>
        <row r="2">
          <cell r="A2" t="str">
            <v>TSS</v>
          </cell>
          <cell r="B2">
            <v>904</v>
          </cell>
          <cell r="C2">
            <v>526</v>
          </cell>
        </row>
        <row r="3">
          <cell r="A3" t="str">
            <v>Poly-A</v>
          </cell>
          <cell r="B3">
            <v>775</v>
          </cell>
          <cell r="C3">
            <v>655</v>
          </cell>
        </row>
        <row r="4">
          <cell r="A4" t="str">
            <v>TSS &amp; Poly-A</v>
          </cell>
          <cell r="B4">
            <v>508</v>
          </cell>
          <cell r="C4">
            <v>922</v>
          </cell>
        </row>
        <row r="5">
          <cell r="A5" t="str">
            <v>Intergenic</v>
          </cell>
          <cell r="B5">
            <v>37</v>
          </cell>
          <cell r="C5">
            <v>1393</v>
          </cell>
        </row>
        <row r="6">
          <cell r="A6" t="str">
            <v>Non Protein Coding</v>
          </cell>
          <cell r="B6">
            <v>632</v>
          </cell>
          <cell r="C6">
            <v>798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60E4E-EBB6-4BEE-B7A5-204E54FA49E2}" name="Tabelle4" displayName="Tabelle4" ref="A1:D7" totalsRowShown="0" headerRowDxfId="6" dataDxfId="5" tableBorderDxfId="4">
  <autoFilter ref="A1:D7" xr:uid="{32860E4E-EBB6-4BEE-B7A5-204E54FA49E2}"/>
  <tableColumns count="4">
    <tableColumn id="1" xr3:uid="{3A2943B8-45A8-4ACD-BC58-851FD9B17A5B}" name="Integrative Analysis" dataDxfId="3"/>
    <tableColumn id="2" xr3:uid="{03986226-DB11-4EEC-8FC4-E5FB38276C9D}" name="True" dataDxfId="2"/>
    <tableColumn id="4" xr3:uid="{F3D2AB63-A2A2-469D-962A-A2BEEFF7F984}" name="False" dataDxfId="1">
      <calculatedColumnFormula>$B$7-Tabelle4[[#This Row],[True]]</calculatedColumnFormula>
    </tableColumn>
    <tableColumn id="3" xr3:uid="{BA651AB4-6532-4B52-B8E1-5E20BD4B7188}" name="Ratio" dataDxfId="0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FFCF-C50E-43B5-9598-EB6A9B1AD081}">
  <dimension ref="A1:F24"/>
  <sheetViews>
    <sheetView tabSelected="1" workbookViewId="0">
      <selection activeCell="F6" sqref="F6"/>
    </sheetView>
  </sheetViews>
  <sheetFormatPr baseColWidth="10" defaultRowHeight="14.25" x14ac:dyDescent="0.45"/>
  <cols>
    <col min="1" max="1" width="32.53125" customWidth="1"/>
    <col min="2" max="3" width="9.796875" customWidth="1"/>
    <col min="4" max="4" width="8.1328125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6" x14ac:dyDescent="0.45">
      <c r="A2" s="1" t="s">
        <v>4</v>
      </c>
      <c r="B2" s="3">
        <v>904</v>
      </c>
      <c r="C2" s="2">
        <f>$B$7-Tabelle4[[#This Row],[True]]</f>
        <v>526</v>
      </c>
      <c r="D2" s="2">
        <v>0.63200000000000001</v>
      </c>
      <c r="F2" t="s">
        <v>11</v>
      </c>
    </row>
    <row r="3" spans="1:6" x14ac:dyDescent="0.45">
      <c r="A3" s="1" t="s">
        <v>5</v>
      </c>
      <c r="B3" s="3">
        <v>775</v>
      </c>
      <c r="C3" s="2">
        <f>$B$7-Tabelle4[[#This Row],[True]]</f>
        <v>655</v>
      </c>
      <c r="D3" s="2">
        <v>0.54200000000000004</v>
      </c>
      <c r="F3" s="4" t="s">
        <v>12</v>
      </c>
    </row>
    <row r="4" spans="1:6" x14ac:dyDescent="0.45">
      <c r="A4" s="1" t="s">
        <v>6</v>
      </c>
      <c r="B4" s="3">
        <v>508</v>
      </c>
      <c r="C4" s="2">
        <f>$B$7-Tabelle4[[#This Row],[True]]</f>
        <v>922</v>
      </c>
      <c r="D4" s="2">
        <v>0.35499999999999998</v>
      </c>
      <c r="F4" s="4" t="s">
        <v>13</v>
      </c>
    </row>
    <row r="5" spans="1:6" x14ac:dyDescent="0.45">
      <c r="A5" s="1" t="s">
        <v>7</v>
      </c>
      <c r="B5" s="3">
        <v>37</v>
      </c>
      <c r="C5" s="2">
        <f>$B$7-Tabelle4[[#This Row],[True]]</f>
        <v>1393</v>
      </c>
      <c r="D5" s="2">
        <v>2.5999999999999999E-2</v>
      </c>
      <c r="F5" s="4" t="s">
        <v>14</v>
      </c>
    </row>
    <row r="6" spans="1:6" x14ac:dyDescent="0.45">
      <c r="A6" s="1" t="s">
        <v>8</v>
      </c>
      <c r="B6" s="3">
        <v>632</v>
      </c>
      <c r="C6" s="2">
        <f>$B$7-Tabelle4[[#This Row],[True]]</f>
        <v>798</v>
      </c>
      <c r="D6" s="2">
        <v>0.442</v>
      </c>
    </row>
    <row r="7" spans="1:6" x14ac:dyDescent="0.45">
      <c r="A7" s="1" t="s">
        <v>9</v>
      </c>
      <c r="B7" s="3">
        <v>1430</v>
      </c>
      <c r="C7" s="2">
        <f>$B$7-Tabelle4[[#This Row],[True]]</f>
        <v>0</v>
      </c>
      <c r="D7" s="2">
        <v>1</v>
      </c>
    </row>
    <row r="24" spans="1:1" x14ac:dyDescent="0.45">
      <c r="A24" s="4" t="s">
        <v>10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Integrative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Bahou, Nezar (STUDENTS)</dc:creator>
  <cp:lastModifiedBy>Bahou, Nezar (STUDENTS)</cp:lastModifiedBy>
  <dcterms:created xsi:type="dcterms:W3CDTF">2024-01-31T09:35:36Z</dcterms:created>
  <dcterms:modified xsi:type="dcterms:W3CDTF">2024-01-31T09:40:54Z</dcterms:modified>
</cp:coreProperties>
</file>