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zak Neziri\Desktop\Thesis\Thesis\Final R Scripts\"/>
    </mc:Choice>
  </mc:AlternateContent>
  <xr:revisionPtr revIDLastSave="0" documentId="13_ncr:1_{0D5859FE-2C5C-4464-AC5B-89E3B209919D}" xr6:coauthVersionLast="45" xr6:coauthVersionMax="45" xr10:uidLastSave="{00000000-0000-0000-0000-000000000000}"/>
  <bookViews>
    <workbookView xWindow="-5505" yWindow="5400" windowWidth="12090" windowHeight="11385" xr2:uid="{3186A556-67FF-4E41-A46D-E031604898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1" l="1"/>
  <c r="H17" i="1"/>
  <c r="H22" i="1"/>
  <c r="H27" i="1"/>
  <c r="H32" i="1"/>
  <c r="H37" i="1"/>
  <c r="H42" i="1"/>
  <c r="H47" i="1"/>
  <c r="H52" i="1"/>
  <c r="H57" i="1"/>
  <c r="H62" i="1"/>
  <c r="H67" i="1"/>
  <c r="H72" i="1"/>
  <c r="H77" i="1"/>
  <c r="H82" i="1"/>
  <c r="H87" i="1"/>
  <c r="H92" i="1"/>
  <c r="H97" i="1"/>
  <c r="H102" i="1"/>
  <c r="H107" i="1"/>
  <c r="H112" i="1"/>
  <c r="H117" i="1"/>
  <c r="H7" i="1"/>
  <c r="H2" i="1"/>
  <c r="E12" i="1"/>
  <c r="E17" i="1"/>
  <c r="E22" i="1"/>
  <c r="E27" i="1"/>
  <c r="E32" i="1"/>
  <c r="E37" i="1"/>
  <c r="E42" i="1"/>
  <c r="E47" i="1"/>
  <c r="E52" i="1"/>
  <c r="E57" i="1"/>
  <c r="E62" i="1"/>
  <c r="E67" i="1"/>
  <c r="E72" i="1"/>
  <c r="E77" i="1"/>
  <c r="E82" i="1"/>
  <c r="E87" i="1"/>
  <c r="E92" i="1"/>
  <c r="E97" i="1"/>
  <c r="E102" i="1"/>
  <c r="E107" i="1"/>
  <c r="E112" i="1"/>
  <c r="E117" i="1"/>
  <c r="E7" i="1"/>
  <c r="E2" i="1"/>
  <c r="G117" i="1" l="1"/>
  <c r="G22" i="1"/>
  <c r="G27" i="1"/>
  <c r="G32" i="1"/>
  <c r="G37" i="1"/>
  <c r="G42" i="1"/>
  <c r="G47" i="1"/>
  <c r="G52" i="1"/>
  <c r="G57" i="1"/>
  <c r="G62" i="1"/>
  <c r="G67" i="1"/>
  <c r="G72" i="1"/>
  <c r="G77" i="1"/>
  <c r="G82" i="1"/>
  <c r="G87" i="1"/>
  <c r="G92" i="1"/>
  <c r="G97" i="1"/>
  <c r="G102" i="1"/>
  <c r="G107" i="1"/>
  <c r="G112" i="1"/>
  <c r="G17" i="1"/>
  <c r="G12" i="1"/>
  <c r="G7" i="1"/>
  <c r="G2" i="1"/>
</calcChain>
</file>

<file path=xl/sharedStrings.xml><?xml version="1.0" encoding="utf-8"?>
<sst xmlns="http://schemas.openxmlformats.org/spreadsheetml/2006/main" count="154" uniqueCount="17">
  <si>
    <t>site.name</t>
  </si>
  <si>
    <t>sample.event</t>
  </si>
  <si>
    <t>Jungle</t>
  </si>
  <si>
    <t>Moonbeam</t>
  </si>
  <si>
    <t>Jack</t>
  </si>
  <si>
    <t>Stand Up</t>
  </si>
  <si>
    <t>Hovey</t>
  </si>
  <si>
    <t>Hurley</t>
  </si>
  <si>
    <t>Blue</t>
  </si>
  <si>
    <t>Cougar</t>
  </si>
  <si>
    <t>din.mg.l</t>
  </si>
  <si>
    <t>NA</t>
  </si>
  <si>
    <t>col.volume.l</t>
  </si>
  <si>
    <t>rep</t>
  </si>
  <si>
    <t>total water</t>
  </si>
  <si>
    <t>total.din.mg.l</t>
  </si>
  <si>
    <t>total.mg.din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</si>
</sst>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48057-9689-4B09-98FC-27F990A79F54}">
  <dimension ref="A1:H121"/>
  <sheetViews>
    <sheetView tabSelected="1" workbookViewId="0">
      <selection activeCell="H117" sqref="H117:H121"/>
    </sheetView>
  </sheetViews>
  <sheetFormatPr defaultRowHeight="15" x14ac:dyDescent="0.25"/>
  <cols>
    <col min="1" max="1" width="11.140625" bestFit="1" customWidth="1"/>
    <col min="2" max="2" width="4" bestFit="1" customWidth="1"/>
    <col min="3" max="3" width="13.28515625" bestFit="1" customWidth="1"/>
    <col min="4" max="4" width="12" bestFit="1" customWidth="1"/>
    <col min="5" max="5" width="12" customWidth="1"/>
    <col min="6" max="6" width="12" bestFit="1" customWidth="1"/>
    <col min="7" max="7" width="10.7109375" bestFit="1" customWidth="1"/>
  </cols>
  <sheetData>
    <row r="1" spans="1:8" x14ac:dyDescent="0.25">
      <c r="A1" t="s">
        <v>0</v>
      </c>
      <c r="B1" t="s">
        <v>13</v>
      </c>
      <c r="C1" t="s">
        <v>1</v>
      </c>
      <c r="D1" t="s">
        <v>10</v>
      </c>
      <c r="E1" t="s">
        <v>15</v>
      </c>
      <c r="F1" t="s">
        <v>12</v>
      </c>
      <c r="G1" t="s">
        <v>14</v>
      </c>
      <c r="H1" t="s">
        <v>16</v>
      </c>
    </row>
    <row r="2" spans="1:8" x14ac:dyDescent="0.25">
      <c r="A2" t="s">
        <v>8</v>
      </c>
      <c r="B2">
        <v>1</v>
      </c>
      <c r="C2">
        <v>9</v>
      </c>
      <c r="D2">
        <v>0.12440775799999999</v>
      </c>
      <c r="E2" s="1">
        <f>SUM(D2:D6)</f>
        <v>0.82293347600000011</v>
      </c>
      <c r="F2">
        <v>0.01</v>
      </c>
      <c r="G2" s="1">
        <f>SUM(F2:F6)</f>
        <v>1.17</v>
      </c>
      <c r="H2" s="1">
        <f>E2*G2</f>
        <v>0.96283216692000007</v>
      </c>
    </row>
    <row r="3" spans="1:8" x14ac:dyDescent="0.25">
      <c r="A3" t="s">
        <v>8</v>
      </c>
      <c r="B3">
        <v>1</v>
      </c>
      <c r="C3">
        <v>2</v>
      </c>
      <c r="D3">
        <v>0.32253340000000003</v>
      </c>
      <c r="E3" s="1"/>
      <c r="F3">
        <v>0.04</v>
      </c>
      <c r="G3" s="1"/>
      <c r="H3" s="1"/>
    </row>
    <row r="4" spans="1:8" x14ac:dyDescent="0.25">
      <c r="A4" t="s">
        <v>8</v>
      </c>
      <c r="B4">
        <v>1</v>
      </c>
      <c r="C4">
        <v>7</v>
      </c>
      <c r="D4">
        <v>0.21498798599999999</v>
      </c>
      <c r="E4" s="1"/>
      <c r="F4">
        <v>0.23</v>
      </c>
      <c r="G4" s="1"/>
      <c r="H4" s="1"/>
    </row>
    <row r="5" spans="1:8" x14ac:dyDescent="0.25">
      <c r="A5" t="s">
        <v>8</v>
      </c>
      <c r="B5">
        <v>1</v>
      </c>
      <c r="C5">
        <v>1</v>
      </c>
      <c r="D5">
        <v>0.123670032</v>
      </c>
      <c r="E5" s="1"/>
      <c r="F5">
        <v>0.25</v>
      </c>
      <c r="G5" s="1"/>
      <c r="H5" s="1"/>
    </row>
    <row r="6" spans="1:8" x14ac:dyDescent="0.25">
      <c r="A6" t="s">
        <v>8</v>
      </c>
      <c r="B6">
        <v>1</v>
      </c>
      <c r="C6">
        <v>4</v>
      </c>
      <c r="D6">
        <v>3.7334300000000001E-2</v>
      </c>
      <c r="E6" s="1"/>
      <c r="F6">
        <v>0.64</v>
      </c>
      <c r="G6" s="1"/>
      <c r="H6" s="1"/>
    </row>
    <row r="7" spans="1:8" x14ac:dyDescent="0.25">
      <c r="A7" t="s">
        <v>8</v>
      </c>
      <c r="B7">
        <v>2</v>
      </c>
      <c r="C7">
        <v>1</v>
      </c>
      <c r="D7">
        <v>0</v>
      </c>
      <c r="E7" s="1">
        <f>SUM(D7:D11)</f>
        <v>0.39512613200000002</v>
      </c>
      <c r="F7">
        <v>0.14000000000000001</v>
      </c>
      <c r="G7" s="1">
        <f>SUM(F7:F11)</f>
        <v>2.0699999999999998</v>
      </c>
      <c r="H7" s="1">
        <f>E7*G7</f>
        <v>0.81791109324</v>
      </c>
    </row>
    <row r="8" spans="1:8" x14ac:dyDescent="0.25">
      <c r="A8" t="s">
        <v>8</v>
      </c>
      <c r="B8">
        <v>2</v>
      </c>
      <c r="C8">
        <v>7</v>
      </c>
      <c r="D8">
        <v>0.37650403900000001</v>
      </c>
      <c r="E8" s="1"/>
      <c r="F8">
        <v>0.3</v>
      </c>
      <c r="G8" s="1"/>
      <c r="H8" s="1"/>
    </row>
    <row r="9" spans="1:8" x14ac:dyDescent="0.25">
      <c r="A9" t="s">
        <v>8</v>
      </c>
      <c r="B9">
        <v>2</v>
      </c>
      <c r="C9">
        <v>4</v>
      </c>
      <c r="D9">
        <v>1.8622092999999999E-2</v>
      </c>
      <c r="E9" s="1"/>
      <c r="F9">
        <v>1.63</v>
      </c>
      <c r="G9" s="1"/>
      <c r="H9" s="1"/>
    </row>
    <row r="10" spans="1:8" x14ac:dyDescent="0.25">
      <c r="A10" t="s">
        <v>8</v>
      </c>
      <c r="B10">
        <v>2</v>
      </c>
      <c r="C10">
        <v>2</v>
      </c>
      <c r="D10" t="s">
        <v>11</v>
      </c>
      <c r="E10" s="1"/>
      <c r="F10" t="s">
        <v>11</v>
      </c>
      <c r="G10" s="1"/>
      <c r="H10" s="1"/>
    </row>
    <row r="11" spans="1:8" x14ac:dyDescent="0.25">
      <c r="A11" t="s">
        <v>8</v>
      </c>
      <c r="B11">
        <v>2</v>
      </c>
      <c r="C11">
        <v>9</v>
      </c>
      <c r="D11" t="s">
        <v>11</v>
      </c>
      <c r="E11" s="1"/>
      <c r="F11" t="s">
        <v>11</v>
      </c>
      <c r="G11" s="1"/>
      <c r="H11" s="1"/>
    </row>
    <row r="12" spans="1:8" x14ac:dyDescent="0.25">
      <c r="A12" t="s">
        <v>8</v>
      </c>
      <c r="B12">
        <v>3</v>
      </c>
      <c r="C12">
        <v>1</v>
      </c>
      <c r="D12">
        <v>0.59524900000000003</v>
      </c>
      <c r="E12" s="1">
        <f t="shared" ref="E12" si="0">SUM(D12:D16)</f>
        <v>0.75079458100000007</v>
      </c>
      <c r="F12">
        <v>0.04</v>
      </c>
      <c r="G12" s="1">
        <f>SUM(F12:F16)</f>
        <v>3</v>
      </c>
      <c r="H12" s="1">
        <f t="shared" ref="H12" si="1">E12*G12</f>
        <v>2.2523837430000002</v>
      </c>
    </row>
    <row r="13" spans="1:8" x14ac:dyDescent="0.25">
      <c r="A13" t="s">
        <v>8</v>
      </c>
      <c r="B13">
        <v>3</v>
      </c>
      <c r="C13">
        <v>7</v>
      </c>
      <c r="D13">
        <v>0.13408542600000001</v>
      </c>
      <c r="E13" s="1"/>
      <c r="F13">
        <v>0.09</v>
      </c>
      <c r="G13" s="1"/>
      <c r="H13" s="1"/>
    </row>
    <row r="14" spans="1:8" x14ac:dyDescent="0.25">
      <c r="A14" t="s">
        <v>8</v>
      </c>
      <c r="B14">
        <v>3</v>
      </c>
      <c r="C14">
        <v>4</v>
      </c>
      <c r="D14">
        <v>2.1460155000000002E-2</v>
      </c>
      <c r="E14" s="1"/>
      <c r="F14">
        <v>2.87</v>
      </c>
      <c r="G14" s="1"/>
      <c r="H14" s="1"/>
    </row>
    <row r="15" spans="1:8" x14ac:dyDescent="0.25">
      <c r="A15" t="s">
        <v>8</v>
      </c>
      <c r="B15">
        <v>3</v>
      </c>
      <c r="C15">
        <v>2</v>
      </c>
      <c r="D15" t="s">
        <v>11</v>
      </c>
      <c r="E15" s="1"/>
      <c r="F15" t="s">
        <v>11</v>
      </c>
      <c r="G15" s="1"/>
      <c r="H15" s="1"/>
    </row>
    <row r="16" spans="1:8" x14ac:dyDescent="0.25">
      <c r="A16" t="s">
        <v>8</v>
      </c>
      <c r="B16">
        <v>3</v>
      </c>
      <c r="C16">
        <v>9</v>
      </c>
      <c r="D16" t="s">
        <v>11</v>
      </c>
      <c r="E16" s="1"/>
      <c r="F16" t="s">
        <v>11</v>
      </c>
      <c r="G16" s="1"/>
      <c r="H16" s="1"/>
    </row>
    <row r="17" spans="1:8" x14ac:dyDescent="0.25">
      <c r="A17" t="s">
        <v>9</v>
      </c>
      <c r="B17">
        <v>1</v>
      </c>
      <c r="C17">
        <v>2</v>
      </c>
      <c r="D17">
        <v>2.6786776000000002E-2</v>
      </c>
      <c r="E17" s="1">
        <f t="shared" ref="E17" si="2">SUM(D17:D21)</f>
        <v>4.6114122E-2</v>
      </c>
      <c r="F17">
        <v>0.05</v>
      </c>
      <c r="G17" s="1">
        <f>SUM(F17:F21)</f>
        <v>1.46</v>
      </c>
      <c r="H17" s="1">
        <f t="shared" ref="H17" si="3">E17*G17</f>
        <v>6.7326618120000001E-2</v>
      </c>
    </row>
    <row r="18" spans="1:8" x14ac:dyDescent="0.25">
      <c r="A18" t="s">
        <v>9</v>
      </c>
      <c r="B18">
        <v>1</v>
      </c>
      <c r="C18">
        <v>4</v>
      </c>
      <c r="D18">
        <v>1.9327345999999999E-2</v>
      </c>
      <c r="E18" s="1"/>
      <c r="F18">
        <v>1.41</v>
      </c>
      <c r="G18" s="1"/>
      <c r="H18" s="1"/>
    </row>
    <row r="19" spans="1:8" x14ac:dyDescent="0.25">
      <c r="A19" t="s">
        <v>9</v>
      </c>
      <c r="B19">
        <v>1</v>
      </c>
      <c r="C19">
        <v>1</v>
      </c>
      <c r="D19" t="s">
        <v>11</v>
      </c>
      <c r="E19" s="1"/>
      <c r="F19" t="s">
        <v>11</v>
      </c>
      <c r="G19" s="1"/>
      <c r="H19" s="1"/>
    </row>
    <row r="20" spans="1:8" x14ac:dyDescent="0.25">
      <c r="A20" t="s">
        <v>9</v>
      </c>
      <c r="B20">
        <v>1</v>
      </c>
      <c r="C20">
        <v>7</v>
      </c>
      <c r="D20" t="s">
        <v>11</v>
      </c>
      <c r="E20" s="1"/>
      <c r="F20" t="s">
        <v>11</v>
      </c>
      <c r="G20" s="1"/>
      <c r="H20" s="1"/>
    </row>
    <row r="21" spans="1:8" x14ac:dyDescent="0.25">
      <c r="A21" t="s">
        <v>9</v>
      </c>
      <c r="B21">
        <v>1</v>
      </c>
      <c r="C21">
        <v>9</v>
      </c>
      <c r="D21" t="s">
        <v>11</v>
      </c>
      <c r="E21" s="1"/>
      <c r="F21" t="s">
        <v>11</v>
      </c>
      <c r="G21" s="1"/>
      <c r="H21" s="1"/>
    </row>
    <row r="22" spans="1:8" x14ac:dyDescent="0.25">
      <c r="A22" t="s">
        <v>9</v>
      </c>
      <c r="B22">
        <v>2</v>
      </c>
      <c r="C22">
        <v>2</v>
      </c>
      <c r="D22">
        <v>9.1083107999999996E-2</v>
      </c>
      <c r="E22" s="1">
        <f t="shared" ref="E22" si="4">SUM(D22:D26)</f>
        <v>0.72467548800000003</v>
      </c>
      <c r="F22">
        <v>0.04</v>
      </c>
      <c r="G22" s="1">
        <f t="shared" ref="G22" si="5">SUM(F22:F26)</f>
        <v>1.56</v>
      </c>
      <c r="H22" s="1">
        <f t="shared" ref="H22" si="6">E22*G22</f>
        <v>1.1304937612800001</v>
      </c>
    </row>
    <row r="23" spans="1:8" x14ac:dyDescent="0.25">
      <c r="A23" t="s">
        <v>9</v>
      </c>
      <c r="B23">
        <v>2</v>
      </c>
      <c r="C23">
        <v>9</v>
      </c>
      <c r="D23">
        <v>0.101426339</v>
      </c>
      <c r="E23" s="1"/>
      <c r="F23">
        <v>0.05</v>
      </c>
      <c r="G23" s="1"/>
      <c r="H23" s="1"/>
    </row>
    <row r="24" spans="1:8" x14ac:dyDescent="0.25">
      <c r="A24" t="s">
        <v>9</v>
      </c>
      <c r="B24">
        <v>2</v>
      </c>
      <c r="C24">
        <v>1</v>
      </c>
      <c r="D24">
        <v>0.394029778</v>
      </c>
      <c r="E24" s="1"/>
      <c r="F24">
        <v>0.2</v>
      </c>
      <c r="G24" s="1"/>
      <c r="H24" s="1"/>
    </row>
    <row r="25" spans="1:8" x14ac:dyDescent="0.25">
      <c r="A25" t="s">
        <v>9</v>
      </c>
      <c r="B25">
        <v>2</v>
      </c>
      <c r="C25">
        <v>7</v>
      </c>
      <c r="D25">
        <v>0.12568528700000001</v>
      </c>
      <c r="E25" s="1"/>
      <c r="F25">
        <v>0.2</v>
      </c>
      <c r="G25" s="1"/>
      <c r="H25" s="1"/>
    </row>
    <row r="26" spans="1:8" x14ac:dyDescent="0.25">
      <c r="A26" t="s">
        <v>9</v>
      </c>
      <c r="B26">
        <v>2</v>
      </c>
      <c r="C26">
        <v>4</v>
      </c>
      <c r="D26">
        <v>1.2450976000000001E-2</v>
      </c>
      <c r="E26" s="1"/>
      <c r="F26">
        <v>1.07</v>
      </c>
      <c r="G26" s="1"/>
      <c r="H26" s="1"/>
    </row>
    <row r="27" spans="1:8" x14ac:dyDescent="0.25">
      <c r="A27" t="s">
        <v>9</v>
      </c>
      <c r="B27">
        <v>3</v>
      </c>
      <c r="C27">
        <v>1</v>
      </c>
      <c r="D27">
        <v>0.261542098</v>
      </c>
      <c r="E27" s="1">
        <f t="shared" ref="E27" si="7">SUM(D27:D31)</f>
        <v>0.84147418299999999</v>
      </c>
      <c r="F27">
        <v>0.05</v>
      </c>
      <c r="G27" s="1">
        <f t="shared" ref="G27" si="8">SUM(F27:F31)</f>
        <v>0.74</v>
      </c>
      <c r="H27" s="1">
        <f t="shared" ref="H27" si="9">E27*G27</f>
        <v>0.62269089542</v>
      </c>
    </row>
    <row r="28" spans="1:8" x14ac:dyDescent="0.25">
      <c r="A28" t="s">
        <v>9</v>
      </c>
      <c r="B28">
        <v>3</v>
      </c>
      <c r="C28">
        <v>9</v>
      </c>
      <c r="D28">
        <v>0.16521050200000001</v>
      </c>
      <c r="E28" s="1"/>
      <c r="F28">
        <v>0.05</v>
      </c>
      <c r="G28" s="1"/>
      <c r="H28" s="1"/>
    </row>
    <row r="29" spans="1:8" x14ac:dyDescent="0.25">
      <c r="A29" t="s">
        <v>9</v>
      </c>
      <c r="B29">
        <v>3</v>
      </c>
      <c r="C29">
        <v>7</v>
      </c>
      <c r="D29">
        <v>0.15491711799999999</v>
      </c>
      <c r="E29" s="1"/>
      <c r="F29">
        <v>0.09</v>
      </c>
      <c r="G29" s="1"/>
      <c r="H29" s="1"/>
    </row>
    <row r="30" spans="1:8" x14ac:dyDescent="0.25">
      <c r="A30" t="s">
        <v>9</v>
      </c>
      <c r="B30">
        <v>3</v>
      </c>
      <c r="C30">
        <v>4</v>
      </c>
      <c r="D30">
        <v>0.25980446499999998</v>
      </c>
      <c r="E30" s="1"/>
      <c r="F30">
        <v>0.55000000000000004</v>
      </c>
      <c r="G30" s="1"/>
      <c r="H30" s="1"/>
    </row>
    <row r="31" spans="1:8" x14ac:dyDescent="0.25">
      <c r="A31" t="s">
        <v>9</v>
      </c>
      <c r="B31">
        <v>3</v>
      </c>
      <c r="C31">
        <v>2</v>
      </c>
      <c r="D31" t="s">
        <v>11</v>
      </c>
      <c r="E31" s="1"/>
      <c r="F31" t="s">
        <v>11</v>
      </c>
      <c r="G31" s="1"/>
      <c r="H31" s="1"/>
    </row>
    <row r="32" spans="1:8" x14ac:dyDescent="0.25">
      <c r="A32" t="s">
        <v>6</v>
      </c>
      <c r="B32">
        <v>1</v>
      </c>
      <c r="C32">
        <v>9</v>
      </c>
      <c r="D32">
        <v>5.6000217999999997E-2</v>
      </c>
      <c r="E32" s="1">
        <f t="shared" ref="E32" si="10">SUM(D32:D36)</f>
        <v>0.29028568599999999</v>
      </c>
      <c r="F32">
        <v>0.02</v>
      </c>
      <c r="G32" s="1">
        <f t="shared" ref="G32" si="11">SUM(F32:F36)</f>
        <v>3.17</v>
      </c>
      <c r="H32" s="1">
        <f t="shared" ref="H32" si="12">E32*G32</f>
        <v>0.92020562461999988</v>
      </c>
    </row>
    <row r="33" spans="1:8" x14ac:dyDescent="0.25">
      <c r="A33" t="s">
        <v>6</v>
      </c>
      <c r="B33">
        <v>1</v>
      </c>
      <c r="C33">
        <v>7</v>
      </c>
      <c r="D33">
        <v>0.12929100600000001</v>
      </c>
      <c r="E33" s="1"/>
      <c r="F33">
        <v>0.18</v>
      </c>
      <c r="G33" s="1"/>
      <c r="H33" s="1"/>
    </row>
    <row r="34" spans="1:8" x14ac:dyDescent="0.25">
      <c r="A34" t="s">
        <v>6</v>
      </c>
      <c r="B34">
        <v>1</v>
      </c>
      <c r="C34">
        <v>2</v>
      </c>
      <c r="D34">
        <v>3.3253902000000002E-2</v>
      </c>
      <c r="E34" s="1"/>
      <c r="F34">
        <v>0.25</v>
      </c>
      <c r="G34" s="1"/>
      <c r="H34" s="1"/>
    </row>
    <row r="35" spans="1:8" x14ac:dyDescent="0.25">
      <c r="A35" t="s">
        <v>6</v>
      </c>
      <c r="B35">
        <v>1</v>
      </c>
      <c r="C35">
        <v>1</v>
      </c>
      <c r="D35">
        <v>5.7657715999999998E-2</v>
      </c>
      <c r="E35" s="1"/>
      <c r="F35">
        <v>0.4</v>
      </c>
      <c r="G35" s="1"/>
      <c r="H35" s="1"/>
    </row>
    <row r="36" spans="1:8" x14ac:dyDescent="0.25">
      <c r="A36" t="s">
        <v>6</v>
      </c>
      <c r="B36">
        <v>1</v>
      </c>
      <c r="C36">
        <v>4</v>
      </c>
      <c r="D36">
        <v>1.4082844000000001E-2</v>
      </c>
      <c r="E36" s="1"/>
      <c r="F36">
        <v>2.3199999999999998</v>
      </c>
      <c r="G36" s="1"/>
      <c r="H36" s="1"/>
    </row>
    <row r="37" spans="1:8" x14ac:dyDescent="0.25">
      <c r="A37" t="s">
        <v>6</v>
      </c>
      <c r="B37">
        <v>2</v>
      </c>
      <c r="C37">
        <v>9</v>
      </c>
      <c r="D37">
        <v>0.121547025</v>
      </c>
      <c r="E37" s="1">
        <f t="shared" ref="E37" si="13">SUM(D37:D41)</f>
        <v>0.35289638599999995</v>
      </c>
      <c r="F37">
        <v>0.03</v>
      </c>
      <c r="G37" s="1">
        <f t="shared" ref="G37" si="14">SUM(F37:F41)</f>
        <v>2.8200000000000003</v>
      </c>
      <c r="H37" s="1">
        <f t="shared" ref="H37" si="15">E37*G37</f>
        <v>0.99516780851999997</v>
      </c>
    </row>
    <row r="38" spans="1:8" x14ac:dyDescent="0.25">
      <c r="A38" t="s">
        <v>6</v>
      </c>
      <c r="B38">
        <v>2</v>
      </c>
      <c r="C38">
        <v>2</v>
      </c>
      <c r="D38">
        <v>5.6018038999999999E-2</v>
      </c>
      <c r="E38" s="1"/>
      <c r="F38">
        <v>0.2</v>
      </c>
      <c r="G38" s="1"/>
      <c r="H38" s="1"/>
    </row>
    <row r="39" spans="1:8" x14ac:dyDescent="0.25">
      <c r="A39" t="s">
        <v>6</v>
      </c>
      <c r="B39">
        <v>2</v>
      </c>
      <c r="C39">
        <v>7</v>
      </c>
      <c r="D39">
        <v>0.11082787099999999</v>
      </c>
      <c r="E39" s="1"/>
      <c r="F39">
        <v>0.27</v>
      </c>
      <c r="G39" s="1"/>
      <c r="H39" s="1"/>
    </row>
    <row r="40" spans="1:8" x14ac:dyDescent="0.25">
      <c r="A40" t="s">
        <v>6</v>
      </c>
      <c r="B40">
        <v>2</v>
      </c>
      <c r="C40">
        <v>1</v>
      </c>
      <c r="D40">
        <v>4.8513088000000003E-2</v>
      </c>
      <c r="E40" s="1"/>
      <c r="F40">
        <v>0.56000000000000005</v>
      </c>
      <c r="G40" s="1"/>
      <c r="H40" s="1"/>
    </row>
    <row r="41" spans="1:8" x14ac:dyDescent="0.25">
      <c r="A41" t="s">
        <v>6</v>
      </c>
      <c r="B41">
        <v>2</v>
      </c>
      <c r="C41">
        <v>4</v>
      </c>
      <c r="D41">
        <v>1.5990363E-2</v>
      </c>
      <c r="E41" s="1"/>
      <c r="F41">
        <v>1.76</v>
      </c>
      <c r="G41" s="1"/>
      <c r="H41" s="1"/>
    </row>
    <row r="42" spans="1:8" x14ac:dyDescent="0.25">
      <c r="A42" t="s">
        <v>6</v>
      </c>
      <c r="B42">
        <v>3</v>
      </c>
      <c r="C42">
        <v>2</v>
      </c>
      <c r="D42">
        <v>6.3431537999999996E-2</v>
      </c>
      <c r="E42" s="1">
        <f t="shared" ref="E42" si="16">SUM(D42:D46)</f>
        <v>0.42591705800000002</v>
      </c>
      <c r="F42">
        <v>0.05</v>
      </c>
      <c r="G42" s="1">
        <f t="shared" ref="G42" si="17">SUM(F42:F46)</f>
        <v>3.2699999999999996</v>
      </c>
      <c r="H42" s="1">
        <f t="shared" ref="H42" si="18">E42*G42</f>
        <v>1.3927487796599998</v>
      </c>
    </row>
    <row r="43" spans="1:8" x14ac:dyDescent="0.25">
      <c r="A43" t="s">
        <v>6</v>
      </c>
      <c r="B43">
        <v>3</v>
      </c>
      <c r="C43">
        <v>9</v>
      </c>
      <c r="D43">
        <v>5.0361393999999997E-2</v>
      </c>
      <c r="E43" s="1"/>
      <c r="F43">
        <v>0.09</v>
      </c>
      <c r="G43" s="1"/>
      <c r="H43" s="1"/>
    </row>
    <row r="44" spans="1:8" x14ac:dyDescent="0.25">
      <c r="A44" t="s">
        <v>6</v>
      </c>
      <c r="B44">
        <v>3</v>
      </c>
      <c r="C44">
        <v>7</v>
      </c>
      <c r="D44">
        <v>0.27015069600000002</v>
      </c>
      <c r="E44" s="1"/>
      <c r="F44">
        <v>0.31</v>
      </c>
      <c r="G44" s="1"/>
      <c r="H44" s="1"/>
    </row>
    <row r="45" spans="1:8" x14ac:dyDescent="0.25">
      <c r="A45" t="s">
        <v>6</v>
      </c>
      <c r="B45">
        <v>3</v>
      </c>
      <c r="C45">
        <v>1</v>
      </c>
      <c r="D45">
        <v>2.0305127999999999E-2</v>
      </c>
      <c r="E45" s="1"/>
      <c r="F45">
        <v>0.69</v>
      </c>
      <c r="G45" s="1"/>
      <c r="H45" s="1"/>
    </row>
    <row r="46" spans="1:8" x14ac:dyDescent="0.25">
      <c r="A46" t="s">
        <v>6</v>
      </c>
      <c r="B46">
        <v>3</v>
      </c>
      <c r="C46">
        <v>4</v>
      </c>
      <c r="D46">
        <v>2.1668302E-2</v>
      </c>
      <c r="E46" s="1"/>
      <c r="F46">
        <v>2.13</v>
      </c>
      <c r="G46" s="1"/>
      <c r="H46" s="1"/>
    </row>
    <row r="47" spans="1:8" x14ac:dyDescent="0.25">
      <c r="A47" t="s">
        <v>7</v>
      </c>
      <c r="B47">
        <v>1</v>
      </c>
      <c r="C47">
        <v>1</v>
      </c>
      <c r="D47">
        <v>0.28828768999999999</v>
      </c>
      <c r="E47" s="1">
        <f t="shared" ref="E47" si="19">SUM(D47:D51)</f>
        <v>0.53161533700000008</v>
      </c>
      <c r="F47">
        <v>0.02</v>
      </c>
      <c r="G47" s="1">
        <f t="shared" ref="G47" si="20">SUM(F47:F51)</f>
        <v>3.47</v>
      </c>
      <c r="H47" s="1">
        <f t="shared" ref="H47" si="21">E47*G47</f>
        <v>1.8447052193900004</v>
      </c>
    </row>
    <row r="48" spans="1:8" x14ac:dyDescent="0.25">
      <c r="A48" t="s">
        <v>7</v>
      </c>
      <c r="B48">
        <v>1</v>
      </c>
      <c r="C48">
        <v>7</v>
      </c>
      <c r="D48">
        <v>0.10642725</v>
      </c>
      <c r="E48" s="1"/>
      <c r="F48">
        <v>0.05</v>
      </c>
      <c r="G48" s="1"/>
      <c r="H48" s="1"/>
    </row>
    <row r="49" spans="1:8" x14ac:dyDescent="0.25">
      <c r="A49" t="s">
        <v>7</v>
      </c>
      <c r="B49">
        <v>1</v>
      </c>
      <c r="C49">
        <v>9</v>
      </c>
      <c r="D49">
        <v>9.4909525999999994E-2</v>
      </c>
      <c r="E49" s="1"/>
      <c r="F49">
        <v>0.16</v>
      </c>
      <c r="G49" s="1"/>
      <c r="H49" s="1"/>
    </row>
    <row r="50" spans="1:8" x14ac:dyDescent="0.25">
      <c r="A50" t="s">
        <v>7</v>
      </c>
      <c r="B50">
        <v>1</v>
      </c>
      <c r="C50">
        <v>2</v>
      </c>
      <c r="D50">
        <v>3.2871181999999999E-2</v>
      </c>
      <c r="E50" s="1"/>
      <c r="F50">
        <v>0.2</v>
      </c>
      <c r="G50" s="1"/>
      <c r="H50" s="1"/>
    </row>
    <row r="51" spans="1:8" x14ac:dyDescent="0.25">
      <c r="A51" t="s">
        <v>7</v>
      </c>
      <c r="B51">
        <v>1</v>
      </c>
      <c r="C51">
        <v>4</v>
      </c>
      <c r="D51">
        <v>9.1196890000000003E-3</v>
      </c>
      <c r="E51" s="1"/>
      <c r="F51">
        <v>3.04</v>
      </c>
      <c r="G51" s="1"/>
      <c r="H51" s="1"/>
    </row>
    <row r="52" spans="1:8" x14ac:dyDescent="0.25">
      <c r="A52" t="s">
        <v>7</v>
      </c>
      <c r="B52">
        <v>2</v>
      </c>
      <c r="C52">
        <v>1</v>
      </c>
      <c r="D52">
        <v>4.8360235000000001E-2</v>
      </c>
      <c r="E52" s="1">
        <f t="shared" ref="E52" si="22">SUM(D52:D56)</f>
        <v>0.22341248200000002</v>
      </c>
      <c r="F52">
        <v>0.02</v>
      </c>
      <c r="G52" s="1">
        <f t="shared" ref="G52" si="23">SUM(F52:F56)</f>
        <v>2.96</v>
      </c>
      <c r="H52" s="1">
        <f t="shared" ref="H52" si="24">E52*G52</f>
        <v>0.66130094672000006</v>
      </c>
    </row>
    <row r="53" spans="1:8" x14ac:dyDescent="0.25">
      <c r="A53" t="s">
        <v>7</v>
      </c>
      <c r="B53">
        <v>2</v>
      </c>
      <c r="C53">
        <v>2</v>
      </c>
      <c r="D53">
        <v>5.7453360000000002E-2</v>
      </c>
      <c r="E53" s="1"/>
      <c r="F53">
        <v>0.12</v>
      </c>
      <c r="G53" s="1"/>
      <c r="H53" s="1"/>
    </row>
    <row r="54" spans="1:8" x14ac:dyDescent="0.25">
      <c r="A54" t="s">
        <v>7</v>
      </c>
      <c r="B54">
        <v>2</v>
      </c>
      <c r="C54">
        <v>9</v>
      </c>
      <c r="D54">
        <v>5.4773785999999998E-2</v>
      </c>
      <c r="E54" s="1"/>
      <c r="F54">
        <v>0.17</v>
      </c>
      <c r="G54" s="1"/>
      <c r="H54" s="1"/>
    </row>
    <row r="55" spans="1:8" x14ac:dyDescent="0.25">
      <c r="A55" t="s">
        <v>7</v>
      </c>
      <c r="B55">
        <v>2</v>
      </c>
      <c r="C55">
        <v>7</v>
      </c>
      <c r="D55">
        <v>5.1392121999999998E-2</v>
      </c>
      <c r="E55" s="1"/>
      <c r="F55">
        <v>0.27</v>
      </c>
      <c r="G55" s="1"/>
      <c r="H55" s="1"/>
    </row>
    <row r="56" spans="1:8" x14ac:dyDescent="0.25">
      <c r="A56" t="s">
        <v>7</v>
      </c>
      <c r="B56">
        <v>2</v>
      </c>
      <c r="C56">
        <v>4</v>
      </c>
      <c r="D56">
        <v>1.1432978999999999E-2</v>
      </c>
      <c r="E56" s="1"/>
      <c r="F56">
        <v>2.38</v>
      </c>
      <c r="G56" s="1"/>
      <c r="H56" s="1"/>
    </row>
    <row r="57" spans="1:8" x14ac:dyDescent="0.25">
      <c r="A57" t="s">
        <v>7</v>
      </c>
      <c r="B57">
        <v>3</v>
      </c>
      <c r="C57">
        <v>2</v>
      </c>
      <c r="D57">
        <v>0.132255609</v>
      </c>
      <c r="E57" s="1">
        <f t="shared" ref="E57" si="25">SUM(D57:D61)</f>
        <v>0.35051457899999999</v>
      </c>
      <c r="F57">
        <v>0.05</v>
      </c>
      <c r="G57" s="1">
        <f t="shared" ref="G57" si="26">SUM(F57:F61)</f>
        <v>2.89</v>
      </c>
      <c r="H57" s="1">
        <f t="shared" ref="H57" si="27">E57*G57</f>
        <v>1.01298713331</v>
      </c>
    </row>
    <row r="58" spans="1:8" x14ac:dyDescent="0.25">
      <c r="A58" t="s">
        <v>7</v>
      </c>
      <c r="B58">
        <v>3</v>
      </c>
      <c r="C58">
        <v>1</v>
      </c>
      <c r="D58">
        <v>7.2152288999999994E-2</v>
      </c>
      <c r="E58" s="1"/>
      <c r="F58">
        <v>0.12</v>
      </c>
      <c r="G58" s="1"/>
      <c r="H58" s="1"/>
    </row>
    <row r="59" spans="1:8" x14ac:dyDescent="0.25">
      <c r="A59" t="s">
        <v>7</v>
      </c>
      <c r="B59">
        <v>3</v>
      </c>
      <c r="C59">
        <v>9</v>
      </c>
      <c r="D59">
        <v>7.3039285999999995E-2</v>
      </c>
      <c r="E59" s="1"/>
      <c r="F59">
        <v>0.17</v>
      </c>
      <c r="G59" s="1"/>
      <c r="H59" s="1"/>
    </row>
    <row r="60" spans="1:8" x14ac:dyDescent="0.25">
      <c r="A60" t="s">
        <v>7</v>
      </c>
      <c r="B60">
        <v>3</v>
      </c>
      <c r="C60">
        <v>7</v>
      </c>
      <c r="D60">
        <v>4.4755068000000002E-2</v>
      </c>
      <c r="E60" s="1"/>
      <c r="F60">
        <v>0.31</v>
      </c>
      <c r="G60" s="1"/>
      <c r="H60" s="1"/>
    </row>
    <row r="61" spans="1:8" x14ac:dyDescent="0.25">
      <c r="A61" t="s">
        <v>7</v>
      </c>
      <c r="B61">
        <v>3</v>
      </c>
      <c r="C61">
        <v>4</v>
      </c>
      <c r="D61">
        <v>2.8312327000000002E-2</v>
      </c>
      <c r="E61" s="1"/>
      <c r="F61">
        <v>2.2400000000000002</v>
      </c>
      <c r="G61" s="1"/>
      <c r="H61" s="1"/>
    </row>
    <row r="62" spans="1:8" x14ac:dyDescent="0.25">
      <c r="A62" t="s">
        <v>4</v>
      </c>
      <c r="B62">
        <v>1</v>
      </c>
      <c r="C62">
        <v>1</v>
      </c>
      <c r="D62">
        <v>9.3558215E-2</v>
      </c>
      <c r="E62" s="1">
        <f t="shared" ref="E62" si="28">SUM(D62:D66)</f>
        <v>0.35057440300000003</v>
      </c>
      <c r="F62">
        <v>0.05</v>
      </c>
      <c r="G62" s="1">
        <f t="shared" ref="G62" si="29">SUM(F62:F66)</f>
        <v>2.31</v>
      </c>
      <c r="H62" s="1">
        <f t="shared" ref="H62" si="30">E62*G62</f>
        <v>0.80982687093000005</v>
      </c>
    </row>
    <row r="63" spans="1:8" x14ac:dyDescent="0.25">
      <c r="A63" t="s">
        <v>4</v>
      </c>
      <c r="B63">
        <v>1</v>
      </c>
      <c r="C63">
        <v>2</v>
      </c>
      <c r="D63">
        <v>0.13275427200000001</v>
      </c>
      <c r="E63" s="1"/>
      <c r="F63">
        <v>0.06</v>
      </c>
      <c r="G63" s="1"/>
      <c r="H63" s="1"/>
    </row>
    <row r="64" spans="1:8" x14ac:dyDescent="0.25">
      <c r="A64" t="s">
        <v>4</v>
      </c>
      <c r="B64">
        <v>1</v>
      </c>
      <c r="C64">
        <v>7</v>
      </c>
      <c r="D64">
        <v>6.6748692999999998E-2</v>
      </c>
      <c r="E64" s="1"/>
      <c r="F64">
        <v>0.16</v>
      </c>
      <c r="G64" s="1"/>
      <c r="H64" s="1"/>
    </row>
    <row r="65" spans="1:8" x14ac:dyDescent="0.25">
      <c r="A65" t="s">
        <v>4</v>
      </c>
      <c r="B65">
        <v>1</v>
      </c>
      <c r="C65">
        <v>9</v>
      </c>
      <c r="D65">
        <v>3.2542831000000001E-2</v>
      </c>
      <c r="E65" s="1"/>
      <c r="F65">
        <v>0.55000000000000004</v>
      </c>
      <c r="G65" s="1"/>
      <c r="H65" s="1"/>
    </row>
    <row r="66" spans="1:8" x14ac:dyDescent="0.25">
      <c r="A66" t="s">
        <v>4</v>
      </c>
      <c r="B66">
        <v>1</v>
      </c>
      <c r="C66">
        <v>4</v>
      </c>
      <c r="D66">
        <v>2.4970392000000001E-2</v>
      </c>
      <c r="E66" s="1"/>
      <c r="F66">
        <v>1.49</v>
      </c>
      <c r="G66" s="1"/>
      <c r="H66" s="1"/>
    </row>
    <row r="67" spans="1:8" x14ac:dyDescent="0.25">
      <c r="A67" t="s">
        <v>4</v>
      </c>
      <c r="B67">
        <v>2</v>
      </c>
      <c r="C67">
        <v>2</v>
      </c>
      <c r="D67">
        <v>4.2955914999999997E-2</v>
      </c>
      <c r="E67" s="1">
        <f t="shared" ref="E67" si="31">SUM(D67:D71)</f>
        <v>0.19719503899999999</v>
      </c>
      <c r="F67">
        <v>0.04</v>
      </c>
      <c r="G67" s="1">
        <f t="shared" ref="G67" si="32">SUM(F67:F71)</f>
        <v>2.75</v>
      </c>
      <c r="H67" s="1">
        <f t="shared" ref="H67" si="33">E67*G67</f>
        <v>0.54228635724999996</v>
      </c>
    </row>
    <row r="68" spans="1:8" x14ac:dyDescent="0.25">
      <c r="A68" t="s">
        <v>4</v>
      </c>
      <c r="B68">
        <v>2</v>
      </c>
      <c r="C68">
        <v>1</v>
      </c>
      <c r="D68">
        <v>4.7393169999999998E-2</v>
      </c>
      <c r="E68" s="1"/>
      <c r="F68">
        <v>0.15</v>
      </c>
      <c r="G68" s="1"/>
      <c r="H68" s="1"/>
    </row>
    <row r="69" spans="1:8" x14ac:dyDescent="0.25">
      <c r="A69" t="s">
        <v>4</v>
      </c>
      <c r="B69">
        <v>2</v>
      </c>
      <c r="C69">
        <v>7</v>
      </c>
      <c r="D69">
        <v>4.5844878999999998E-2</v>
      </c>
      <c r="E69" s="1"/>
      <c r="F69">
        <v>0.22</v>
      </c>
      <c r="G69" s="1"/>
      <c r="H69" s="1"/>
    </row>
    <row r="70" spans="1:8" x14ac:dyDescent="0.25">
      <c r="A70" t="s">
        <v>4</v>
      </c>
      <c r="B70">
        <v>2</v>
      </c>
      <c r="C70">
        <v>9</v>
      </c>
      <c r="D70">
        <v>3.4221375999999998E-2</v>
      </c>
      <c r="E70" s="1"/>
      <c r="F70">
        <v>0.82</v>
      </c>
      <c r="G70" s="1"/>
      <c r="H70" s="1"/>
    </row>
    <row r="71" spans="1:8" x14ac:dyDescent="0.25">
      <c r="A71" t="s">
        <v>4</v>
      </c>
      <c r="B71">
        <v>2</v>
      </c>
      <c r="C71">
        <v>4</v>
      </c>
      <c r="D71">
        <v>2.6779699000000001E-2</v>
      </c>
      <c r="E71" s="1"/>
      <c r="F71">
        <v>1.52</v>
      </c>
      <c r="G71" s="1"/>
      <c r="H71" s="1"/>
    </row>
    <row r="72" spans="1:8" x14ac:dyDescent="0.25">
      <c r="A72" t="s">
        <v>4</v>
      </c>
      <c r="B72">
        <v>3</v>
      </c>
      <c r="C72">
        <v>7</v>
      </c>
      <c r="D72">
        <v>0.112732651</v>
      </c>
      <c r="E72" s="1">
        <f t="shared" ref="E72" si="34">SUM(D72:D76)</f>
        <v>0.25422070000000002</v>
      </c>
      <c r="F72">
        <v>0.1</v>
      </c>
      <c r="G72" s="1">
        <f t="shared" ref="G72" si="35">SUM(F72:F76)</f>
        <v>3.1900000000000004</v>
      </c>
      <c r="H72" s="1">
        <f t="shared" ref="H72" si="36">E72*G72</f>
        <v>0.8109640330000002</v>
      </c>
    </row>
    <row r="73" spans="1:8" x14ac:dyDescent="0.25">
      <c r="A73" t="s">
        <v>4</v>
      </c>
      <c r="B73">
        <v>3</v>
      </c>
      <c r="C73">
        <v>2</v>
      </c>
      <c r="D73">
        <v>4.8389845000000001E-2</v>
      </c>
      <c r="E73" s="1"/>
      <c r="F73">
        <v>0.14000000000000001</v>
      </c>
      <c r="G73" s="1"/>
      <c r="H73" s="1"/>
    </row>
    <row r="74" spans="1:8" x14ac:dyDescent="0.25">
      <c r="A74" t="s">
        <v>4</v>
      </c>
      <c r="B74">
        <v>3</v>
      </c>
      <c r="C74">
        <v>1</v>
      </c>
      <c r="D74">
        <v>4.7460898000000001E-2</v>
      </c>
      <c r="E74" s="1"/>
      <c r="F74">
        <v>0.42</v>
      </c>
      <c r="G74" s="1"/>
      <c r="H74" s="1"/>
    </row>
    <row r="75" spans="1:8" x14ac:dyDescent="0.25">
      <c r="A75" t="s">
        <v>4</v>
      </c>
      <c r="B75">
        <v>3</v>
      </c>
      <c r="C75">
        <v>4</v>
      </c>
      <c r="D75">
        <v>1.7750334999999999E-2</v>
      </c>
      <c r="E75" s="1"/>
      <c r="F75">
        <v>1.21</v>
      </c>
      <c r="G75" s="1"/>
      <c r="H75" s="1"/>
    </row>
    <row r="76" spans="1:8" x14ac:dyDescent="0.25">
      <c r="A76" t="s">
        <v>4</v>
      </c>
      <c r="B76">
        <v>3</v>
      </c>
      <c r="C76">
        <v>9</v>
      </c>
      <c r="D76">
        <v>2.7886971E-2</v>
      </c>
      <c r="E76" s="1"/>
      <c r="F76">
        <v>1.32</v>
      </c>
      <c r="G76" s="1"/>
      <c r="H76" s="1"/>
    </row>
    <row r="77" spans="1:8" x14ac:dyDescent="0.25">
      <c r="A77" t="s">
        <v>2</v>
      </c>
      <c r="B77">
        <v>1</v>
      </c>
      <c r="C77">
        <v>2</v>
      </c>
      <c r="D77">
        <v>6.9677512999999996E-2</v>
      </c>
      <c r="E77" s="1">
        <f t="shared" ref="E77" si="37">SUM(D77:D81)</f>
        <v>0.26373795499999997</v>
      </c>
      <c r="F77">
        <v>0.12</v>
      </c>
      <c r="G77" s="1">
        <f t="shared" ref="G77" si="38">SUM(F77:F81)</f>
        <v>3.38</v>
      </c>
      <c r="H77" s="1">
        <f t="shared" ref="H77" si="39">E77*G77</f>
        <v>0.8914342878999999</v>
      </c>
    </row>
    <row r="78" spans="1:8" x14ac:dyDescent="0.25">
      <c r="A78" t="s">
        <v>2</v>
      </c>
      <c r="B78">
        <v>1</v>
      </c>
      <c r="C78">
        <v>1</v>
      </c>
      <c r="D78">
        <v>4.1808127E-2</v>
      </c>
      <c r="E78" s="1"/>
      <c r="F78">
        <v>0.14000000000000001</v>
      </c>
      <c r="G78" s="1"/>
      <c r="H78" s="1"/>
    </row>
    <row r="79" spans="1:8" x14ac:dyDescent="0.25">
      <c r="A79" t="s">
        <v>2</v>
      </c>
      <c r="B79">
        <v>1</v>
      </c>
      <c r="C79">
        <v>7</v>
      </c>
      <c r="D79">
        <v>8.1160407000000004E-2</v>
      </c>
      <c r="E79" s="1"/>
      <c r="F79">
        <v>0.15</v>
      </c>
      <c r="G79" s="1"/>
      <c r="H79" s="1"/>
    </row>
    <row r="80" spans="1:8" x14ac:dyDescent="0.25">
      <c r="A80" t="s">
        <v>2</v>
      </c>
      <c r="B80">
        <v>1</v>
      </c>
      <c r="C80">
        <v>9</v>
      </c>
      <c r="D80">
        <v>4.3057765999999997E-2</v>
      </c>
      <c r="E80" s="1"/>
      <c r="F80">
        <v>1.44</v>
      </c>
      <c r="G80" s="1"/>
      <c r="H80" s="1"/>
    </row>
    <row r="81" spans="1:8" x14ac:dyDescent="0.25">
      <c r="A81" t="s">
        <v>2</v>
      </c>
      <c r="B81">
        <v>1</v>
      </c>
      <c r="C81">
        <v>4</v>
      </c>
      <c r="D81">
        <v>2.8034142000000001E-2</v>
      </c>
      <c r="E81" s="1"/>
      <c r="F81">
        <v>1.53</v>
      </c>
      <c r="G81" s="1"/>
      <c r="H81" s="1"/>
    </row>
    <row r="82" spans="1:8" x14ac:dyDescent="0.25">
      <c r="A82" t="s">
        <v>2</v>
      </c>
      <c r="B82">
        <v>2</v>
      </c>
      <c r="C82">
        <v>7</v>
      </c>
      <c r="D82">
        <v>0.36609180200000002</v>
      </c>
      <c r="E82" s="1">
        <f t="shared" ref="E82" si="40">SUM(D82:D86)</f>
        <v>0.54856702400000013</v>
      </c>
      <c r="F82">
        <v>0.02</v>
      </c>
      <c r="G82" s="1">
        <f t="shared" ref="G82" si="41">SUM(F82:F86)</f>
        <v>1.54</v>
      </c>
      <c r="H82" s="1">
        <f t="shared" ref="H82" si="42">E82*G82</f>
        <v>0.8447932169600002</v>
      </c>
    </row>
    <row r="83" spans="1:8" x14ac:dyDescent="0.25">
      <c r="A83" t="s">
        <v>2</v>
      </c>
      <c r="B83">
        <v>2</v>
      </c>
      <c r="C83">
        <v>2</v>
      </c>
      <c r="D83">
        <v>0.143769219</v>
      </c>
      <c r="E83" s="1"/>
      <c r="F83">
        <v>0.04</v>
      </c>
      <c r="G83" s="1"/>
      <c r="H83" s="1"/>
    </row>
    <row r="84" spans="1:8" x14ac:dyDescent="0.25">
      <c r="A84" t="s">
        <v>2</v>
      </c>
      <c r="B84">
        <v>2</v>
      </c>
      <c r="C84">
        <v>4</v>
      </c>
      <c r="D84">
        <v>3.8706003000000003E-2</v>
      </c>
      <c r="E84" s="1"/>
      <c r="F84">
        <v>1.48</v>
      </c>
      <c r="G84" s="1"/>
      <c r="H84" s="1"/>
    </row>
    <row r="85" spans="1:8" x14ac:dyDescent="0.25">
      <c r="A85" t="s">
        <v>2</v>
      </c>
      <c r="B85">
        <v>2</v>
      </c>
      <c r="C85">
        <v>1</v>
      </c>
      <c r="D85" t="s">
        <v>11</v>
      </c>
      <c r="E85" s="1"/>
      <c r="F85" t="s">
        <v>11</v>
      </c>
      <c r="G85" s="1"/>
      <c r="H85" s="1"/>
    </row>
    <row r="86" spans="1:8" x14ac:dyDescent="0.25">
      <c r="A86" t="s">
        <v>2</v>
      </c>
      <c r="B86">
        <v>2</v>
      </c>
      <c r="C86">
        <v>9</v>
      </c>
      <c r="D86" t="s">
        <v>11</v>
      </c>
      <c r="E86" s="1"/>
      <c r="F86" t="s">
        <v>11</v>
      </c>
      <c r="G86" s="1"/>
      <c r="H86" s="1"/>
    </row>
    <row r="87" spans="1:8" x14ac:dyDescent="0.25">
      <c r="A87" t="s">
        <v>2</v>
      </c>
      <c r="B87">
        <v>3</v>
      </c>
      <c r="C87">
        <v>1</v>
      </c>
      <c r="D87">
        <v>1.2187079999999999E-2</v>
      </c>
      <c r="E87" s="1">
        <f t="shared" ref="E87" si="43">SUM(D87:D91)</f>
        <v>0.19683693000000002</v>
      </c>
      <c r="F87">
        <v>0.01</v>
      </c>
      <c r="G87" s="1">
        <f t="shared" ref="G87" si="44">SUM(F87:F91)</f>
        <v>1.7200000000000002</v>
      </c>
      <c r="H87" s="1">
        <f t="shared" ref="H87" si="45">E87*G87</f>
        <v>0.33855951960000008</v>
      </c>
    </row>
    <row r="88" spans="1:8" x14ac:dyDescent="0.25">
      <c r="A88" t="s">
        <v>2</v>
      </c>
      <c r="B88">
        <v>3</v>
      </c>
      <c r="C88">
        <v>7</v>
      </c>
      <c r="D88">
        <v>0.10991287800000001</v>
      </c>
      <c r="E88" s="1"/>
      <c r="F88">
        <v>0.02</v>
      </c>
      <c r="G88" s="1"/>
      <c r="H88" s="1"/>
    </row>
    <row r="89" spans="1:8" x14ac:dyDescent="0.25">
      <c r="A89" t="s">
        <v>2</v>
      </c>
      <c r="B89">
        <v>3</v>
      </c>
      <c r="C89">
        <v>9</v>
      </c>
      <c r="D89">
        <v>4.9361319000000001E-2</v>
      </c>
      <c r="E89" s="1"/>
      <c r="F89">
        <v>7.0000000000000007E-2</v>
      </c>
      <c r="G89" s="1"/>
      <c r="H89" s="1"/>
    </row>
    <row r="90" spans="1:8" x14ac:dyDescent="0.25">
      <c r="A90" t="s">
        <v>2</v>
      </c>
      <c r="B90">
        <v>3</v>
      </c>
      <c r="C90">
        <v>4</v>
      </c>
      <c r="D90">
        <v>2.5375653000000001E-2</v>
      </c>
      <c r="E90" s="1"/>
      <c r="F90">
        <v>1.62</v>
      </c>
      <c r="G90" s="1"/>
      <c r="H90" s="1"/>
    </row>
    <row r="91" spans="1:8" x14ac:dyDescent="0.25">
      <c r="A91" t="s">
        <v>2</v>
      </c>
      <c r="B91">
        <v>3</v>
      </c>
      <c r="C91">
        <v>2</v>
      </c>
      <c r="D91" t="s">
        <v>11</v>
      </c>
      <c r="E91" s="1"/>
      <c r="F91" t="s">
        <v>11</v>
      </c>
      <c r="G91" s="1"/>
      <c r="H91" s="1"/>
    </row>
    <row r="92" spans="1:8" x14ac:dyDescent="0.25">
      <c r="A92" t="s">
        <v>3</v>
      </c>
      <c r="B92">
        <v>1</v>
      </c>
      <c r="C92">
        <v>2</v>
      </c>
      <c r="D92">
        <v>3.5644238000000002E-2</v>
      </c>
      <c r="E92" s="1">
        <f t="shared" ref="E92" si="46">SUM(D92:D96)</f>
        <v>0.120990081</v>
      </c>
      <c r="F92">
        <v>0.21</v>
      </c>
      <c r="G92" s="1">
        <f t="shared" ref="G92" si="47">SUM(F92:F96)</f>
        <v>4.3</v>
      </c>
      <c r="H92" s="1">
        <f t="shared" ref="H92" si="48">E92*G92</f>
        <v>0.52025734829999992</v>
      </c>
    </row>
    <row r="93" spans="1:8" x14ac:dyDescent="0.25">
      <c r="A93" t="s">
        <v>3</v>
      </c>
      <c r="B93">
        <v>1</v>
      </c>
      <c r="C93">
        <v>7</v>
      </c>
      <c r="D93">
        <v>1.5666611E-2</v>
      </c>
      <c r="E93" s="1"/>
      <c r="F93">
        <v>0.34</v>
      </c>
      <c r="G93" s="1"/>
      <c r="H93" s="1"/>
    </row>
    <row r="94" spans="1:8" x14ac:dyDescent="0.25">
      <c r="A94" t="s">
        <v>3</v>
      </c>
      <c r="B94">
        <v>1</v>
      </c>
      <c r="C94">
        <v>1</v>
      </c>
      <c r="D94">
        <v>4.5996321999999999E-2</v>
      </c>
      <c r="E94" s="1"/>
      <c r="F94">
        <v>0.4</v>
      </c>
      <c r="G94" s="1"/>
      <c r="H94" s="1"/>
    </row>
    <row r="95" spans="1:8" x14ac:dyDescent="0.25">
      <c r="A95" t="s">
        <v>3</v>
      </c>
      <c r="B95">
        <v>1</v>
      </c>
      <c r="C95">
        <v>9</v>
      </c>
      <c r="D95">
        <v>1.4989663E-2</v>
      </c>
      <c r="E95" s="1"/>
      <c r="F95">
        <v>1.59</v>
      </c>
      <c r="G95" s="1"/>
      <c r="H95" s="1"/>
    </row>
    <row r="96" spans="1:8" x14ac:dyDescent="0.25">
      <c r="A96" t="s">
        <v>3</v>
      </c>
      <c r="B96">
        <v>1</v>
      </c>
      <c r="C96">
        <v>4</v>
      </c>
      <c r="D96">
        <v>8.6932469999999994E-3</v>
      </c>
      <c r="E96" s="1"/>
      <c r="F96">
        <v>1.76</v>
      </c>
      <c r="G96" s="1"/>
      <c r="H96" s="1"/>
    </row>
    <row r="97" spans="1:8" x14ac:dyDescent="0.25">
      <c r="A97" t="s">
        <v>3</v>
      </c>
      <c r="B97">
        <v>2</v>
      </c>
      <c r="C97">
        <v>2</v>
      </c>
      <c r="D97">
        <v>3.1890433000000003E-2</v>
      </c>
      <c r="E97" s="1">
        <f t="shared" ref="E97" si="49">SUM(D97:D101)</f>
        <v>0.140515894</v>
      </c>
      <c r="F97">
        <v>0.05</v>
      </c>
      <c r="G97" s="1">
        <f t="shared" ref="G97" si="50">SUM(F97:F101)</f>
        <v>2.91</v>
      </c>
      <c r="H97" s="1">
        <f t="shared" ref="H97" si="51">E97*G97</f>
        <v>0.40890125154000001</v>
      </c>
    </row>
    <row r="98" spans="1:8" x14ac:dyDescent="0.25">
      <c r="A98" t="s">
        <v>3</v>
      </c>
      <c r="B98">
        <v>2</v>
      </c>
      <c r="C98">
        <v>1</v>
      </c>
      <c r="D98">
        <v>3.1164963E-2</v>
      </c>
      <c r="E98" s="1"/>
      <c r="F98">
        <v>0.14000000000000001</v>
      </c>
      <c r="G98" s="1"/>
      <c r="H98" s="1"/>
    </row>
    <row r="99" spans="1:8" x14ac:dyDescent="0.25">
      <c r="A99" t="s">
        <v>3</v>
      </c>
      <c r="B99">
        <v>2</v>
      </c>
      <c r="C99">
        <v>7</v>
      </c>
      <c r="D99">
        <v>3.9204678E-2</v>
      </c>
      <c r="E99" s="1"/>
      <c r="F99">
        <v>0.14000000000000001</v>
      </c>
      <c r="G99" s="1"/>
      <c r="H99" s="1"/>
    </row>
    <row r="100" spans="1:8" x14ac:dyDescent="0.25">
      <c r="A100" t="s">
        <v>3</v>
      </c>
      <c r="B100">
        <v>2</v>
      </c>
      <c r="C100">
        <v>9</v>
      </c>
      <c r="D100">
        <v>1.8506682999999999E-2</v>
      </c>
      <c r="E100" s="1"/>
      <c r="F100">
        <v>1.23</v>
      </c>
      <c r="G100" s="1"/>
      <c r="H100" s="1"/>
    </row>
    <row r="101" spans="1:8" x14ac:dyDescent="0.25">
      <c r="A101" t="s">
        <v>3</v>
      </c>
      <c r="B101">
        <v>2</v>
      </c>
      <c r="C101">
        <v>4</v>
      </c>
      <c r="D101">
        <v>1.9749137E-2</v>
      </c>
      <c r="E101" s="1"/>
      <c r="F101">
        <v>1.35</v>
      </c>
      <c r="G101" s="1"/>
      <c r="H101" s="1"/>
    </row>
    <row r="102" spans="1:8" x14ac:dyDescent="0.25">
      <c r="A102" t="s">
        <v>3</v>
      </c>
      <c r="B102">
        <v>3</v>
      </c>
      <c r="C102">
        <v>1</v>
      </c>
      <c r="D102">
        <v>4.0347293999999999E-2</v>
      </c>
      <c r="E102" s="1">
        <f t="shared" ref="E102" si="52">SUM(D102:D106)</f>
        <v>0.16009364600000001</v>
      </c>
      <c r="F102">
        <v>0.13</v>
      </c>
      <c r="G102" s="1">
        <f t="shared" ref="G102" si="53">SUM(F102:F106)</f>
        <v>3.53</v>
      </c>
      <c r="H102" s="1">
        <f t="shared" ref="H102" si="54">E102*G102</f>
        <v>0.56513057038000003</v>
      </c>
    </row>
    <row r="103" spans="1:8" x14ac:dyDescent="0.25">
      <c r="A103" t="s">
        <v>3</v>
      </c>
      <c r="B103">
        <v>3</v>
      </c>
      <c r="C103">
        <v>2</v>
      </c>
      <c r="D103">
        <v>4.4694464000000003E-2</v>
      </c>
      <c r="E103" s="1"/>
      <c r="F103">
        <v>0.21</v>
      </c>
      <c r="G103" s="1"/>
      <c r="H103" s="1"/>
    </row>
    <row r="104" spans="1:8" x14ac:dyDescent="0.25">
      <c r="A104" t="s">
        <v>3</v>
      </c>
      <c r="B104">
        <v>3</v>
      </c>
      <c r="C104">
        <v>7</v>
      </c>
      <c r="D104">
        <v>1.7147071E-2</v>
      </c>
      <c r="E104" s="1"/>
      <c r="F104">
        <v>0.35</v>
      </c>
      <c r="G104" s="1"/>
      <c r="H104" s="1"/>
    </row>
    <row r="105" spans="1:8" x14ac:dyDescent="0.25">
      <c r="A105" t="s">
        <v>3</v>
      </c>
      <c r="B105">
        <v>3</v>
      </c>
      <c r="C105">
        <v>9</v>
      </c>
      <c r="D105">
        <v>4.1265625E-2</v>
      </c>
      <c r="E105" s="1"/>
      <c r="F105">
        <v>1.1399999999999999</v>
      </c>
      <c r="G105" s="1"/>
      <c r="H105" s="1"/>
    </row>
    <row r="106" spans="1:8" x14ac:dyDescent="0.25">
      <c r="A106" t="s">
        <v>3</v>
      </c>
      <c r="B106">
        <v>3</v>
      </c>
      <c r="C106">
        <v>4</v>
      </c>
      <c r="D106">
        <v>1.6639192000000001E-2</v>
      </c>
      <c r="E106" s="1"/>
      <c r="F106">
        <v>1.7</v>
      </c>
      <c r="G106" s="1"/>
      <c r="H106" s="1"/>
    </row>
    <row r="107" spans="1:8" x14ac:dyDescent="0.25">
      <c r="A107" t="s">
        <v>5</v>
      </c>
      <c r="B107">
        <v>1</v>
      </c>
      <c r="C107">
        <v>1</v>
      </c>
      <c r="D107">
        <v>6.7764949999999996E-3</v>
      </c>
      <c r="E107" s="1">
        <f t="shared" ref="E107" si="55">SUM(D107:D111)</f>
        <v>0.15803393399999999</v>
      </c>
      <c r="F107">
        <v>0.03</v>
      </c>
      <c r="G107" s="1">
        <f t="shared" ref="G107" si="56">SUM(F107:F111)</f>
        <v>1.75</v>
      </c>
      <c r="H107" s="1">
        <f t="shared" ref="H107" si="57">E107*G107</f>
        <v>0.27655938449999995</v>
      </c>
    </row>
    <row r="108" spans="1:8" x14ac:dyDescent="0.25">
      <c r="A108" t="s">
        <v>5</v>
      </c>
      <c r="B108">
        <v>1</v>
      </c>
      <c r="C108">
        <v>2</v>
      </c>
      <c r="D108">
        <v>7.5212183000000002E-2</v>
      </c>
      <c r="E108" s="1"/>
      <c r="F108">
        <v>0.1</v>
      </c>
      <c r="G108" s="1"/>
      <c r="H108" s="1"/>
    </row>
    <row r="109" spans="1:8" x14ac:dyDescent="0.25">
      <c r="A109" t="s">
        <v>5</v>
      </c>
      <c r="B109">
        <v>1</v>
      </c>
      <c r="C109">
        <v>7</v>
      </c>
      <c r="D109">
        <v>5.6629282000000003E-2</v>
      </c>
      <c r="E109" s="1"/>
      <c r="F109">
        <v>0.17</v>
      </c>
      <c r="G109" s="1"/>
      <c r="H109" s="1"/>
    </row>
    <row r="110" spans="1:8" x14ac:dyDescent="0.25">
      <c r="A110" t="s">
        <v>5</v>
      </c>
      <c r="B110">
        <v>1</v>
      </c>
      <c r="C110">
        <v>4</v>
      </c>
      <c r="D110">
        <v>1.9415973999999999E-2</v>
      </c>
      <c r="E110" s="1"/>
      <c r="F110">
        <v>1.45</v>
      </c>
      <c r="G110" s="1"/>
      <c r="H110" s="1"/>
    </row>
    <row r="111" spans="1:8" x14ac:dyDescent="0.25">
      <c r="A111" t="s">
        <v>5</v>
      </c>
      <c r="B111">
        <v>1</v>
      </c>
      <c r="C111">
        <v>9</v>
      </c>
      <c r="D111" t="s">
        <v>11</v>
      </c>
      <c r="E111" s="1"/>
      <c r="F111" t="s">
        <v>11</v>
      </c>
      <c r="G111" s="1"/>
      <c r="H111" s="1"/>
    </row>
    <row r="112" spans="1:8" x14ac:dyDescent="0.25">
      <c r="A112" t="s">
        <v>5</v>
      </c>
      <c r="B112">
        <v>2</v>
      </c>
      <c r="C112">
        <v>4</v>
      </c>
      <c r="D112">
        <v>0.11158992</v>
      </c>
      <c r="E112" s="1">
        <f t="shared" ref="E112" si="58">SUM(D112:D116)</f>
        <v>0.29186943799999998</v>
      </c>
      <c r="F112">
        <v>0.03</v>
      </c>
      <c r="G112" s="1">
        <f t="shared" ref="G112" si="59">SUM(F112:F116)</f>
        <v>0.72</v>
      </c>
      <c r="H112" s="1">
        <f t="shared" ref="H112" si="60">E112*G112</f>
        <v>0.21014599535999998</v>
      </c>
    </row>
    <row r="113" spans="1:8" x14ac:dyDescent="0.25">
      <c r="A113" t="s">
        <v>5</v>
      </c>
      <c r="B113">
        <v>2</v>
      </c>
      <c r="C113">
        <v>1</v>
      </c>
      <c r="D113">
        <v>8.8732297000000002E-2</v>
      </c>
      <c r="E113" s="1"/>
      <c r="F113">
        <v>0.05</v>
      </c>
      <c r="G113" s="1"/>
      <c r="H113" s="1"/>
    </row>
    <row r="114" spans="1:8" x14ac:dyDescent="0.25">
      <c r="A114" t="s">
        <v>5</v>
      </c>
      <c r="B114">
        <v>2</v>
      </c>
      <c r="C114">
        <v>7</v>
      </c>
      <c r="D114">
        <v>5.9607037000000002E-2</v>
      </c>
      <c r="E114" s="1"/>
      <c r="F114">
        <v>0.12</v>
      </c>
      <c r="G114" s="1"/>
      <c r="H114" s="1"/>
    </row>
    <row r="115" spans="1:8" x14ac:dyDescent="0.25">
      <c r="A115" t="s">
        <v>5</v>
      </c>
      <c r="B115">
        <v>2</v>
      </c>
      <c r="C115">
        <v>9</v>
      </c>
      <c r="D115">
        <v>3.1940184000000003E-2</v>
      </c>
      <c r="E115" s="1"/>
      <c r="F115">
        <v>0.52</v>
      </c>
      <c r="G115" s="1"/>
      <c r="H115" s="1"/>
    </row>
    <row r="116" spans="1:8" x14ac:dyDescent="0.25">
      <c r="A116" t="s">
        <v>5</v>
      </c>
      <c r="B116">
        <v>2</v>
      </c>
      <c r="C116">
        <v>2</v>
      </c>
      <c r="D116" t="s">
        <v>11</v>
      </c>
      <c r="E116" s="1"/>
      <c r="F116" t="s">
        <v>11</v>
      </c>
      <c r="G116" s="1"/>
      <c r="H116" s="1"/>
    </row>
    <row r="117" spans="1:8" x14ac:dyDescent="0.25">
      <c r="A117" t="s">
        <v>5</v>
      </c>
      <c r="B117">
        <v>3</v>
      </c>
      <c r="C117">
        <v>2</v>
      </c>
      <c r="D117">
        <v>4.9242454999999997E-2</v>
      </c>
      <c r="E117" s="1">
        <f t="shared" ref="E117" si="61">SUM(D117:D121)</f>
        <v>0.14358731599999999</v>
      </c>
      <c r="F117">
        <v>0.14000000000000001</v>
      </c>
      <c r="G117" s="1">
        <f>SUM(F117:F121)</f>
        <v>3.23</v>
      </c>
      <c r="H117" s="1">
        <f t="shared" ref="H117" si="62">E117*G117</f>
        <v>0.46378703067999999</v>
      </c>
    </row>
    <row r="118" spans="1:8" x14ac:dyDescent="0.25">
      <c r="A118" t="s">
        <v>5</v>
      </c>
      <c r="B118">
        <v>3</v>
      </c>
      <c r="C118">
        <v>1</v>
      </c>
      <c r="D118">
        <v>3.8096837000000001E-2</v>
      </c>
      <c r="E118" s="1"/>
      <c r="F118">
        <v>0.2</v>
      </c>
      <c r="G118" s="1"/>
      <c r="H118" s="1"/>
    </row>
    <row r="119" spans="1:8" x14ac:dyDescent="0.25">
      <c r="A119" t="s">
        <v>5</v>
      </c>
      <c r="B119">
        <v>3</v>
      </c>
      <c r="C119">
        <v>7</v>
      </c>
      <c r="D119">
        <v>2.6911794999999999E-2</v>
      </c>
      <c r="E119" s="1"/>
      <c r="F119">
        <v>0.2</v>
      </c>
      <c r="G119" s="1"/>
      <c r="H119" s="1"/>
    </row>
    <row r="120" spans="1:8" x14ac:dyDescent="0.25">
      <c r="A120" t="s">
        <v>5</v>
      </c>
      <c r="B120">
        <v>3</v>
      </c>
      <c r="C120">
        <v>9</v>
      </c>
      <c r="D120">
        <v>1.9574014000000001E-2</v>
      </c>
      <c r="E120" s="1"/>
      <c r="F120">
        <v>0.88</v>
      </c>
      <c r="G120" s="1"/>
      <c r="H120" s="1"/>
    </row>
    <row r="121" spans="1:8" x14ac:dyDescent="0.25">
      <c r="A121" t="s">
        <v>5</v>
      </c>
      <c r="B121">
        <v>3</v>
      </c>
      <c r="C121">
        <v>4</v>
      </c>
      <c r="D121">
        <v>9.7622149999999994E-3</v>
      </c>
      <c r="E121" s="1"/>
      <c r="F121">
        <v>1.81</v>
      </c>
      <c r="G121" s="1"/>
      <c r="H121" s="1"/>
    </row>
  </sheetData>
  <sortState xmlns:xlrd2="http://schemas.microsoft.com/office/spreadsheetml/2017/richdata2" ref="A2:F122">
    <sortCondition ref="A2:A122"/>
    <sortCondition ref="B2:B122"/>
  </sortState>
  <mergeCells count="72">
    <mergeCell ref="H112:H116"/>
    <mergeCell ref="H117:H121"/>
    <mergeCell ref="H87:H91"/>
    <mergeCell ref="H92:H96"/>
    <mergeCell ref="H97:H101"/>
    <mergeCell ref="H102:H106"/>
    <mergeCell ref="H107:H111"/>
    <mergeCell ref="H62:H66"/>
    <mergeCell ref="H67:H71"/>
    <mergeCell ref="H72:H76"/>
    <mergeCell ref="H77:H81"/>
    <mergeCell ref="H82:H86"/>
    <mergeCell ref="E102:E106"/>
    <mergeCell ref="E107:E111"/>
    <mergeCell ref="E112:E116"/>
    <mergeCell ref="E117:E121"/>
    <mergeCell ref="H2:H6"/>
    <mergeCell ref="H7:H11"/>
    <mergeCell ref="H12:H16"/>
    <mergeCell ref="H17:H21"/>
    <mergeCell ref="H22:H26"/>
    <mergeCell ref="H27:H31"/>
    <mergeCell ref="H32:H36"/>
    <mergeCell ref="H37:H41"/>
    <mergeCell ref="H42:H46"/>
    <mergeCell ref="H47:H51"/>
    <mergeCell ref="H52:H56"/>
    <mergeCell ref="H57:H61"/>
    <mergeCell ref="E77:E81"/>
    <mergeCell ref="E82:E86"/>
    <mergeCell ref="E87:E91"/>
    <mergeCell ref="E92:E96"/>
    <mergeCell ref="E97:E101"/>
    <mergeCell ref="E52:E56"/>
    <mergeCell ref="E57:E61"/>
    <mergeCell ref="E62:E66"/>
    <mergeCell ref="E67:E71"/>
    <mergeCell ref="E72:E76"/>
    <mergeCell ref="E27:E31"/>
    <mergeCell ref="E32:E36"/>
    <mergeCell ref="E37:E41"/>
    <mergeCell ref="E42:E46"/>
    <mergeCell ref="E47:E51"/>
    <mergeCell ref="E2:E6"/>
    <mergeCell ref="E7:E11"/>
    <mergeCell ref="E12:E16"/>
    <mergeCell ref="E17:E21"/>
    <mergeCell ref="E22:E26"/>
    <mergeCell ref="G57:G61"/>
    <mergeCell ref="G2:G6"/>
    <mergeCell ref="G7:G11"/>
    <mergeCell ref="G12:G16"/>
    <mergeCell ref="G17:G21"/>
    <mergeCell ref="G22:G26"/>
    <mergeCell ref="G27:G31"/>
    <mergeCell ref="G32:G36"/>
    <mergeCell ref="G37:G41"/>
    <mergeCell ref="G42:G46"/>
    <mergeCell ref="G47:G51"/>
    <mergeCell ref="G52:G56"/>
    <mergeCell ref="G117:G121"/>
    <mergeCell ref="G62:G66"/>
    <mergeCell ref="G67:G71"/>
    <mergeCell ref="G72:G76"/>
    <mergeCell ref="G77:G81"/>
    <mergeCell ref="G82:G86"/>
    <mergeCell ref="G87:G91"/>
    <mergeCell ref="G92:G96"/>
    <mergeCell ref="G97:G101"/>
    <mergeCell ref="G102:G106"/>
    <mergeCell ref="G107:G111"/>
    <mergeCell ref="G112:G1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Caylie Neziri</dc:creator>
  <cp:lastModifiedBy>Caylie Neziri</cp:lastModifiedBy>
  <dcterms:created xsi:type="dcterms:W3CDTF">2020-06-17T21:55:21Z</dcterms:created>
  <dcterms:modified xsi:type="dcterms:W3CDTF">2020-06-17T22:27:33Z</dcterms:modified>
</cp:coreProperties>
</file>