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Metabolomics study\"/>
    </mc:Choice>
  </mc:AlternateContent>
  <xr:revisionPtr revIDLastSave="0" documentId="13_ncr:1_{2FE431C1-8E78-46D0-A546-F75C394A796D}" xr6:coauthVersionLast="46" xr6:coauthVersionMax="46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peak heights" sheetId="2" r:id="rId1"/>
    <sheet name="Norm_INT" sheetId="1" r:id="rId2"/>
    <sheet name="mM" sheetId="4" r:id="rId3"/>
    <sheet name="mg per L" sheetId="3" r:id="rId4"/>
    <sheet name="HIT" sheetId="6" r:id="rId5"/>
    <sheet name="MOD" sheetId="7" r:id="rId6"/>
    <sheet name="Summary" sheetId="8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L10" i="6" l="1"/>
  <c r="CL2" i="6"/>
  <c r="DA10" i="6"/>
  <c r="DP10" i="6"/>
  <c r="CS3" i="7"/>
  <c r="CS5" i="7"/>
  <c r="CS4" i="7"/>
  <c r="CS2" i="7"/>
  <c r="EN12" i="7"/>
  <c r="EM12" i="7"/>
  <c r="EL12" i="7"/>
  <c r="EK12" i="7"/>
  <c r="EJ12" i="7"/>
  <c r="EI12" i="7"/>
  <c r="EH12" i="7"/>
  <c r="EG12" i="7"/>
  <c r="EF12" i="7"/>
  <c r="EE12" i="7"/>
  <c r="ED12" i="7"/>
  <c r="EC12" i="7"/>
  <c r="EB12" i="7"/>
  <c r="EA12" i="7"/>
  <c r="DZ12" i="7"/>
  <c r="DY12" i="7"/>
  <c r="DX12" i="7"/>
  <c r="DW12" i="7"/>
  <c r="DV12" i="7"/>
  <c r="DU12" i="7"/>
  <c r="DT12" i="7"/>
  <c r="DS12" i="7"/>
  <c r="DR12" i="7"/>
  <c r="DQ12" i="7"/>
  <c r="DP12" i="7"/>
  <c r="DO12" i="7"/>
  <c r="DN12" i="7"/>
  <c r="DM12" i="7"/>
  <c r="DL12" i="7"/>
  <c r="DK12" i="7"/>
  <c r="DJ12" i="7"/>
  <c r="DI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CU12" i="7"/>
  <c r="CT12" i="7"/>
  <c r="CS12" i="7"/>
  <c r="EN11" i="7"/>
  <c r="EM11" i="7"/>
  <c r="EL11" i="7"/>
  <c r="EK11" i="7"/>
  <c r="EJ11" i="7"/>
  <c r="EI11" i="7"/>
  <c r="EH11" i="7"/>
  <c r="EG11" i="7"/>
  <c r="EF11" i="7"/>
  <c r="EE11" i="7"/>
  <c r="ED11" i="7"/>
  <c r="EC11" i="7"/>
  <c r="EB11" i="7"/>
  <c r="EA11" i="7"/>
  <c r="DZ11" i="7"/>
  <c r="DY11" i="7"/>
  <c r="DX11" i="7"/>
  <c r="DW11" i="7"/>
  <c r="DV11" i="7"/>
  <c r="DU11" i="7"/>
  <c r="DT11" i="7"/>
  <c r="DS11" i="7"/>
  <c r="DR11" i="7"/>
  <c r="DQ11" i="7"/>
  <c r="DP11" i="7"/>
  <c r="DO11" i="7"/>
  <c r="DN11" i="7"/>
  <c r="DM11" i="7"/>
  <c r="DL11" i="7"/>
  <c r="DK11" i="7"/>
  <c r="DJ11" i="7"/>
  <c r="DI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CU11" i="7"/>
  <c r="CT11" i="7"/>
  <c r="CS11" i="7"/>
  <c r="EN10" i="7"/>
  <c r="EM10" i="7"/>
  <c r="EL10" i="7"/>
  <c r="EK10" i="7"/>
  <c r="EJ10" i="7"/>
  <c r="EI10" i="7"/>
  <c r="EH10" i="7"/>
  <c r="EG10" i="7"/>
  <c r="EF10" i="7"/>
  <c r="EE10" i="7"/>
  <c r="ED10" i="7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P10" i="7"/>
  <c r="DO10" i="7"/>
  <c r="DN10" i="7"/>
  <c r="DM10" i="7"/>
  <c r="DL10" i="7"/>
  <c r="DK10" i="7"/>
  <c r="DJ10" i="7"/>
  <c r="DI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CU10" i="7"/>
  <c r="CT10" i="7"/>
  <c r="CS10" i="7"/>
  <c r="EN9" i="7"/>
  <c r="EM9" i="7"/>
  <c r="EL9" i="7"/>
  <c r="EK9" i="7"/>
  <c r="EJ9" i="7"/>
  <c r="EI9" i="7"/>
  <c r="EH9" i="7"/>
  <c r="EG9" i="7"/>
  <c r="EF9" i="7"/>
  <c r="EE9" i="7"/>
  <c r="ED9" i="7"/>
  <c r="EC9" i="7"/>
  <c r="EB9" i="7"/>
  <c r="EA9" i="7"/>
  <c r="DZ9" i="7"/>
  <c r="DY9" i="7"/>
  <c r="DX9" i="7"/>
  <c r="DW9" i="7"/>
  <c r="DV9" i="7"/>
  <c r="DU9" i="7"/>
  <c r="DT9" i="7"/>
  <c r="DS9" i="7"/>
  <c r="DR9" i="7"/>
  <c r="DQ9" i="7"/>
  <c r="DP9" i="7"/>
  <c r="DO9" i="7"/>
  <c r="DN9" i="7"/>
  <c r="DM9" i="7"/>
  <c r="DL9" i="7"/>
  <c r="DK9" i="7"/>
  <c r="DJ9" i="7"/>
  <c r="DI9" i="7"/>
  <c r="DH9" i="7"/>
  <c r="DG9" i="7"/>
  <c r="DF9" i="7"/>
  <c r="DE9" i="7"/>
  <c r="DD9" i="7"/>
  <c r="DC9" i="7"/>
  <c r="DB9" i="7"/>
  <c r="DA9" i="7"/>
  <c r="CZ9" i="7"/>
  <c r="CY9" i="7"/>
  <c r="CX9" i="7"/>
  <c r="CW9" i="7"/>
  <c r="CV9" i="7"/>
  <c r="CU9" i="7"/>
  <c r="CT9" i="7"/>
  <c r="CS9" i="7"/>
  <c r="EN8" i="7"/>
  <c r="EM8" i="7"/>
  <c r="EL8" i="7"/>
  <c r="EK8" i="7"/>
  <c r="EJ8" i="7"/>
  <c r="EI8" i="7"/>
  <c r="EH8" i="7"/>
  <c r="EG8" i="7"/>
  <c r="EF8" i="7"/>
  <c r="EE8" i="7"/>
  <c r="ED8" i="7"/>
  <c r="EC8" i="7"/>
  <c r="EB8" i="7"/>
  <c r="EA8" i="7"/>
  <c r="DZ8" i="7"/>
  <c r="DY8" i="7"/>
  <c r="DX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EN7" i="7"/>
  <c r="EM7" i="7"/>
  <c r="EL7" i="7"/>
  <c r="EK7" i="7"/>
  <c r="EJ7" i="7"/>
  <c r="EI7" i="7"/>
  <c r="EH7" i="7"/>
  <c r="EG7" i="7"/>
  <c r="EF7" i="7"/>
  <c r="EE7" i="7"/>
  <c r="ED7" i="7"/>
  <c r="EC7" i="7"/>
  <c r="EB7" i="7"/>
  <c r="EA7" i="7"/>
  <c r="DZ7" i="7"/>
  <c r="DY7" i="7"/>
  <c r="DX7" i="7"/>
  <c r="DW7" i="7"/>
  <c r="DV7" i="7"/>
  <c r="DU7" i="7"/>
  <c r="DT7" i="7"/>
  <c r="DS7" i="7"/>
  <c r="DR7" i="7"/>
  <c r="DQ7" i="7"/>
  <c r="DP7" i="7"/>
  <c r="DO7" i="7"/>
  <c r="DN7" i="7"/>
  <c r="DM7" i="7"/>
  <c r="DL7" i="7"/>
  <c r="DK7" i="7"/>
  <c r="DJ7" i="7"/>
  <c r="DI7" i="7"/>
  <c r="DH7" i="7"/>
  <c r="DG7" i="7"/>
  <c r="DF7" i="7"/>
  <c r="DE7" i="7"/>
  <c r="DD7" i="7"/>
  <c r="DC7" i="7"/>
  <c r="DB7" i="7"/>
  <c r="DA7" i="7"/>
  <c r="CZ7" i="7"/>
  <c r="CY7" i="7"/>
  <c r="CX7" i="7"/>
  <c r="CW7" i="7"/>
  <c r="CV7" i="7"/>
  <c r="CU7" i="7"/>
  <c r="CT7" i="7"/>
  <c r="CS7" i="7"/>
  <c r="EN6" i="7"/>
  <c r="EM6" i="7"/>
  <c r="EL6" i="7"/>
  <c r="EK6" i="7"/>
  <c r="EJ6" i="7"/>
  <c r="EI6" i="7"/>
  <c r="EH6" i="7"/>
  <c r="EG6" i="7"/>
  <c r="EF6" i="7"/>
  <c r="EE6" i="7"/>
  <c r="ED6" i="7"/>
  <c r="EC6" i="7"/>
  <c r="EB6" i="7"/>
  <c r="EA6" i="7"/>
  <c r="DZ6" i="7"/>
  <c r="DY6" i="7"/>
  <c r="DX6" i="7"/>
  <c r="DW6" i="7"/>
  <c r="DV6" i="7"/>
  <c r="DU6" i="7"/>
  <c r="DT6" i="7"/>
  <c r="DS6" i="7"/>
  <c r="DR6" i="7"/>
  <c r="DQ6" i="7"/>
  <c r="DP6" i="7"/>
  <c r="DO6" i="7"/>
  <c r="DN6" i="7"/>
  <c r="DM6" i="7"/>
  <c r="DL6" i="7"/>
  <c r="DK6" i="7"/>
  <c r="DJ6" i="7"/>
  <c r="DI6" i="7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EN5" i="7"/>
  <c r="EM5" i="7"/>
  <c r="EL5" i="7"/>
  <c r="EK5" i="7"/>
  <c r="EJ5" i="7"/>
  <c r="EI5" i="7"/>
  <c r="EH5" i="7"/>
  <c r="EG5" i="7"/>
  <c r="EF5" i="7"/>
  <c r="EE5" i="7"/>
  <c r="ED5" i="7"/>
  <c r="EC5" i="7"/>
  <c r="EB5" i="7"/>
  <c r="EA5" i="7"/>
  <c r="DZ5" i="7"/>
  <c r="DY5" i="7"/>
  <c r="DX5" i="7"/>
  <c r="DW5" i="7"/>
  <c r="DV5" i="7"/>
  <c r="DU5" i="7"/>
  <c r="DT5" i="7"/>
  <c r="DS5" i="7"/>
  <c r="DR5" i="7"/>
  <c r="DQ5" i="7"/>
  <c r="DP5" i="7"/>
  <c r="DO5" i="7"/>
  <c r="DN5" i="7"/>
  <c r="DM5" i="7"/>
  <c r="DL5" i="7"/>
  <c r="DK5" i="7"/>
  <c r="DJ5" i="7"/>
  <c r="DI5" i="7"/>
  <c r="DH5" i="7"/>
  <c r="DG5" i="7"/>
  <c r="DF5" i="7"/>
  <c r="DE5" i="7"/>
  <c r="DD5" i="7"/>
  <c r="DC5" i="7"/>
  <c r="DB5" i="7"/>
  <c r="DA5" i="7"/>
  <c r="CZ5" i="7"/>
  <c r="CY5" i="7"/>
  <c r="CX5" i="7"/>
  <c r="CW5" i="7"/>
  <c r="CV5" i="7"/>
  <c r="CU5" i="7"/>
  <c r="CT5" i="7"/>
  <c r="EN4" i="7"/>
  <c r="EM4" i="7"/>
  <c r="EL4" i="7"/>
  <c r="EK4" i="7"/>
  <c r="EJ4" i="7"/>
  <c r="EI4" i="7"/>
  <c r="EH4" i="7"/>
  <c r="EG4" i="7"/>
  <c r="EF4" i="7"/>
  <c r="EE4" i="7"/>
  <c r="ED4" i="7"/>
  <c r="EC4" i="7"/>
  <c r="EB4" i="7"/>
  <c r="EA4" i="7"/>
  <c r="DZ4" i="7"/>
  <c r="DY4" i="7"/>
  <c r="DX4" i="7"/>
  <c r="DW4" i="7"/>
  <c r="DV4" i="7"/>
  <c r="DU4" i="7"/>
  <c r="DT4" i="7"/>
  <c r="DS4" i="7"/>
  <c r="DR4" i="7"/>
  <c r="DQ4" i="7"/>
  <c r="DP4" i="7"/>
  <c r="DO4" i="7"/>
  <c r="DN4" i="7"/>
  <c r="DM4" i="7"/>
  <c r="DL4" i="7"/>
  <c r="DK4" i="7"/>
  <c r="DJ4" i="7"/>
  <c r="DI4" i="7"/>
  <c r="DH4" i="7"/>
  <c r="DG4" i="7"/>
  <c r="DF4" i="7"/>
  <c r="DE4" i="7"/>
  <c r="DD4" i="7"/>
  <c r="DC4" i="7"/>
  <c r="DB4" i="7"/>
  <c r="DA4" i="7"/>
  <c r="CZ4" i="7"/>
  <c r="CY4" i="7"/>
  <c r="CX4" i="7"/>
  <c r="CW4" i="7"/>
  <c r="CV4" i="7"/>
  <c r="CU4" i="7"/>
  <c r="CT4" i="7"/>
  <c r="EN3" i="7"/>
  <c r="EM3" i="7"/>
  <c r="EL3" i="7"/>
  <c r="EK3" i="7"/>
  <c r="EJ3" i="7"/>
  <c r="EI3" i="7"/>
  <c r="EH3" i="7"/>
  <c r="EG3" i="7"/>
  <c r="EF3" i="7"/>
  <c r="EE3" i="7"/>
  <c r="ED3" i="7"/>
  <c r="EC3" i="7"/>
  <c r="EB3" i="7"/>
  <c r="EA3" i="7"/>
  <c r="DZ3" i="7"/>
  <c r="DY3" i="7"/>
  <c r="DX3" i="7"/>
  <c r="DW3" i="7"/>
  <c r="DV3" i="7"/>
  <c r="DU3" i="7"/>
  <c r="DT3" i="7"/>
  <c r="DS3" i="7"/>
  <c r="DR3" i="7"/>
  <c r="DQ3" i="7"/>
  <c r="DP3" i="7"/>
  <c r="DO3" i="7"/>
  <c r="DN3" i="7"/>
  <c r="DM3" i="7"/>
  <c r="DL3" i="7"/>
  <c r="DK3" i="7"/>
  <c r="DJ3" i="7"/>
  <c r="DI3" i="7"/>
  <c r="DH3" i="7"/>
  <c r="DG3" i="7"/>
  <c r="DF3" i="7"/>
  <c r="DE3" i="7"/>
  <c r="DD3" i="7"/>
  <c r="DC3" i="7"/>
  <c r="DB3" i="7"/>
  <c r="DA3" i="7"/>
  <c r="CZ3" i="7"/>
  <c r="CY3" i="7"/>
  <c r="CX3" i="7"/>
  <c r="CW3" i="7"/>
  <c r="CV3" i="7"/>
  <c r="CU3" i="7"/>
  <c r="CT3" i="7"/>
  <c r="EN2" i="7"/>
  <c r="EM2" i="7"/>
  <c r="EL2" i="7"/>
  <c r="EK2" i="7"/>
  <c r="EJ2" i="7"/>
  <c r="EI2" i="7"/>
  <c r="EH2" i="7"/>
  <c r="EG2" i="7"/>
  <c r="EF2" i="7"/>
  <c r="EE2" i="7"/>
  <c r="ED2" i="7"/>
  <c r="EC2" i="7"/>
  <c r="EB2" i="7"/>
  <c r="EA2" i="7"/>
  <c r="DZ2" i="7"/>
  <c r="DY2" i="7"/>
  <c r="DX2" i="7"/>
  <c r="DW2" i="7"/>
  <c r="DV2" i="7"/>
  <c r="DU2" i="7"/>
  <c r="DT2" i="7"/>
  <c r="DS2" i="7"/>
  <c r="DR2" i="7"/>
  <c r="DQ2" i="7"/>
  <c r="DP2" i="7"/>
  <c r="DO2" i="7"/>
  <c r="DN2" i="7"/>
  <c r="DM2" i="7"/>
  <c r="DL2" i="7"/>
  <c r="DK2" i="7"/>
  <c r="DJ2" i="7"/>
  <c r="DI2" i="7"/>
  <c r="DH2" i="7"/>
  <c r="DG2" i="7"/>
  <c r="DF2" i="7"/>
  <c r="DE2" i="7"/>
  <c r="DD2" i="7"/>
  <c r="DC2" i="7"/>
  <c r="DB2" i="7"/>
  <c r="DA2" i="7"/>
  <c r="CZ2" i="7"/>
  <c r="CY2" i="7"/>
  <c r="CX2" i="7"/>
  <c r="CW2" i="7"/>
  <c r="CV2" i="7"/>
  <c r="CU2" i="7"/>
  <c r="CT2" i="7"/>
  <c r="EN12" i="6"/>
  <c r="EM12" i="6"/>
  <c r="EL12" i="6"/>
  <c r="EK12" i="6"/>
  <c r="EJ12" i="6"/>
  <c r="EI12" i="6"/>
  <c r="EH12" i="6"/>
  <c r="EG12" i="6"/>
  <c r="EF12" i="6"/>
  <c r="EE12" i="6"/>
  <c r="ED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EN11" i="6"/>
  <c r="EM11" i="6"/>
  <c r="EL11" i="6"/>
  <c r="EK11" i="6"/>
  <c r="EJ11" i="6"/>
  <c r="EI11" i="6"/>
  <c r="EH11" i="6"/>
  <c r="EG11" i="6"/>
  <c r="EF11" i="6"/>
  <c r="EE11" i="6"/>
  <c r="ED11" i="6"/>
  <c r="EC11" i="6"/>
  <c r="EB11" i="6"/>
  <c r="EA11" i="6"/>
  <c r="DZ11" i="6"/>
  <c r="DY11" i="6"/>
  <c r="DX11" i="6"/>
  <c r="DW11" i="6"/>
  <c r="DV11" i="6"/>
  <c r="DU11" i="6"/>
  <c r="DT11" i="6"/>
  <c r="DS11" i="6"/>
  <c r="DR11" i="6"/>
  <c r="DQ11" i="6"/>
  <c r="DP11" i="6"/>
  <c r="DO11" i="6"/>
  <c r="DN11" i="6"/>
  <c r="DM11" i="6"/>
  <c r="DL11" i="6"/>
  <c r="DK11" i="6"/>
  <c r="DJ11" i="6"/>
  <c r="DI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CU11" i="6"/>
  <c r="CT11" i="6"/>
  <c r="EN10" i="6"/>
  <c r="EM10" i="6"/>
  <c r="EL10" i="6"/>
  <c r="EK10" i="6"/>
  <c r="EJ10" i="6"/>
  <c r="EI10" i="6"/>
  <c r="EH10" i="6"/>
  <c r="EG10" i="6"/>
  <c r="EF10" i="6"/>
  <c r="EE10" i="6"/>
  <c r="ED10" i="6"/>
  <c r="EC10" i="6"/>
  <c r="EB10" i="6"/>
  <c r="EA10" i="6"/>
  <c r="DZ10" i="6"/>
  <c r="DY10" i="6"/>
  <c r="DX10" i="6"/>
  <c r="DW10" i="6"/>
  <c r="DV10" i="6"/>
  <c r="DU10" i="6"/>
  <c r="DT10" i="6"/>
  <c r="DS10" i="6"/>
  <c r="DR10" i="6"/>
  <c r="DQ10" i="6"/>
  <c r="DO10" i="6"/>
  <c r="DN10" i="6"/>
  <c r="DM10" i="6"/>
  <c r="DL10" i="6"/>
  <c r="DK10" i="6"/>
  <c r="DJ10" i="6"/>
  <c r="DI10" i="6"/>
  <c r="DH10" i="6"/>
  <c r="DG10" i="6"/>
  <c r="DF10" i="6"/>
  <c r="DE10" i="6"/>
  <c r="DD10" i="6"/>
  <c r="DC10" i="6"/>
  <c r="DB10" i="6"/>
  <c r="CZ10" i="6"/>
  <c r="CY10" i="6"/>
  <c r="CX10" i="6"/>
  <c r="CW10" i="6"/>
  <c r="CV10" i="6"/>
  <c r="CU10" i="6"/>
  <c r="CT10" i="6"/>
  <c r="CS12" i="6"/>
  <c r="CS11" i="6"/>
  <c r="CS10" i="6"/>
  <c r="EN9" i="6"/>
  <c r="EM9" i="6"/>
  <c r="EL9" i="6"/>
  <c r="EK9" i="6"/>
  <c r="EJ9" i="6"/>
  <c r="EI9" i="6"/>
  <c r="EH9" i="6"/>
  <c r="EG9" i="6"/>
  <c r="EF9" i="6"/>
  <c r="EE9" i="6"/>
  <c r="ED9" i="6"/>
  <c r="EC9" i="6"/>
  <c r="EB9" i="6"/>
  <c r="EA9" i="6"/>
  <c r="DZ9" i="6"/>
  <c r="DY9" i="6"/>
  <c r="DX9" i="6"/>
  <c r="DW9" i="6"/>
  <c r="DV9" i="6"/>
  <c r="DU9" i="6"/>
  <c r="DT9" i="6"/>
  <c r="DS9" i="6"/>
  <c r="DR9" i="6"/>
  <c r="DQ9" i="6"/>
  <c r="DP9" i="6"/>
  <c r="DO9" i="6"/>
  <c r="DN9" i="6"/>
  <c r="DM9" i="6"/>
  <c r="DL9" i="6"/>
  <c r="DK9" i="6"/>
  <c r="DJ9" i="6"/>
  <c r="DI9" i="6"/>
  <c r="DH9" i="6"/>
  <c r="DG9" i="6"/>
  <c r="DF9" i="6"/>
  <c r="DE9" i="6"/>
  <c r="DD9" i="6"/>
  <c r="DC9" i="6"/>
  <c r="DB9" i="6"/>
  <c r="DA9" i="6"/>
  <c r="CZ9" i="6"/>
  <c r="CY9" i="6"/>
  <c r="CX9" i="6"/>
  <c r="CW9" i="6"/>
  <c r="CV9" i="6"/>
  <c r="CU9" i="6"/>
  <c r="CT9" i="6"/>
  <c r="EN8" i="6"/>
  <c r="EM8" i="6"/>
  <c r="EL8" i="6"/>
  <c r="EK8" i="6"/>
  <c r="EJ8" i="6"/>
  <c r="EI8" i="6"/>
  <c r="EH8" i="6"/>
  <c r="EG8" i="6"/>
  <c r="EF8" i="6"/>
  <c r="EE8" i="6"/>
  <c r="ED8" i="6"/>
  <c r="EC8" i="6"/>
  <c r="EB8" i="6"/>
  <c r="EA8" i="6"/>
  <c r="DZ8" i="6"/>
  <c r="DY8" i="6"/>
  <c r="DX8" i="6"/>
  <c r="DW8" i="6"/>
  <c r="DV8" i="6"/>
  <c r="DU8" i="6"/>
  <c r="DT8" i="6"/>
  <c r="DS8" i="6"/>
  <c r="DR8" i="6"/>
  <c r="DQ8" i="6"/>
  <c r="DP8" i="6"/>
  <c r="DO8" i="6"/>
  <c r="DN8" i="6"/>
  <c r="DM8" i="6"/>
  <c r="DL8" i="6"/>
  <c r="DK8" i="6"/>
  <c r="DJ8" i="6"/>
  <c r="DI8" i="6"/>
  <c r="DH8" i="6"/>
  <c r="DG8" i="6"/>
  <c r="DF8" i="6"/>
  <c r="DE8" i="6"/>
  <c r="DD8" i="6"/>
  <c r="DC8" i="6"/>
  <c r="DB8" i="6"/>
  <c r="DA8" i="6"/>
  <c r="CZ8" i="6"/>
  <c r="CY8" i="6"/>
  <c r="CX8" i="6"/>
  <c r="CW8" i="6"/>
  <c r="CV8" i="6"/>
  <c r="CU8" i="6"/>
  <c r="CT8" i="6"/>
  <c r="EN7" i="6"/>
  <c r="EM7" i="6"/>
  <c r="EL7" i="6"/>
  <c r="EK7" i="6"/>
  <c r="EJ7" i="6"/>
  <c r="EI7" i="6"/>
  <c r="EH7" i="6"/>
  <c r="EG7" i="6"/>
  <c r="EF7" i="6"/>
  <c r="EE7" i="6"/>
  <c r="ED7" i="6"/>
  <c r="EC7" i="6"/>
  <c r="EB7" i="6"/>
  <c r="EA7" i="6"/>
  <c r="DZ7" i="6"/>
  <c r="DY7" i="6"/>
  <c r="DX7" i="6"/>
  <c r="DW7" i="6"/>
  <c r="DV7" i="6"/>
  <c r="DU7" i="6"/>
  <c r="DT7" i="6"/>
  <c r="DS7" i="6"/>
  <c r="DR7" i="6"/>
  <c r="DQ7" i="6"/>
  <c r="DP7" i="6"/>
  <c r="DO7" i="6"/>
  <c r="DN7" i="6"/>
  <c r="DM7" i="6"/>
  <c r="DL7" i="6"/>
  <c r="DK7" i="6"/>
  <c r="DJ7" i="6"/>
  <c r="DI7" i="6"/>
  <c r="DH7" i="6"/>
  <c r="DG7" i="6"/>
  <c r="DF7" i="6"/>
  <c r="DE7" i="6"/>
  <c r="DD7" i="6"/>
  <c r="DC7" i="6"/>
  <c r="DB7" i="6"/>
  <c r="DA7" i="6"/>
  <c r="CZ7" i="6"/>
  <c r="CY7" i="6"/>
  <c r="CX7" i="6"/>
  <c r="CW7" i="6"/>
  <c r="CV7" i="6"/>
  <c r="CU7" i="6"/>
  <c r="CT7" i="6"/>
  <c r="EN6" i="6"/>
  <c r="EM6" i="6"/>
  <c r="EL6" i="6"/>
  <c r="EK6" i="6"/>
  <c r="EJ6" i="6"/>
  <c r="EI6" i="6"/>
  <c r="EH6" i="6"/>
  <c r="EG6" i="6"/>
  <c r="EF6" i="6"/>
  <c r="EE6" i="6"/>
  <c r="ED6" i="6"/>
  <c r="EC6" i="6"/>
  <c r="EB6" i="6"/>
  <c r="EA6" i="6"/>
  <c r="DZ6" i="6"/>
  <c r="DY6" i="6"/>
  <c r="DX6" i="6"/>
  <c r="DW6" i="6"/>
  <c r="DV6" i="6"/>
  <c r="DU6" i="6"/>
  <c r="DT6" i="6"/>
  <c r="DS6" i="6"/>
  <c r="DR6" i="6"/>
  <c r="DQ6" i="6"/>
  <c r="DP6" i="6"/>
  <c r="DO6" i="6"/>
  <c r="DN6" i="6"/>
  <c r="DM6" i="6"/>
  <c r="DL6" i="6"/>
  <c r="DK6" i="6"/>
  <c r="DJ6" i="6"/>
  <c r="DI6" i="6"/>
  <c r="DH6" i="6"/>
  <c r="DG6" i="6"/>
  <c r="DF6" i="6"/>
  <c r="DE6" i="6"/>
  <c r="DD6" i="6"/>
  <c r="DC6" i="6"/>
  <c r="DB6" i="6"/>
  <c r="DA6" i="6"/>
  <c r="CZ6" i="6"/>
  <c r="CY6" i="6"/>
  <c r="CX6" i="6"/>
  <c r="CW6" i="6"/>
  <c r="CV6" i="6"/>
  <c r="CU6" i="6"/>
  <c r="CT6" i="6"/>
  <c r="CS9" i="6"/>
  <c r="CS5" i="6"/>
  <c r="CS8" i="6"/>
  <c r="CS4" i="6"/>
  <c r="CS7" i="6"/>
  <c r="CS3" i="6"/>
  <c r="CS6" i="6"/>
  <c r="CS2" i="6"/>
  <c r="EN5" i="6"/>
  <c r="EM5" i="6"/>
  <c r="EL5" i="6"/>
  <c r="EK5" i="6"/>
  <c r="EJ5" i="6"/>
  <c r="EI5" i="6"/>
  <c r="EH5" i="6"/>
  <c r="EG5" i="6"/>
  <c r="EF5" i="6"/>
  <c r="EE5" i="6"/>
  <c r="ED5" i="6"/>
  <c r="EC5" i="6"/>
  <c r="EB5" i="6"/>
  <c r="EA5" i="6"/>
  <c r="DZ5" i="6"/>
  <c r="DY5" i="6"/>
  <c r="DX5" i="6"/>
  <c r="DW5" i="6"/>
  <c r="DV5" i="6"/>
  <c r="DU5" i="6"/>
  <c r="DT5" i="6"/>
  <c r="DS5" i="6"/>
  <c r="DR5" i="6"/>
  <c r="DQ5" i="6"/>
  <c r="DP5" i="6"/>
  <c r="DO5" i="6"/>
  <c r="DN5" i="6"/>
  <c r="DM5" i="6"/>
  <c r="DL5" i="6"/>
  <c r="DK5" i="6"/>
  <c r="DJ5" i="6"/>
  <c r="DI5" i="6"/>
  <c r="DH5" i="6"/>
  <c r="DG5" i="6"/>
  <c r="DF5" i="6"/>
  <c r="DE5" i="6"/>
  <c r="DD5" i="6"/>
  <c r="DC5" i="6"/>
  <c r="DB5" i="6"/>
  <c r="DA5" i="6"/>
  <c r="CZ5" i="6"/>
  <c r="CY5" i="6"/>
  <c r="CX5" i="6"/>
  <c r="CW5" i="6"/>
  <c r="CV5" i="6"/>
  <c r="CU5" i="6"/>
  <c r="CT5" i="6"/>
  <c r="EN4" i="6"/>
  <c r="EM4" i="6"/>
  <c r="EL4" i="6"/>
  <c r="EK4" i="6"/>
  <c r="EJ4" i="6"/>
  <c r="EI4" i="6"/>
  <c r="EH4" i="6"/>
  <c r="EG4" i="6"/>
  <c r="EF4" i="6"/>
  <c r="EE4" i="6"/>
  <c r="ED4" i="6"/>
  <c r="EC4" i="6"/>
  <c r="EB4" i="6"/>
  <c r="EA4" i="6"/>
  <c r="DZ4" i="6"/>
  <c r="DY4" i="6"/>
  <c r="DX4" i="6"/>
  <c r="DW4" i="6"/>
  <c r="DV4" i="6"/>
  <c r="DU4" i="6"/>
  <c r="DT4" i="6"/>
  <c r="DS4" i="6"/>
  <c r="DR4" i="6"/>
  <c r="DQ4" i="6"/>
  <c r="DP4" i="6"/>
  <c r="DO4" i="6"/>
  <c r="DN4" i="6"/>
  <c r="DM4" i="6"/>
  <c r="DL4" i="6"/>
  <c r="DK4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EN3" i="6"/>
  <c r="EM3" i="6"/>
  <c r="EL3" i="6"/>
  <c r="EK3" i="6"/>
  <c r="EJ3" i="6"/>
  <c r="EI3" i="6"/>
  <c r="EH3" i="6"/>
  <c r="EG3" i="6"/>
  <c r="EF3" i="6"/>
  <c r="EE3" i="6"/>
  <c r="ED3" i="6"/>
  <c r="EC3" i="6"/>
  <c r="EB3" i="6"/>
  <c r="EA3" i="6"/>
  <c r="DZ3" i="6"/>
  <c r="DY3" i="6"/>
  <c r="DX3" i="6"/>
  <c r="DW3" i="6"/>
  <c r="DV3" i="6"/>
  <c r="DU3" i="6"/>
  <c r="DT3" i="6"/>
  <c r="DS3" i="6"/>
  <c r="DR3" i="6"/>
  <c r="DQ3" i="6"/>
  <c r="DP3" i="6"/>
  <c r="DO3" i="6"/>
  <c r="DN3" i="6"/>
  <c r="DM3" i="6"/>
  <c r="DL3" i="6"/>
  <c r="DK3" i="6"/>
  <c r="DJ3" i="6"/>
  <c r="DI3" i="6"/>
  <c r="DH3" i="6"/>
  <c r="DG3" i="6"/>
  <c r="DF3" i="6"/>
  <c r="DE3" i="6"/>
  <c r="DD3" i="6"/>
  <c r="DC3" i="6"/>
  <c r="DB3" i="6"/>
  <c r="DA3" i="6"/>
  <c r="CZ3" i="6"/>
  <c r="CY3" i="6"/>
  <c r="CX3" i="6"/>
  <c r="CW3" i="6"/>
  <c r="CV3" i="6"/>
  <c r="CU3" i="6"/>
  <c r="CT3" i="6"/>
  <c r="EN2" i="6"/>
  <c r="EM2" i="6"/>
  <c r="EL2" i="6"/>
  <c r="EK2" i="6"/>
  <c r="EJ2" i="6"/>
  <c r="EI2" i="6"/>
  <c r="EH2" i="6"/>
  <c r="EG2" i="6"/>
  <c r="EF2" i="6"/>
  <c r="EE2" i="6"/>
  <c r="ED2" i="6"/>
  <c r="EC2" i="6"/>
  <c r="EB2" i="6"/>
  <c r="EA2" i="6"/>
  <c r="DZ2" i="6"/>
  <c r="DY2" i="6"/>
  <c r="DX2" i="6"/>
  <c r="DW2" i="6"/>
  <c r="DV2" i="6"/>
  <c r="DU2" i="6"/>
  <c r="DT2" i="6"/>
  <c r="DS2" i="6"/>
  <c r="DR2" i="6"/>
  <c r="DQ2" i="6"/>
  <c r="DP2" i="6"/>
  <c r="DO2" i="6"/>
  <c r="DN2" i="6"/>
  <c r="DM2" i="6"/>
  <c r="DL2" i="6"/>
  <c r="DK2" i="6"/>
  <c r="DJ2" i="6"/>
  <c r="DI2" i="6"/>
  <c r="DH2" i="6"/>
  <c r="DG2" i="6"/>
  <c r="DF2" i="6"/>
  <c r="DE2" i="6"/>
  <c r="DD2" i="6"/>
  <c r="DC2" i="6"/>
  <c r="DB2" i="6"/>
  <c r="DA2" i="6"/>
  <c r="CZ2" i="6"/>
  <c r="CY2" i="6"/>
  <c r="CX2" i="6"/>
  <c r="CW2" i="6"/>
  <c r="CV2" i="6"/>
  <c r="CU2" i="6"/>
  <c r="CT2" i="6"/>
  <c r="B4" i="1" l="1"/>
  <c r="B5" i="1"/>
  <c r="B3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Jonathan Peake</author>
  </authors>
  <commentList>
    <comment ref="C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Jonathan Peake:</t>
        </r>
        <r>
          <rPr>
            <sz val="9"/>
            <color indexed="81"/>
            <rFont val="Tahoma"/>
            <family val="2"/>
          </rPr>
          <t xml:space="preserve">
NND
</t>
        </r>
      </text>
    </comment>
    <comment ref="D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Jonathan Peake:</t>
        </r>
        <r>
          <rPr>
            <sz val="9"/>
            <color indexed="81"/>
            <rFont val="Tahoma"/>
            <family val="2"/>
          </rPr>
          <t xml:space="preserve">
NND</t>
        </r>
      </text>
    </comment>
    <comment ref="F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Jonathan Peake:</t>
        </r>
        <r>
          <rPr>
            <sz val="9"/>
            <color indexed="81"/>
            <rFont val="Tahoma"/>
            <family val="2"/>
          </rPr>
          <t xml:space="preserve">
NND</t>
        </r>
      </text>
    </comment>
    <comment ref="H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Jonathan Peake:</t>
        </r>
        <r>
          <rPr>
            <sz val="9"/>
            <color indexed="81"/>
            <rFont val="Tahoma"/>
            <family val="2"/>
          </rPr>
          <t xml:space="preserve">
NND</t>
        </r>
      </text>
    </comment>
    <comment ref="K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Jonathan Peake:</t>
        </r>
        <r>
          <rPr>
            <sz val="9"/>
            <color indexed="81"/>
            <rFont val="Tahoma"/>
            <family val="2"/>
          </rPr>
          <t xml:space="preserve">
NND</t>
        </r>
      </text>
    </comment>
    <comment ref="Q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Jonathan Peake:</t>
        </r>
        <r>
          <rPr>
            <sz val="9"/>
            <color indexed="81"/>
            <rFont val="Tahoma"/>
            <family val="2"/>
          </rPr>
          <t xml:space="preserve">
Logged</t>
        </r>
      </text>
    </comment>
    <comment ref="U1" authorId="0" shapeId="0" xr:uid="{00000000-0006-0000-0600-000007000000}">
      <text>
        <r>
          <rPr>
            <b/>
            <sz val="9"/>
            <color indexed="81"/>
            <rFont val="Tahoma"/>
            <charset val="1"/>
          </rPr>
          <t>Jonathan Peake:</t>
        </r>
        <r>
          <rPr>
            <sz val="9"/>
            <color indexed="81"/>
            <rFont val="Tahoma"/>
            <charset val="1"/>
          </rPr>
          <t xml:space="preserve">
NND</t>
        </r>
      </text>
    </comment>
    <comment ref="W1" authorId="0" shapeId="0" xr:uid="{00000000-0006-0000-0600-000008000000}">
      <text>
        <r>
          <rPr>
            <b/>
            <sz val="9"/>
            <color indexed="81"/>
            <rFont val="Tahoma"/>
            <charset val="1"/>
          </rPr>
          <t>Jonathan Peake:</t>
        </r>
        <r>
          <rPr>
            <sz val="9"/>
            <color indexed="81"/>
            <rFont val="Tahoma"/>
            <charset val="1"/>
          </rPr>
          <t xml:space="preserve">
NND</t>
        </r>
      </text>
    </comment>
    <comment ref="Y1" authorId="0" shapeId="0" xr:uid="{00000000-0006-0000-0600-000009000000}">
      <text>
        <r>
          <rPr>
            <b/>
            <sz val="9"/>
            <color indexed="81"/>
            <rFont val="Tahoma"/>
            <charset val="1"/>
          </rPr>
          <t>Jonathan Peake:</t>
        </r>
        <r>
          <rPr>
            <sz val="9"/>
            <color indexed="81"/>
            <rFont val="Tahoma"/>
            <charset val="1"/>
          </rPr>
          <t xml:space="preserve">
NND</t>
        </r>
      </text>
    </comment>
    <comment ref="AB1" authorId="0" shapeId="0" xr:uid="{00000000-0006-0000-0600-00000A000000}">
      <text>
        <r>
          <rPr>
            <b/>
            <sz val="9"/>
            <color indexed="81"/>
            <rFont val="Tahoma"/>
            <charset val="1"/>
          </rPr>
          <t>Jonathan Peake:</t>
        </r>
        <r>
          <rPr>
            <sz val="9"/>
            <color indexed="81"/>
            <rFont val="Tahoma"/>
            <charset val="1"/>
          </rPr>
          <t xml:space="preserve">
NND</t>
        </r>
      </text>
    </comment>
    <comment ref="AE1" authorId="0" shapeId="0" xr:uid="{00000000-0006-0000-0600-00000B000000}">
      <text>
        <r>
          <rPr>
            <b/>
            <sz val="9"/>
            <color indexed="81"/>
            <rFont val="Tahoma"/>
            <charset val="1"/>
          </rPr>
          <t>Jonathan Peake:</t>
        </r>
        <r>
          <rPr>
            <sz val="9"/>
            <color indexed="81"/>
            <rFont val="Tahoma"/>
            <charset val="1"/>
          </rPr>
          <t xml:space="preserve">
NND</t>
        </r>
      </text>
    </comment>
    <comment ref="AO1" authorId="0" shapeId="0" xr:uid="{00000000-0006-0000-0600-00000C000000}">
      <text>
        <r>
          <rPr>
            <b/>
            <sz val="9"/>
            <color indexed="81"/>
            <rFont val="Tahoma"/>
            <charset val="1"/>
          </rPr>
          <t>Jonathan Peake:</t>
        </r>
        <r>
          <rPr>
            <sz val="9"/>
            <color indexed="81"/>
            <rFont val="Tahoma"/>
            <charset val="1"/>
          </rPr>
          <t xml:space="preserve">
NND</t>
        </r>
      </text>
    </comment>
    <comment ref="AP1" authorId="0" shapeId="0" xr:uid="{00000000-0006-0000-0600-00000D000000}">
      <text>
        <r>
          <rPr>
            <b/>
            <sz val="9"/>
            <color indexed="81"/>
            <rFont val="Tahoma"/>
            <charset val="1"/>
          </rPr>
          <t>Jonathan Peake:</t>
        </r>
        <r>
          <rPr>
            <sz val="9"/>
            <color indexed="81"/>
            <rFont val="Tahoma"/>
            <charset val="1"/>
          </rPr>
          <t xml:space="preserve">
NND</t>
        </r>
      </text>
    </comment>
    <comment ref="AR1" authorId="0" shapeId="0" xr:uid="{00000000-0006-0000-0600-00000E000000}">
      <text>
        <r>
          <rPr>
            <b/>
            <sz val="9"/>
            <color indexed="81"/>
            <rFont val="Tahoma"/>
            <charset val="1"/>
          </rPr>
          <t>Jonathan Peake:</t>
        </r>
        <r>
          <rPr>
            <sz val="9"/>
            <color indexed="81"/>
            <rFont val="Tahoma"/>
            <charset val="1"/>
          </rPr>
          <t xml:space="preserve">
NND</t>
        </r>
      </text>
    </comment>
    <comment ref="AS1" authorId="0" shapeId="0" xr:uid="{00000000-0006-0000-0600-00000F000000}">
      <text>
        <r>
          <rPr>
            <b/>
            <sz val="9"/>
            <color indexed="81"/>
            <rFont val="Tahoma"/>
            <charset val="1"/>
          </rPr>
          <t>Jonathan Peake:</t>
        </r>
        <r>
          <rPr>
            <sz val="9"/>
            <color indexed="81"/>
            <rFont val="Tahoma"/>
            <charset val="1"/>
          </rPr>
          <t xml:space="preserve">
NND</t>
        </r>
      </text>
    </comment>
    <comment ref="AT1" authorId="0" shapeId="0" xr:uid="{00000000-0006-0000-0600-000010000000}">
      <text>
        <r>
          <rPr>
            <b/>
            <sz val="9"/>
            <color indexed="81"/>
            <rFont val="Tahoma"/>
            <charset val="1"/>
          </rPr>
          <t>Jonathan Peake:</t>
        </r>
        <r>
          <rPr>
            <sz val="9"/>
            <color indexed="81"/>
            <rFont val="Tahoma"/>
            <charset val="1"/>
          </rPr>
          <t xml:space="preserve">
Logged</t>
        </r>
      </text>
    </comment>
    <comment ref="AX1" authorId="0" shapeId="0" xr:uid="{00000000-0006-0000-0600-000011000000}">
      <text>
        <r>
          <rPr>
            <b/>
            <sz val="9"/>
            <color indexed="81"/>
            <rFont val="Tahoma"/>
            <charset val="1"/>
          </rPr>
          <t>Jonathan Peake:</t>
        </r>
        <r>
          <rPr>
            <sz val="9"/>
            <color indexed="81"/>
            <rFont val="Tahoma"/>
            <charset val="1"/>
          </rPr>
          <t xml:space="preserve">
NND</t>
        </r>
      </text>
    </comment>
  </commentList>
</comments>
</file>

<file path=xl/sharedStrings.xml><?xml version="1.0" encoding="utf-8"?>
<sst xmlns="http://schemas.openxmlformats.org/spreadsheetml/2006/main" count="1106" uniqueCount="171">
  <si>
    <t>mean.x</t>
  </si>
  <si>
    <t>median.x</t>
  </si>
  <si>
    <t>2-Hydroxybutyric acid</t>
  </si>
  <si>
    <t>3-Methyl-2-oxopentanoic acid</t>
  </si>
  <si>
    <t>4-Methyl-2-oxopentanoic acid</t>
  </si>
  <si>
    <t>Adrenic acid (C22_4n-6,9,12,15c)</t>
  </si>
  <si>
    <t>Alanine</t>
  </si>
  <si>
    <t>Arachidic acid (C20_0)</t>
  </si>
  <si>
    <t>Arachidonic acid (C20_4n-6,9,12,15c)</t>
  </si>
  <si>
    <t>Azelaic acid</t>
  </si>
  <si>
    <t>Benzoic acid</t>
  </si>
  <si>
    <t>bishomo-gamma-Linolenic acid (C20_3n-6,9,12c)</t>
  </si>
  <si>
    <t>Caffeine</t>
  </si>
  <si>
    <t>cis-Aconitic acid</t>
  </si>
  <si>
    <t>cis-Vaccenic acid (C18_1n-7c)</t>
  </si>
  <si>
    <t>Citraconic acid</t>
  </si>
  <si>
    <t>Citric acid</t>
  </si>
  <si>
    <t>Creatinine</t>
  </si>
  <si>
    <t>Cysteine</t>
  </si>
  <si>
    <t>D_2-Hydroxybutric acid</t>
  </si>
  <si>
    <t>D_4-Methyl-2-oxopentanoic acid</t>
  </si>
  <si>
    <t>D_Alanine</t>
  </si>
  <si>
    <t>D_Aspartic acid</t>
  </si>
  <si>
    <t>D_Benzoic acid</t>
  </si>
  <si>
    <t>D_cis-Aconitic acid</t>
  </si>
  <si>
    <t>D_Citric acid</t>
  </si>
  <si>
    <t>D_Glutamic acid</t>
  </si>
  <si>
    <t>D_Glycine</t>
  </si>
  <si>
    <t>D_Isoleucine</t>
  </si>
  <si>
    <t>D_Itaconic acid</t>
  </si>
  <si>
    <t>D_Lactic acid</t>
  </si>
  <si>
    <t>D_Leucine</t>
  </si>
  <si>
    <t>D_Methionine</t>
  </si>
  <si>
    <t>D_Octanoic acid (C8_0)</t>
  </si>
  <si>
    <t>D_Phenylalanine</t>
  </si>
  <si>
    <t>D_Proline</t>
  </si>
  <si>
    <t>D_Succinic acid</t>
  </si>
  <si>
    <t>D_Threonine</t>
  </si>
  <si>
    <t>D_Tyrosine</t>
  </si>
  <si>
    <t>D_Valine</t>
  </si>
  <si>
    <t>d4-Alanine</t>
  </si>
  <si>
    <t>DBP</t>
  </si>
  <si>
    <t>Decanoic acid (C10_0)</t>
  </si>
  <si>
    <t>DHA (C22_6n-3,6,9,12,15,18c)</t>
  </si>
  <si>
    <t>Dodecanoic acid (C12_0)</t>
  </si>
  <si>
    <t>EPA (C20_5n-3,6,9,12,15c)</t>
  </si>
  <si>
    <t>gamma-Linolenic acid (C18_3n-6,9,12c)</t>
  </si>
  <si>
    <t>Glutamic acid</t>
  </si>
  <si>
    <t>Glycine</t>
  </si>
  <si>
    <t>Isoleucine</t>
  </si>
  <si>
    <t>Itaconic acid</t>
  </si>
  <si>
    <t>Lactic acid</t>
  </si>
  <si>
    <t>Leucine</t>
  </si>
  <si>
    <t>Linoleic acid (C18_2n-6,9c)</t>
  </si>
  <si>
    <t>Malonic acid</t>
  </si>
  <si>
    <t>Margaric acid (C17_0)</t>
  </si>
  <si>
    <t>Methionine</t>
  </si>
  <si>
    <t>Myristic acid (C14_0)</t>
  </si>
  <si>
    <t>Myristoleic acid (C14_1n-5c)</t>
  </si>
  <si>
    <t>Octanoic acid (C8_0)</t>
  </si>
  <si>
    <t>Oleic acid (C18_1n-9c)</t>
  </si>
  <si>
    <t>Ornithine</t>
  </si>
  <si>
    <t>Palmitic acid (C16_0)</t>
  </si>
  <si>
    <t>Palmitoleic acid (C16_1n-7c)</t>
  </si>
  <si>
    <t>para-Toluic acid</t>
  </si>
  <si>
    <t>Phenylalanine</t>
  </si>
  <si>
    <t>Proline</t>
  </si>
  <si>
    <t>Quinic acid</t>
  </si>
  <si>
    <t>Stearic acid (C18_0)</t>
  </si>
  <si>
    <t>Succinic acid</t>
  </si>
  <si>
    <t>Threonine</t>
  </si>
  <si>
    <t>Tyrosine</t>
  </si>
  <si>
    <t>Valine</t>
  </si>
  <si>
    <t>AZ_1_1</t>
  </si>
  <si>
    <t>AZ_1_2</t>
  </si>
  <si>
    <t>AZ_1_4</t>
  </si>
  <si>
    <t>AZ_2_1</t>
  </si>
  <si>
    <t>AZ_2_2</t>
  </si>
  <si>
    <t>AZ_2_3</t>
  </si>
  <si>
    <t>AZ_2_4</t>
  </si>
  <si>
    <t>AZ1_3</t>
  </si>
  <si>
    <t>BN1_1</t>
  </si>
  <si>
    <t>BN1_2</t>
  </si>
  <si>
    <t>BN1_3</t>
  </si>
  <si>
    <t>BN1_4</t>
  </si>
  <si>
    <t>BN2_1</t>
  </si>
  <si>
    <t>BN2_2</t>
  </si>
  <si>
    <t>BN2_3</t>
  </si>
  <si>
    <t>CONTROL</t>
  </si>
  <si>
    <t>control20130725</t>
  </si>
  <si>
    <t>DA_1_1</t>
  </si>
  <si>
    <t>DA_1_2</t>
  </si>
  <si>
    <t>DA_1_3</t>
  </si>
  <si>
    <t>DA_1_4</t>
  </si>
  <si>
    <t>DA_2_1</t>
  </si>
  <si>
    <t>DA_2_2</t>
  </si>
  <si>
    <t>DA_2_3</t>
  </si>
  <si>
    <t>DA_2_4</t>
  </si>
  <si>
    <t>DH_1_1</t>
  </si>
  <si>
    <t>DH_1_2</t>
  </si>
  <si>
    <t>DH_1_3</t>
  </si>
  <si>
    <t>DH_1_4</t>
  </si>
  <si>
    <t>DH_2_1</t>
  </si>
  <si>
    <t>DH_2_2</t>
  </si>
  <si>
    <t>DH_2_3</t>
  </si>
  <si>
    <t>DH_2_4</t>
  </si>
  <si>
    <t>IS_1_1</t>
  </si>
  <si>
    <t>IS_1_2</t>
  </si>
  <si>
    <t>IS_1_3</t>
  </si>
  <si>
    <t>IS_1_4</t>
  </si>
  <si>
    <t>IS_2_1</t>
  </si>
  <si>
    <t>IS_2_2</t>
  </si>
  <si>
    <t>IS_2_3</t>
  </si>
  <si>
    <t>IS_2_4</t>
  </si>
  <si>
    <t>JM_1_1</t>
  </si>
  <si>
    <t>JM_1_2</t>
  </si>
  <si>
    <t>JM_1_3</t>
  </si>
  <si>
    <t>JM_2_1</t>
  </si>
  <si>
    <t>JM_2_2</t>
  </si>
  <si>
    <t>JM_2_3</t>
  </si>
  <si>
    <t>JR2_3</t>
  </si>
  <si>
    <t>JR2_4</t>
  </si>
  <si>
    <t>method_ctrl</t>
  </si>
  <si>
    <t>NW_1_1</t>
  </si>
  <si>
    <t>NW_1_2</t>
  </si>
  <si>
    <t>NW_1_3</t>
  </si>
  <si>
    <t>NW_1_4</t>
  </si>
  <si>
    <t>NW_2_1</t>
  </si>
  <si>
    <t>NW_2_2</t>
  </si>
  <si>
    <t>NW_2_3</t>
  </si>
  <si>
    <t>NW_2_4</t>
  </si>
  <si>
    <t>POOL2517</t>
  </si>
  <si>
    <t>TO_1_1</t>
  </si>
  <si>
    <t>TO_1_2</t>
  </si>
  <si>
    <t>TO_1_3</t>
  </si>
  <si>
    <t>TO_1_4</t>
  </si>
  <si>
    <t>TO_2_1</t>
  </si>
  <si>
    <t>TO_2_2</t>
  </si>
  <si>
    <t>TO_2_3</t>
  </si>
  <si>
    <t>TO_2_4</t>
  </si>
  <si>
    <t>WF1_1</t>
  </si>
  <si>
    <t>WF1_3</t>
  </si>
  <si>
    <t>WF1_4</t>
  </si>
  <si>
    <t>WF2_1</t>
  </si>
  <si>
    <t>WF2_2</t>
  </si>
  <si>
    <t>WF2_3</t>
  </si>
  <si>
    <t>WF2_4</t>
  </si>
  <si>
    <t>JM_2_4</t>
  </si>
  <si>
    <t>JR1_1</t>
  </si>
  <si>
    <t>JR1_2</t>
  </si>
  <si>
    <t>JR1_3</t>
  </si>
  <si>
    <t>JR1_4</t>
  </si>
  <si>
    <t>JR2_1</t>
  </si>
  <si>
    <t>JR2_2</t>
  </si>
  <si>
    <t>RT</t>
  </si>
  <si>
    <t>WF1_2</t>
  </si>
  <si>
    <t>9-Heptadecenoic acid (C17_1n-8t) / 10-Heptadecenoic acid (C17_1n-7t)</t>
  </si>
  <si>
    <t>BN2_4</t>
  </si>
  <si>
    <t>JM_1_4</t>
  </si>
  <si>
    <t>9-Heptadecenoic acid (C17_1n-8t)/10-Heptadecenoic acid (C17_1n-7t)</t>
  </si>
  <si>
    <t>PRE</t>
  </si>
  <si>
    <t>POST</t>
  </si>
  <si>
    <t>1 H</t>
  </si>
  <si>
    <t>2 H</t>
  </si>
  <si>
    <t>mean</t>
  </si>
  <si>
    <t>SD</t>
  </si>
  <si>
    <t>pre-post</t>
  </si>
  <si>
    <t>pre-1 h</t>
  </si>
  <si>
    <t>pre-2 h</t>
  </si>
  <si>
    <t>HIT</t>
  </si>
  <si>
    <t>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</si>
</sst>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8" fillId="30" borderId="0" applyNumberFormat="0" applyBorder="0" applyAlignment="0" applyProtection="0"/>
    <xf numFmtId="0" fontId="9" fillId="31" borderId="12" applyNumberFormat="0" applyAlignment="0" applyProtection="0"/>
    <xf numFmtId="0" fontId="10" fillId="32" borderId="13" applyNumberFormat="0" applyAlignment="0" applyProtection="0"/>
    <xf numFmtId="0" fontId="11" fillId="0" borderId="0" applyNumberFormat="0" applyFill="0" applyBorder="0" applyAlignment="0" applyProtection="0"/>
    <xf numFmtId="0" fontId="12" fillId="33" borderId="0" applyNumberFormat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34" borderId="12" applyNumberFormat="0" applyAlignment="0" applyProtection="0"/>
    <xf numFmtId="0" fontId="17" fillId="0" borderId="17" applyNumberFormat="0" applyFill="0" applyAlignment="0" applyProtection="0"/>
    <xf numFmtId="0" fontId="18" fillId="35" borderId="0" applyNumberFormat="0" applyBorder="0" applyAlignment="0" applyProtection="0"/>
    <xf numFmtId="0" fontId="3" fillId="36" borderId="18" applyNumberFormat="0" applyFont="0" applyAlignment="0" applyProtection="0"/>
    <xf numFmtId="0" fontId="19" fillId="31" borderId="19" applyNumberFormat="0" applyAlignment="0" applyProtection="0"/>
    <xf numFmtId="0" fontId="20" fillId="0" borderId="0" applyNumberFormat="0" applyFill="0" applyBorder="0" applyAlignment="0" applyProtection="0"/>
    <xf numFmtId="0" fontId="21" fillId="0" borderId="20" applyNumberFormat="0" applyFill="0" applyAlignment="0" applyProtection="0"/>
    <xf numFmtId="0" fontId="22" fillId="0" borderId="0" applyNumberFormat="0" applyFill="0" applyBorder="0" applyAlignment="0" applyProtection="0"/>
  </cellStyleXfs>
  <cellXfs count="154">
    <xf numFmtId="0" fontId="0" fillId="0" borderId="0" xfId="0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164" fontId="4" fillId="0" borderId="0" xfId="0" applyNumberFormat="1" applyFont="1"/>
    <xf numFmtId="164" fontId="4" fillId="2" borderId="0" xfId="0" applyNumberFormat="1" applyFont="1" applyFill="1"/>
    <xf numFmtId="164" fontId="4" fillId="0" borderId="0" xfId="0" applyNumberFormat="1" applyFont="1" applyFill="1"/>
    <xf numFmtId="164" fontId="4" fillId="4" borderId="0" xfId="0" applyNumberFormat="1" applyFont="1" applyFill="1"/>
    <xf numFmtId="0" fontId="0" fillId="0" borderId="0" xfId="0" applyFont="1" applyFill="1"/>
    <xf numFmtId="0" fontId="0" fillId="0" borderId="0" xfId="0" applyFont="1"/>
    <xf numFmtId="0" fontId="0" fillId="3" borderId="0" xfId="0" applyFont="1" applyFill="1"/>
    <xf numFmtId="0" fontId="0" fillId="2" borderId="0" xfId="0" applyFont="1" applyFill="1"/>
    <xf numFmtId="164" fontId="0" fillId="0" borderId="0" xfId="0" applyNumberFormat="1" applyFont="1"/>
    <xf numFmtId="164" fontId="0" fillId="2" borderId="0" xfId="0" applyNumberFormat="1" applyFont="1" applyFill="1"/>
    <xf numFmtId="164" fontId="0" fillId="0" borderId="0" xfId="0" applyNumberFormat="1" applyFont="1" applyFill="1"/>
    <xf numFmtId="164" fontId="0" fillId="0" borderId="0" xfId="0" applyNumberFormat="1" applyFont="1" applyAlignment="1">
      <alignment wrapText="1"/>
    </xf>
    <xf numFmtId="164" fontId="0" fillId="4" borderId="0" xfId="0" applyNumberFormat="1" applyFont="1" applyFill="1"/>
    <xf numFmtId="164" fontId="4" fillId="0" borderId="1" xfId="0" applyNumberFormat="1" applyFont="1" applyBorder="1"/>
    <xf numFmtId="164" fontId="4" fillId="0" borderId="2" xfId="0" applyNumberFormat="1" applyFont="1" applyBorder="1"/>
    <xf numFmtId="164" fontId="4" fillId="0" borderId="3" xfId="0" applyNumberFormat="1" applyFont="1" applyBorder="1"/>
    <xf numFmtId="164" fontId="4" fillId="0" borderId="4" xfId="0" applyNumberFormat="1" applyFont="1" applyBorder="1"/>
    <xf numFmtId="164" fontId="4" fillId="0" borderId="0" xfId="0" applyNumberFormat="1" applyFont="1" applyBorder="1"/>
    <xf numFmtId="164" fontId="4" fillId="0" borderId="5" xfId="0" applyNumberFormat="1" applyFont="1" applyBorder="1"/>
    <xf numFmtId="164" fontId="0" fillId="0" borderId="4" xfId="0" applyNumberFormat="1" applyFont="1" applyBorder="1"/>
    <xf numFmtId="164" fontId="0" fillId="0" borderId="0" xfId="0" applyNumberFormat="1" applyFont="1" applyBorder="1"/>
    <xf numFmtId="164" fontId="0" fillId="0" borderId="5" xfId="0" applyNumberFormat="1" applyFont="1" applyBorder="1"/>
    <xf numFmtId="164" fontId="0" fillId="0" borderId="4" xfId="0" applyNumberFormat="1" applyFont="1" applyFill="1" applyBorder="1"/>
    <xf numFmtId="164" fontId="0" fillId="0" borderId="0" xfId="0" applyNumberFormat="1" applyFont="1" applyFill="1" applyBorder="1"/>
    <xf numFmtId="164" fontId="0" fillId="0" borderId="5" xfId="0" applyNumberFormat="1" applyFont="1" applyFill="1" applyBorder="1"/>
    <xf numFmtId="164" fontId="0" fillId="4" borderId="4" xfId="0" applyNumberFormat="1" applyFont="1" applyFill="1" applyBorder="1"/>
    <xf numFmtId="164" fontId="0" fillId="4" borderId="0" xfId="0" applyNumberFormat="1" applyFont="1" applyFill="1" applyBorder="1"/>
    <xf numFmtId="164" fontId="0" fillId="4" borderId="5" xfId="0" applyNumberFormat="1" applyFont="1" applyFill="1" applyBorder="1"/>
    <xf numFmtId="164" fontId="4" fillId="0" borderId="1" xfId="0" applyNumberFormat="1" applyFont="1" applyFill="1" applyBorder="1"/>
    <xf numFmtId="164" fontId="4" fillId="0" borderId="4" xfId="0" applyNumberFormat="1" applyFont="1" applyFill="1" applyBorder="1"/>
    <xf numFmtId="164" fontId="4" fillId="5" borderId="0" xfId="0" applyNumberFormat="1" applyFont="1" applyFill="1" applyBorder="1"/>
    <xf numFmtId="164" fontId="0" fillId="5" borderId="0" xfId="0" applyNumberFormat="1" applyFont="1" applyFill="1" applyBorder="1"/>
    <xf numFmtId="164" fontId="4" fillId="5" borderId="6" xfId="0" applyNumberFormat="1" applyFont="1" applyFill="1" applyBorder="1"/>
    <xf numFmtId="0" fontId="0" fillId="5" borderId="6" xfId="0" applyFill="1" applyBorder="1"/>
    <xf numFmtId="164" fontId="0" fillId="5" borderId="6" xfId="0" applyNumberFormat="1" applyFont="1" applyFill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4" xfId="0" applyFont="1" applyFill="1" applyBorder="1"/>
    <xf numFmtId="0" fontId="0" fillId="0" borderId="0" xfId="0" applyFont="1" applyFill="1" applyBorder="1"/>
    <xf numFmtId="0" fontId="0" fillId="0" borderId="5" xfId="0" applyFont="1" applyFill="1" applyBorder="1"/>
    <xf numFmtId="0" fontId="0" fillId="4" borderId="4" xfId="0" applyFont="1" applyFill="1" applyBorder="1"/>
    <xf numFmtId="0" fontId="0" fillId="4" borderId="0" xfId="0" applyFont="1" applyFill="1" applyBorder="1"/>
    <xf numFmtId="0" fontId="0" fillId="4" borderId="5" xfId="0" applyFont="1" applyFill="1" applyBorder="1"/>
    <xf numFmtId="0" fontId="4" fillId="5" borderId="3" xfId="0" applyFont="1" applyFill="1" applyBorder="1"/>
    <xf numFmtId="0" fontId="0" fillId="5" borderId="5" xfId="0" applyFont="1" applyFill="1" applyBorder="1"/>
    <xf numFmtId="0" fontId="4" fillId="5" borderId="2" xfId="0" applyFont="1" applyFill="1" applyBorder="1"/>
    <xf numFmtId="0" fontId="0" fillId="5" borderId="0" xfId="0" applyFont="1" applyFill="1" applyBorder="1"/>
    <xf numFmtId="0" fontId="4" fillId="0" borderId="1" xfId="0" applyFont="1" applyFill="1" applyBorder="1"/>
    <xf numFmtId="0" fontId="2" fillId="0" borderId="4" xfId="0" applyFont="1" applyFill="1" applyBorder="1"/>
    <xf numFmtId="0" fontId="2" fillId="4" borderId="0" xfId="0" applyFont="1" applyFill="1" applyBorder="1"/>
    <xf numFmtId="0" fontId="2" fillId="5" borderId="4" xfId="0" applyFont="1" applyFill="1" applyBorder="1"/>
    <xf numFmtId="164" fontId="0" fillId="0" borderId="7" xfId="0" applyNumberFormat="1" applyFont="1" applyBorder="1"/>
    <xf numFmtId="164" fontId="0" fillId="0" borderId="3" xfId="0" applyNumberFormat="1" applyFont="1" applyBorder="1"/>
    <xf numFmtId="164" fontId="0" fillId="0" borderId="5" xfId="0" applyNumberFormat="1" applyFont="1" applyBorder="1"/>
    <xf numFmtId="164" fontId="0" fillId="2" borderId="0" xfId="0" applyNumberFormat="1" applyFont="1" applyFill="1" applyBorder="1"/>
    <xf numFmtId="164" fontId="0" fillId="0" borderId="8" xfId="0" applyNumberFormat="1" applyFont="1" applyBorder="1"/>
    <xf numFmtId="164" fontId="0" fillId="0" borderId="7" xfId="0" applyNumberFormat="1" applyFont="1" applyBorder="1"/>
    <xf numFmtId="164" fontId="0" fillId="0" borderId="9" xfId="0" applyNumberFormat="1" applyFont="1" applyBorder="1"/>
    <xf numFmtId="0" fontId="0" fillId="5" borderId="10" xfId="0" applyFill="1" applyBorder="1"/>
    <xf numFmtId="164" fontId="0" fillId="5" borderId="7" xfId="0" applyNumberFormat="1" applyFont="1" applyFill="1" applyBorder="1"/>
    <xf numFmtId="164" fontId="4" fillId="0" borderId="8" xfId="0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3" borderId="2" xfId="0" applyFont="1" applyFill="1" applyBorder="1"/>
    <xf numFmtId="0" fontId="0" fillId="0" borderId="3" xfId="0" applyFont="1" applyBorder="1"/>
    <xf numFmtId="0" fontId="0" fillId="5" borderId="3" xfId="0" applyFont="1" applyFill="1" applyBorder="1"/>
    <xf numFmtId="0" fontId="0" fillId="5" borderId="2" xfId="0" applyFont="1" applyFill="1" applyBorder="1"/>
    <xf numFmtId="0" fontId="0" fillId="2" borderId="2" xfId="0" applyFont="1" applyFill="1" applyBorder="1"/>
    <xf numFmtId="0" fontId="2" fillId="0" borderId="1" xfId="0" applyFont="1" applyFill="1" applyBorder="1"/>
    <xf numFmtId="164" fontId="0" fillId="0" borderId="4" xfId="0" applyNumberFormat="1" applyFont="1" applyBorder="1"/>
    <xf numFmtId="164" fontId="0" fillId="0" borderId="4" xfId="0" applyNumberFormat="1" applyFont="1" applyBorder="1" applyAlignment="1">
      <alignment wrapText="1"/>
    </xf>
    <xf numFmtId="164" fontId="0" fillId="0" borderId="4" xfId="0" applyNumberFormat="1" applyFont="1" applyBorder="1"/>
    <xf numFmtId="164" fontId="0" fillId="0" borderId="4" xfId="0" applyNumberFormat="1" applyFont="1" applyBorder="1"/>
    <xf numFmtId="164" fontId="0" fillId="4" borderId="4" xfId="0" applyNumberFormat="1" applyFont="1" applyFill="1" applyBorder="1"/>
    <xf numFmtId="164" fontId="0" fillId="0" borderId="8" xfId="0" applyNumberFormat="1" applyFont="1" applyBorder="1"/>
    <xf numFmtId="0" fontId="0" fillId="3" borderId="0" xfId="0" applyFont="1" applyFill="1" applyBorder="1"/>
    <xf numFmtId="0" fontId="0" fillId="2" borderId="0" xfId="0" applyFont="1" applyFill="1" applyBorder="1"/>
    <xf numFmtId="0" fontId="0" fillId="0" borderId="8" xfId="0" applyFont="1" applyBorder="1"/>
    <xf numFmtId="0" fontId="0" fillId="0" borderId="7" xfId="0" applyFont="1" applyBorder="1"/>
    <xf numFmtId="0" fontId="0" fillId="3" borderId="7" xfId="0" applyFont="1" applyFill="1" applyBorder="1"/>
    <xf numFmtId="0" fontId="0" fillId="0" borderId="9" xfId="0" applyFont="1" applyBorder="1"/>
    <xf numFmtId="0" fontId="0" fillId="5" borderId="9" xfId="0" applyFont="1" applyFill="1" applyBorder="1"/>
    <xf numFmtId="0" fontId="0" fillId="5" borderId="7" xfId="0" applyFont="1" applyFill="1" applyBorder="1"/>
    <xf numFmtId="0" fontId="0" fillId="2" borderId="7" xfId="0" applyFont="1" applyFill="1" applyBorder="1"/>
    <xf numFmtId="0" fontId="2" fillId="0" borderId="8" xfId="0" applyFont="1" applyFill="1" applyBorder="1"/>
    <xf numFmtId="164" fontId="0" fillId="0" borderId="4" xfId="0" applyNumberFormat="1" applyFont="1" applyBorder="1"/>
    <xf numFmtId="164" fontId="0" fillId="0" borderId="5" xfId="0" applyNumberFormat="1" applyFont="1" applyBorder="1"/>
    <xf numFmtId="0" fontId="0" fillId="5" borderId="6" xfId="0" applyFill="1" applyBorder="1"/>
    <xf numFmtId="164" fontId="0" fillId="0" borderId="4" xfId="0" applyNumberFormat="1" applyFont="1" applyBorder="1"/>
    <xf numFmtId="164" fontId="0" fillId="0" borderId="5" xfId="0" applyNumberFormat="1" applyFont="1" applyBorder="1"/>
    <xf numFmtId="0" fontId="0" fillId="5" borderId="6" xfId="0" applyFill="1" applyBorder="1"/>
    <xf numFmtId="164" fontId="0" fillId="0" borderId="0" xfId="0" applyNumberFormat="1" applyFont="1" applyBorder="1"/>
    <xf numFmtId="164" fontId="0" fillId="5" borderId="0" xfId="0" applyNumberFormat="1" applyFont="1" applyFill="1" applyBorder="1"/>
    <xf numFmtId="164" fontId="0" fillId="2" borderId="0" xfId="0" applyNumberFormat="1" applyFont="1" applyFill="1" applyBorder="1"/>
    <xf numFmtId="164" fontId="0" fillId="0" borderId="1" xfId="0" applyNumberFormat="1" applyFont="1" applyBorder="1"/>
    <xf numFmtId="164" fontId="0" fillId="0" borderId="2" xfId="0" applyNumberFormat="1" applyFont="1" applyBorder="1"/>
    <xf numFmtId="164" fontId="0" fillId="5" borderId="2" xfId="0" applyNumberFormat="1" applyFont="1" applyFill="1" applyBorder="1"/>
    <xf numFmtId="164" fontId="0" fillId="2" borderId="2" xfId="0" applyNumberFormat="1" applyFont="1" applyFill="1" applyBorder="1"/>
    <xf numFmtId="0" fontId="0" fillId="5" borderId="3" xfId="0" applyFill="1" applyBorder="1"/>
    <xf numFmtId="0" fontId="0" fillId="5" borderId="5" xfId="0" applyFill="1" applyBorder="1"/>
    <xf numFmtId="164" fontId="0" fillId="2" borderId="7" xfId="0" applyNumberFormat="1" applyFont="1" applyFill="1" applyBorder="1"/>
    <xf numFmtId="0" fontId="0" fillId="0" borderId="1" xfId="0" applyFont="1" applyBorder="1"/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4" borderId="4" xfId="0" applyFont="1" applyFill="1" applyBorder="1"/>
    <xf numFmtId="0" fontId="0" fillId="0" borderId="8" xfId="0" applyFont="1" applyBorder="1"/>
    <xf numFmtId="0" fontId="0" fillId="3" borderId="2" xfId="0" applyFont="1" applyFill="1" applyBorder="1"/>
    <xf numFmtId="0" fontId="0" fillId="3" borderId="7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164" fontId="0" fillId="0" borderId="4" xfId="0" applyNumberFormat="1" applyFont="1" applyFill="1" applyBorder="1"/>
    <xf numFmtId="164" fontId="1" fillId="0" borderId="4" xfId="0" applyNumberFormat="1" applyFont="1" applyBorder="1"/>
    <xf numFmtId="164" fontId="1" fillId="0" borderId="1" xfId="0" applyNumberFormat="1" applyFont="1" applyBorder="1"/>
    <xf numFmtId="164" fontId="1" fillId="0" borderId="8" xfId="0" applyNumberFormat="1" applyFont="1" applyBorder="1"/>
    <xf numFmtId="164" fontId="1" fillId="0" borderId="11" xfId="0" applyNumberFormat="1" applyFont="1" applyBorder="1"/>
    <xf numFmtId="164" fontId="0" fillId="0" borderId="4" xfId="0" applyNumberFormat="1" applyBorder="1" applyAlignment="1">
      <alignment wrapText="1"/>
    </xf>
    <xf numFmtId="165" fontId="0" fillId="0" borderId="0" xfId="0" applyNumberFormat="1" applyFont="1" applyBorder="1"/>
    <xf numFmtId="165" fontId="0" fillId="0" borderId="0" xfId="0" applyNumberFormat="1"/>
    <xf numFmtId="165" fontId="0" fillId="37" borderId="0" xfId="0" applyNumberFormat="1" applyFill="1"/>
    <xf numFmtId="0" fontId="0" fillId="37" borderId="0" xfId="0" applyFill="1"/>
    <xf numFmtId="164" fontId="0" fillId="0" borderId="0" xfId="0" applyNumberFormat="1"/>
    <xf numFmtId="0" fontId="21" fillId="0" borderId="0" xfId="0" applyFont="1"/>
    <xf numFmtId="0" fontId="0" fillId="0" borderId="21" xfId="0" applyBorder="1"/>
    <xf numFmtId="165" fontId="0" fillId="0" borderId="21" xfId="0" applyNumberFormat="1" applyBorder="1"/>
    <xf numFmtId="0" fontId="0" fillId="0" borderId="0" xfId="0" applyFill="1"/>
    <xf numFmtId="165" fontId="0" fillId="0" borderId="0" xfId="0" applyNumberFormat="1" applyFill="1"/>
    <xf numFmtId="164" fontId="25" fillId="0" borderId="4" xfId="0" applyNumberFormat="1" applyFont="1" applyBorder="1"/>
    <xf numFmtId="0" fontId="25" fillId="0" borderId="0" xfId="0" applyFont="1"/>
    <xf numFmtId="0" fontId="25" fillId="37" borderId="0" xfId="0" applyFont="1" applyFill="1"/>
    <xf numFmtId="164" fontId="0" fillId="0" borderId="22" xfId="0" applyNumberFormat="1" applyFont="1" applyBorder="1"/>
    <xf numFmtId="164" fontId="0" fillId="0" borderId="21" xfId="0" applyNumberFormat="1" applyFont="1" applyBorder="1"/>
    <xf numFmtId="164" fontId="4" fillId="0" borderId="23" xfId="0" applyNumberFormat="1" applyFont="1" applyBorder="1"/>
    <xf numFmtId="164" fontId="0" fillId="0" borderId="23" xfId="0" applyNumberFormat="1" applyFont="1" applyBorder="1"/>
    <xf numFmtId="0" fontId="0" fillId="37" borderId="21" xfId="0" applyFill="1" applyBorder="1"/>
    <xf numFmtId="0" fontId="0" fillId="38" borderId="0" xfId="0" applyFill="1"/>
    <xf numFmtId="164" fontId="0" fillId="0" borderId="1" xfId="0" applyNumberFormat="1" applyBorder="1"/>
    <xf numFmtId="164" fontId="0" fillId="0" borderId="4" xfId="0" applyNumberFormat="1" applyBorder="1"/>
    <xf numFmtId="165" fontId="0" fillId="0" borderId="4" xfId="0" applyNumberFormat="1" applyFont="1" applyBorder="1"/>
    <xf numFmtId="165" fontId="0" fillId="0" borderId="22" xfId="0" applyNumberFormat="1" applyFont="1" applyBorder="1"/>
    <xf numFmtId="0" fontId="0" fillId="39" borderId="0" xfId="0" applyFill="1"/>
    <xf numFmtId="0" fontId="0" fillId="40" borderId="0" xfId="0" applyFill="1"/>
    <xf numFmtId="164" fontId="0" fillId="0" borderId="6" xfId="0" applyNumberFormat="1" applyFont="1" applyFill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akej/AppData/Local/Microsoft/Windows/Temporary%20Internet%20Files/Content.Outlook/VHTKP9WC/JP%20metab%20JM%20ed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ak heights"/>
      <sheetName val="Norm_INT"/>
      <sheetName val="mM"/>
      <sheetName val="mg per L"/>
    </sheetNames>
    <sheetDataSet>
      <sheetData sheetId="0">
        <row r="2">
          <cell r="H2">
            <v>149492528</v>
          </cell>
          <cell r="BU2">
            <v>127018273.67948718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76"/>
  <sheetViews>
    <sheetView zoomScale="90" zoomScaleNormal="90" workbookViewId="0">
      <selection activeCell="B8" sqref="B8"/>
    </sheetView>
  </sheetViews>
  <sheetFormatPr defaultRowHeight="15" x14ac:dyDescent="0.25"/>
  <cols>
    <col min="1" max="1" width="44.5703125" style="9" bestFit="1" customWidth="1"/>
    <col min="2" max="2" width="7.5703125" style="116" bestFit="1" customWidth="1"/>
    <col min="3" max="3" width="9.28515625" style="43" bestFit="1" customWidth="1"/>
    <col min="4" max="4" width="7" style="117" bestFit="1" customWidth="1"/>
    <col min="5" max="5" width="9.42578125" style="10" bestFit="1" customWidth="1"/>
    <col min="6" max="6" width="15.42578125" style="10" bestFit="1" customWidth="1"/>
    <col min="7" max="7" width="11.85546875" style="10" bestFit="1" customWidth="1"/>
    <col min="8" max="8" width="11.5703125" style="42" bestFit="1" customWidth="1"/>
    <col min="9" max="14" width="11.5703125" style="43" bestFit="1" customWidth="1"/>
    <col min="15" max="15" width="11.5703125" style="44" bestFit="1" customWidth="1"/>
    <col min="16" max="16" width="11.5703125" style="42" bestFit="1" customWidth="1"/>
    <col min="17" max="22" width="11.5703125" style="43" bestFit="1" customWidth="1"/>
    <col min="23" max="23" width="11.5703125" style="52" customWidth="1"/>
    <col min="24" max="24" width="10.42578125" style="42" bestFit="1" customWidth="1"/>
    <col min="25" max="26" width="11.5703125" style="43" bestFit="1" customWidth="1"/>
    <col min="27" max="30" width="10" style="43" bestFit="1" customWidth="1"/>
    <col min="31" max="31" width="11.5703125" style="44" bestFit="1" customWidth="1"/>
    <col min="32" max="32" width="10" style="42" bestFit="1" customWidth="1"/>
    <col min="33" max="38" width="10" style="43" bestFit="1" customWidth="1"/>
    <col min="39" max="39" width="10" style="44" bestFit="1" customWidth="1"/>
    <col min="40" max="40" width="10" style="42" bestFit="1" customWidth="1"/>
    <col min="41" max="46" width="10" style="43" bestFit="1" customWidth="1"/>
    <col min="47" max="47" width="10" style="44" bestFit="1" customWidth="1"/>
    <col min="48" max="48" width="10" style="42" bestFit="1" customWidth="1"/>
    <col min="49" max="50" width="10" style="43" bestFit="1" customWidth="1"/>
    <col min="51" max="51" width="10" style="54" customWidth="1"/>
    <col min="52" max="54" width="10" style="43" bestFit="1" customWidth="1"/>
    <col min="55" max="55" width="10" style="44" bestFit="1" customWidth="1"/>
    <col min="56" max="56" width="10" style="42" bestFit="1" customWidth="1"/>
    <col min="57" max="62" width="10" style="43" bestFit="1" customWidth="1"/>
    <col min="63" max="63" width="10" style="44" bestFit="1" customWidth="1"/>
    <col min="64" max="64" width="10" style="42" bestFit="1" customWidth="1"/>
    <col min="65" max="70" width="10" style="43" bestFit="1" customWidth="1"/>
    <col min="71" max="71" width="10" style="44" bestFit="1" customWidth="1"/>
    <col min="72" max="72" width="10" style="11" bestFit="1" customWidth="1"/>
    <col min="73" max="73" width="10" style="56" bestFit="1" customWidth="1"/>
    <col min="74" max="79" width="10" style="43" bestFit="1" customWidth="1"/>
    <col min="80" max="80" width="10" style="44" bestFit="1" customWidth="1"/>
    <col min="81" max="81" width="10" style="42" bestFit="1" customWidth="1"/>
    <col min="82" max="87" width="10" style="43" bestFit="1" customWidth="1"/>
    <col min="88" max="88" width="10" style="44" bestFit="1" customWidth="1"/>
    <col min="89" max="89" width="9.140625" style="9"/>
    <col min="90" max="90" width="11.5703125" style="9" bestFit="1" customWidth="1"/>
    <col min="91" max="16384" width="9.140625" style="9"/>
  </cols>
  <sheetData>
    <row r="1" spans="1:88" s="1" customFormat="1" x14ac:dyDescent="0.25">
      <c r="B1" s="39" t="s">
        <v>0</v>
      </c>
      <c r="C1" s="40" t="s">
        <v>1</v>
      </c>
      <c r="D1" s="41" t="s">
        <v>154</v>
      </c>
      <c r="E1" s="3" t="s">
        <v>88</v>
      </c>
      <c r="F1" s="3" t="s">
        <v>89</v>
      </c>
      <c r="G1" s="3" t="s">
        <v>122</v>
      </c>
      <c r="H1" s="39" t="s">
        <v>73</v>
      </c>
      <c r="I1" s="40" t="s">
        <v>74</v>
      </c>
      <c r="J1" s="40" t="s">
        <v>80</v>
      </c>
      <c r="K1" s="40" t="s">
        <v>75</v>
      </c>
      <c r="L1" s="40" t="s">
        <v>76</v>
      </c>
      <c r="M1" s="40" t="s">
        <v>77</v>
      </c>
      <c r="N1" s="40" t="s">
        <v>78</v>
      </c>
      <c r="O1" s="41" t="s">
        <v>79</v>
      </c>
      <c r="P1" s="39" t="s">
        <v>81</v>
      </c>
      <c r="Q1" s="40" t="s">
        <v>82</v>
      </c>
      <c r="R1" s="40" t="s">
        <v>83</v>
      </c>
      <c r="S1" s="40" t="s">
        <v>84</v>
      </c>
      <c r="T1" s="40" t="s">
        <v>85</v>
      </c>
      <c r="U1" s="40" t="s">
        <v>86</v>
      </c>
      <c r="V1" s="40" t="s">
        <v>87</v>
      </c>
      <c r="W1" s="51" t="s">
        <v>157</v>
      </c>
      <c r="X1" s="39" t="s">
        <v>90</v>
      </c>
      <c r="Y1" s="40" t="s">
        <v>91</v>
      </c>
      <c r="Z1" s="40" t="s">
        <v>92</v>
      </c>
      <c r="AA1" s="40" t="s">
        <v>93</v>
      </c>
      <c r="AB1" s="40" t="s">
        <v>94</v>
      </c>
      <c r="AC1" s="40" t="s">
        <v>95</v>
      </c>
      <c r="AD1" s="40" t="s">
        <v>96</v>
      </c>
      <c r="AE1" s="41" t="s">
        <v>97</v>
      </c>
      <c r="AF1" s="39" t="s">
        <v>98</v>
      </c>
      <c r="AG1" s="40" t="s">
        <v>99</v>
      </c>
      <c r="AH1" s="40" t="s">
        <v>100</v>
      </c>
      <c r="AI1" s="40" t="s">
        <v>101</v>
      </c>
      <c r="AJ1" s="40" t="s">
        <v>102</v>
      </c>
      <c r="AK1" s="40" t="s">
        <v>103</v>
      </c>
      <c r="AL1" s="40" t="s">
        <v>104</v>
      </c>
      <c r="AM1" s="41" t="s">
        <v>105</v>
      </c>
      <c r="AN1" s="39" t="s">
        <v>106</v>
      </c>
      <c r="AO1" s="40" t="s">
        <v>107</v>
      </c>
      <c r="AP1" s="40" t="s">
        <v>108</v>
      </c>
      <c r="AQ1" s="40" t="s">
        <v>109</v>
      </c>
      <c r="AR1" s="40" t="s">
        <v>110</v>
      </c>
      <c r="AS1" s="40" t="s">
        <v>111</v>
      </c>
      <c r="AT1" s="40" t="s">
        <v>112</v>
      </c>
      <c r="AU1" s="41" t="s">
        <v>113</v>
      </c>
      <c r="AV1" s="39" t="s">
        <v>114</v>
      </c>
      <c r="AW1" s="40" t="s">
        <v>115</v>
      </c>
      <c r="AX1" s="40" t="s">
        <v>116</v>
      </c>
      <c r="AY1" s="53" t="s">
        <v>158</v>
      </c>
      <c r="AZ1" s="40" t="s">
        <v>117</v>
      </c>
      <c r="BA1" s="40" t="s">
        <v>118</v>
      </c>
      <c r="BB1" s="40" t="s">
        <v>119</v>
      </c>
      <c r="BC1" s="41" t="s">
        <v>147</v>
      </c>
      <c r="BD1" s="39" t="s">
        <v>148</v>
      </c>
      <c r="BE1" s="40" t="s">
        <v>149</v>
      </c>
      <c r="BF1" s="40" t="s">
        <v>150</v>
      </c>
      <c r="BG1" s="40" t="s">
        <v>151</v>
      </c>
      <c r="BH1" s="40" t="s">
        <v>152</v>
      </c>
      <c r="BI1" s="40" t="s">
        <v>153</v>
      </c>
      <c r="BJ1" s="40" t="s">
        <v>120</v>
      </c>
      <c r="BK1" s="41" t="s">
        <v>121</v>
      </c>
      <c r="BL1" s="39" t="s">
        <v>123</v>
      </c>
      <c r="BM1" s="40" t="s">
        <v>124</v>
      </c>
      <c r="BN1" s="40" t="s">
        <v>125</v>
      </c>
      <c r="BO1" s="40" t="s">
        <v>126</v>
      </c>
      <c r="BP1" s="40" t="s">
        <v>127</v>
      </c>
      <c r="BQ1" s="40" t="s">
        <v>128</v>
      </c>
      <c r="BR1" s="40" t="s">
        <v>129</v>
      </c>
      <c r="BS1" s="41" t="s">
        <v>130</v>
      </c>
      <c r="BT1" s="2" t="s">
        <v>131</v>
      </c>
      <c r="BU1" s="55" t="s">
        <v>132</v>
      </c>
      <c r="BV1" s="40" t="s">
        <v>133</v>
      </c>
      <c r="BW1" s="40" t="s">
        <v>134</v>
      </c>
      <c r="BX1" s="40" t="s">
        <v>135</v>
      </c>
      <c r="BY1" s="40" t="s">
        <v>136</v>
      </c>
      <c r="BZ1" s="40" t="s">
        <v>137</v>
      </c>
      <c r="CA1" s="40" t="s">
        <v>138</v>
      </c>
      <c r="CB1" s="41" t="s">
        <v>139</v>
      </c>
      <c r="CC1" s="39" t="s">
        <v>140</v>
      </c>
      <c r="CD1" s="40" t="s">
        <v>155</v>
      </c>
      <c r="CE1" s="40" t="s">
        <v>141</v>
      </c>
      <c r="CF1" s="40" t="s">
        <v>142</v>
      </c>
      <c r="CG1" s="40" t="s">
        <v>143</v>
      </c>
      <c r="CH1" s="40" t="s">
        <v>144</v>
      </c>
      <c r="CI1" s="40" t="s">
        <v>145</v>
      </c>
      <c r="CJ1" s="41" t="s">
        <v>146</v>
      </c>
    </row>
    <row r="2" spans="1:88" x14ac:dyDescent="0.25">
      <c r="A2" s="9" t="s">
        <v>40</v>
      </c>
      <c r="B2" s="116">
        <v>10.909000000000001</v>
      </c>
      <c r="C2" s="43">
        <v>10.909000000000001</v>
      </c>
      <c r="D2" s="117">
        <v>10.946999999999999</v>
      </c>
      <c r="E2" s="10">
        <v>101167</v>
      </c>
      <c r="F2" s="10">
        <v>123588</v>
      </c>
      <c r="G2" s="10">
        <v>121765</v>
      </c>
      <c r="H2" s="42">
        <v>149492528</v>
      </c>
      <c r="I2" s="43">
        <v>142748352</v>
      </c>
      <c r="J2" s="43">
        <v>130506984</v>
      </c>
      <c r="K2" s="43">
        <v>94261328</v>
      </c>
      <c r="L2" s="43">
        <v>81458464</v>
      </c>
      <c r="M2" s="43">
        <v>182875872</v>
      </c>
      <c r="N2" s="43">
        <v>117905800</v>
      </c>
      <c r="O2" s="44">
        <v>121773992</v>
      </c>
      <c r="P2" s="42">
        <v>69821872</v>
      </c>
      <c r="Q2" s="43">
        <v>141192272</v>
      </c>
      <c r="R2" s="43">
        <v>95100880</v>
      </c>
      <c r="S2" s="43">
        <v>207004016</v>
      </c>
      <c r="T2" s="43">
        <v>107327344</v>
      </c>
      <c r="U2" s="43">
        <v>80645336</v>
      </c>
      <c r="V2" s="43">
        <v>121307176</v>
      </c>
      <c r="X2" s="42">
        <v>23941786</v>
      </c>
      <c r="Y2" s="43">
        <v>94783712</v>
      </c>
      <c r="Z2" s="43">
        <v>148725824</v>
      </c>
      <c r="AA2" s="43">
        <v>243666320</v>
      </c>
      <c r="AB2" s="43">
        <v>128660496</v>
      </c>
      <c r="AC2" s="43">
        <v>194546896</v>
      </c>
      <c r="AD2" s="43">
        <v>131806736</v>
      </c>
      <c r="AE2" s="44">
        <v>65974384</v>
      </c>
      <c r="AF2" s="42">
        <v>127566400</v>
      </c>
      <c r="AG2" s="43">
        <v>143489072</v>
      </c>
      <c r="AH2" s="43">
        <v>128662696</v>
      </c>
      <c r="AI2" s="43">
        <v>163696080</v>
      </c>
      <c r="AJ2" s="43">
        <v>164085776</v>
      </c>
      <c r="AK2" s="43">
        <v>113771728</v>
      </c>
      <c r="AL2" s="43">
        <v>149511120</v>
      </c>
      <c r="AM2" s="44">
        <v>152852960</v>
      </c>
      <c r="AN2" s="42">
        <v>134425104</v>
      </c>
      <c r="AO2" s="43">
        <v>111901920</v>
      </c>
      <c r="AP2" s="43">
        <v>120256000</v>
      </c>
      <c r="AQ2" s="43">
        <v>133259968</v>
      </c>
      <c r="AR2" s="43">
        <v>112362832</v>
      </c>
      <c r="AS2" s="43">
        <v>86306768</v>
      </c>
      <c r="AT2" s="43">
        <v>128344080</v>
      </c>
      <c r="AU2" s="44">
        <v>127130768</v>
      </c>
      <c r="AV2" s="42">
        <v>141521184</v>
      </c>
      <c r="AW2" s="43">
        <v>72965632</v>
      </c>
      <c r="AX2" s="43">
        <v>138992208</v>
      </c>
      <c r="AZ2" s="43">
        <v>132428104</v>
      </c>
      <c r="BA2" s="43">
        <v>125610368</v>
      </c>
      <c r="BB2" s="43">
        <v>120942640</v>
      </c>
      <c r="BC2" s="44">
        <v>111190640</v>
      </c>
      <c r="BD2" s="42">
        <v>133272296</v>
      </c>
      <c r="BE2" s="43">
        <v>155622928</v>
      </c>
      <c r="BF2" s="43">
        <v>176973408</v>
      </c>
      <c r="BG2" s="43">
        <v>162465888</v>
      </c>
      <c r="BH2" s="43">
        <v>129387192</v>
      </c>
      <c r="BI2" s="43">
        <v>146188448</v>
      </c>
      <c r="BJ2" s="43">
        <v>149854096</v>
      </c>
      <c r="BK2" s="44">
        <v>158387088</v>
      </c>
      <c r="BL2" s="42">
        <v>124121992</v>
      </c>
      <c r="BM2" s="43">
        <v>103071840</v>
      </c>
      <c r="BN2" s="43">
        <v>115477168</v>
      </c>
      <c r="BO2" s="43">
        <v>117495648</v>
      </c>
      <c r="BP2" s="43">
        <v>117329032</v>
      </c>
      <c r="BQ2" s="43">
        <v>97662792</v>
      </c>
      <c r="BR2" s="43">
        <v>127365456</v>
      </c>
      <c r="BS2" s="44">
        <v>147175536</v>
      </c>
      <c r="BT2" s="11">
        <v>313992960</v>
      </c>
      <c r="BU2" s="58">
        <v>127018273.67948718</v>
      </c>
      <c r="BV2" s="43">
        <v>88783048</v>
      </c>
      <c r="BW2" s="43">
        <v>115327272</v>
      </c>
      <c r="BX2" s="43">
        <v>130586776</v>
      </c>
      <c r="BY2" s="43">
        <v>104299936</v>
      </c>
      <c r="BZ2" s="43">
        <v>131780456</v>
      </c>
      <c r="CA2" s="43">
        <v>119804392</v>
      </c>
      <c r="CB2" s="44">
        <v>104072776</v>
      </c>
      <c r="CC2" s="42">
        <v>154838400</v>
      </c>
      <c r="CD2" s="43">
        <v>123260536</v>
      </c>
      <c r="CE2" s="43">
        <v>124750240</v>
      </c>
      <c r="CF2" s="43">
        <v>188680272</v>
      </c>
      <c r="CG2" s="43">
        <v>113551112</v>
      </c>
      <c r="CH2" s="43">
        <v>150411712</v>
      </c>
      <c r="CI2" s="43">
        <v>136689280</v>
      </c>
      <c r="CJ2" s="44">
        <v>137997488</v>
      </c>
    </row>
    <row r="3" spans="1:88" x14ac:dyDescent="0.25">
      <c r="A3" s="9" t="s">
        <v>41</v>
      </c>
      <c r="B3" s="116">
        <v>23.579000000000001</v>
      </c>
      <c r="C3" s="43">
        <v>23.593</v>
      </c>
      <c r="D3" s="117">
        <v>23.532</v>
      </c>
      <c r="E3" s="10">
        <v>419676</v>
      </c>
      <c r="F3" s="10">
        <v>1335625</v>
      </c>
      <c r="G3" s="10">
        <v>711572</v>
      </c>
      <c r="H3" s="42">
        <v>286812000</v>
      </c>
      <c r="I3" s="43">
        <v>337368896</v>
      </c>
      <c r="J3" s="43">
        <v>371526176</v>
      </c>
      <c r="K3" s="43">
        <v>360067424</v>
      </c>
      <c r="L3" s="43">
        <v>348690016</v>
      </c>
      <c r="M3" s="43">
        <v>360648064</v>
      </c>
      <c r="N3" s="43">
        <v>333393152</v>
      </c>
      <c r="O3" s="44">
        <v>339572448</v>
      </c>
      <c r="P3" s="42">
        <v>343990784</v>
      </c>
      <c r="Q3" s="43">
        <v>358769792</v>
      </c>
      <c r="R3" s="43">
        <v>335264736</v>
      </c>
      <c r="S3" s="43">
        <v>366846240</v>
      </c>
      <c r="T3" s="43">
        <v>343003968</v>
      </c>
      <c r="U3" s="43">
        <v>327919648</v>
      </c>
      <c r="V3" s="43">
        <v>329806304</v>
      </c>
      <c r="X3" s="48">
        <v>24787432</v>
      </c>
      <c r="Y3" s="43">
        <v>334462656</v>
      </c>
      <c r="Z3" s="43">
        <v>365105024</v>
      </c>
      <c r="AA3" s="43">
        <v>363928064</v>
      </c>
      <c r="AB3" s="43">
        <v>346824544</v>
      </c>
      <c r="AC3" s="43">
        <v>382547968</v>
      </c>
      <c r="AD3" s="43">
        <v>337071776</v>
      </c>
      <c r="AE3" s="44">
        <v>343420512</v>
      </c>
      <c r="AF3" s="42">
        <v>330976032</v>
      </c>
      <c r="AG3" s="43">
        <v>380012960</v>
      </c>
      <c r="AH3" s="43">
        <v>355857536</v>
      </c>
      <c r="AI3" s="43">
        <v>332026304</v>
      </c>
      <c r="AJ3" s="43">
        <v>366513472</v>
      </c>
      <c r="AK3" s="43">
        <v>341694592</v>
      </c>
      <c r="AL3" s="43">
        <v>328588896</v>
      </c>
      <c r="AM3" s="44">
        <v>349046240</v>
      </c>
      <c r="AN3" s="42">
        <v>349312064</v>
      </c>
      <c r="AO3" s="43">
        <v>375395808</v>
      </c>
      <c r="AP3" s="43">
        <v>343412480</v>
      </c>
      <c r="AQ3" s="43">
        <v>348387968</v>
      </c>
      <c r="AR3" s="43">
        <v>363123456</v>
      </c>
      <c r="AS3" s="43">
        <v>337090848</v>
      </c>
      <c r="AT3" s="43">
        <v>338401056</v>
      </c>
      <c r="AU3" s="44">
        <v>345137280</v>
      </c>
      <c r="AV3" s="42">
        <v>356532416</v>
      </c>
      <c r="AW3" s="43">
        <v>338267840</v>
      </c>
      <c r="AX3" s="43">
        <v>350683968</v>
      </c>
      <c r="AZ3" s="43">
        <v>353691744</v>
      </c>
      <c r="BA3" s="43">
        <v>353451232</v>
      </c>
      <c r="BB3" s="43">
        <v>351246016</v>
      </c>
      <c r="BC3" s="44">
        <v>343264864</v>
      </c>
      <c r="BD3" s="42">
        <v>332472224</v>
      </c>
      <c r="BE3" s="43">
        <v>356517504</v>
      </c>
      <c r="BF3" s="43">
        <v>335841472</v>
      </c>
      <c r="BG3" s="43">
        <v>366103584</v>
      </c>
      <c r="BH3" s="43">
        <v>344214720</v>
      </c>
      <c r="BI3" s="43">
        <v>363487104</v>
      </c>
      <c r="BJ3" s="43">
        <v>358544128</v>
      </c>
      <c r="BK3" s="44">
        <v>369142272</v>
      </c>
      <c r="BL3" s="42">
        <v>352716672</v>
      </c>
      <c r="BM3" s="43">
        <v>339560480</v>
      </c>
      <c r="BN3" s="43">
        <v>352750880</v>
      </c>
      <c r="BO3" s="43">
        <v>339863392</v>
      </c>
      <c r="BP3" s="43">
        <v>338773728</v>
      </c>
      <c r="BQ3" s="43">
        <v>356903520</v>
      </c>
      <c r="BR3" s="43">
        <v>343295392</v>
      </c>
      <c r="BS3" s="44">
        <v>350214208</v>
      </c>
      <c r="BT3" s="11">
        <v>3591069</v>
      </c>
      <c r="BU3" s="56">
        <v>347461696</v>
      </c>
      <c r="BV3" s="43">
        <v>334951776</v>
      </c>
      <c r="BW3" s="43">
        <v>334670656</v>
      </c>
      <c r="BX3" s="43">
        <v>346519872</v>
      </c>
      <c r="BY3" s="43">
        <v>339730880</v>
      </c>
      <c r="BZ3" s="43">
        <v>379505664</v>
      </c>
      <c r="CA3" s="43">
        <v>370746560</v>
      </c>
      <c r="CB3" s="44">
        <v>350751040</v>
      </c>
      <c r="CC3" s="42">
        <v>357254272</v>
      </c>
      <c r="CD3" s="43">
        <v>344476736</v>
      </c>
      <c r="CE3" s="43">
        <v>330744064</v>
      </c>
      <c r="CF3" s="43">
        <v>350108736</v>
      </c>
      <c r="CG3" s="43">
        <v>338394112</v>
      </c>
      <c r="CH3" s="43">
        <v>362887264</v>
      </c>
      <c r="CI3" s="43">
        <v>350388000</v>
      </c>
      <c r="CJ3" s="44">
        <v>334078048</v>
      </c>
    </row>
    <row r="4" spans="1:88" x14ac:dyDescent="0.25">
      <c r="A4" s="9" t="s">
        <v>19</v>
      </c>
      <c r="B4" s="116">
        <v>10.224</v>
      </c>
      <c r="C4" s="43">
        <v>10.221</v>
      </c>
      <c r="D4" s="117">
        <v>9.9849999999999994</v>
      </c>
      <c r="E4" s="10">
        <v>10467</v>
      </c>
      <c r="F4" s="10">
        <v>11103</v>
      </c>
      <c r="G4" s="10">
        <v>10587</v>
      </c>
      <c r="H4" s="42">
        <v>1744091</v>
      </c>
      <c r="I4" s="43">
        <v>2870711</v>
      </c>
      <c r="J4" s="43">
        <v>3199395</v>
      </c>
      <c r="K4" s="43">
        <v>1897938</v>
      </c>
      <c r="L4" s="43">
        <v>1738770</v>
      </c>
      <c r="M4" s="43">
        <v>5381945</v>
      </c>
      <c r="N4" s="43">
        <v>2350209</v>
      </c>
      <c r="O4" s="44">
        <v>1817981</v>
      </c>
      <c r="P4" s="42">
        <v>1426707</v>
      </c>
      <c r="Q4" s="43">
        <v>1812434</v>
      </c>
      <c r="R4" s="43">
        <v>1339898</v>
      </c>
      <c r="S4" s="43">
        <v>3016960</v>
      </c>
      <c r="T4" s="43">
        <v>1331465</v>
      </c>
      <c r="U4" s="43">
        <v>1521326</v>
      </c>
      <c r="V4" s="43">
        <v>1312354</v>
      </c>
      <c r="X4" s="42">
        <v>77498</v>
      </c>
      <c r="Y4" s="43">
        <v>1570879</v>
      </c>
      <c r="Z4" s="43">
        <v>3197246</v>
      </c>
      <c r="AA4" s="43">
        <v>4914829</v>
      </c>
      <c r="AB4" s="43">
        <v>1698972</v>
      </c>
      <c r="AC4" s="43">
        <v>3744936</v>
      </c>
      <c r="AD4" s="43">
        <v>1624496</v>
      </c>
      <c r="AE4" s="44">
        <v>2094304</v>
      </c>
      <c r="AF4" s="42">
        <v>1690027</v>
      </c>
      <c r="AG4" s="43">
        <v>1654085</v>
      </c>
      <c r="AH4" s="43">
        <v>421795</v>
      </c>
      <c r="AI4" s="43">
        <v>1195335</v>
      </c>
      <c r="AJ4" s="43">
        <v>2577648</v>
      </c>
      <c r="AK4" s="43">
        <v>1339728</v>
      </c>
      <c r="AL4" s="43">
        <v>2474073</v>
      </c>
      <c r="AM4" s="44">
        <v>3977894</v>
      </c>
      <c r="AN4" s="42">
        <v>1492341</v>
      </c>
      <c r="AO4" s="43">
        <v>1478714</v>
      </c>
      <c r="AP4" s="43">
        <v>1529182</v>
      </c>
      <c r="AQ4" s="43">
        <v>1574262</v>
      </c>
      <c r="AR4" s="43">
        <v>1686181</v>
      </c>
      <c r="AS4" s="43">
        <v>1648156</v>
      </c>
      <c r="AT4" s="43">
        <v>1655661</v>
      </c>
      <c r="AU4" s="44">
        <v>1621480</v>
      </c>
      <c r="AV4" s="42">
        <v>1843686</v>
      </c>
      <c r="AW4" s="43">
        <v>1617029</v>
      </c>
      <c r="AX4" s="43">
        <v>1917477</v>
      </c>
      <c r="AZ4" s="43">
        <v>2049456</v>
      </c>
      <c r="BA4" s="43">
        <v>2035336</v>
      </c>
      <c r="BB4" s="43">
        <v>2079947</v>
      </c>
      <c r="BC4" s="44">
        <v>1827775</v>
      </c>
      <c r="BD4" s="42">
        <v>1425437</v>
      </c>
      <c r="BE4" s="43">
        <v>1841587</v>
      </c>
      <c r="BF4" s="43">
        <v>1834493</v>
      </c>
      <c r="BG4" s="43">
        <v>1874860</v>
      </c>
      <c r="BH4" s="43">
        <v>1279306</v>
      </c>
      <c r="BI4" s="43">
        <v>2042050</v>
      </c>
      <c r="BJ4" s="43">
        <v>1841906</v>
      </c>
      <c r="BK4" s="44">
        <v>1797227</v>
      </c>
      <c r="BL4" s="42">
        <v>1516108</v>
      </c>
      <c r="BM4" s="43">
        <v>1326962</v>
      </c>
      <c r="BN4" s="43">
        <v>1483648</v>
      </c>
      <c r="BO4" s="43">
        <v>1408855</v>
      </c>
      <c r="BP4" s="43">
        <v>1447081</v>
      </c>
      <c r="BQ4" s="43">
        <v>1579014</v>
      </c>
      <c r="BR4" s="43">
        <v>1597046</v>
      </c>
      <c r="BS4" s="44">
        <v>1584306</v>
      </c>
      <c r="BT4" s="11">
        <v>13435</v>
      </c>
      <c r="BU4" s="56">
        <v>766250</v>
      </c>
      <c r="BV4" s="43">
        <v>1454349</v>
      </c>
      <c r="BW4" s="43">
        <v>1265798</v>
      </c>
      <c r="BX4" s="43">
        <v>1637563</v>
      </c>
      <c r="BY4" s="43">
        <v>1408792</v>
      </c>
      <c r="BZ4" s="43">
        <v>1609255</v>
      </c>
      <c r="CA4" s="43">
        <v>1388556</v>
      </c>
      <c r="CB4" s="44">
        <v>1444669</v>
      </c>
      <c r="CC4" s="42">
        <v>2087962</v>
      </c>
      <c r="CD4" s="43">
        <v>1160663</v>
      </c>
      <c r="CE4" s="43">
        <v>1321694</v>
      </c>
      <c r="CF4" s="43">
        <v>2253904</v>
      </c>
      <c r="CG4" s="43">
        <v>1424101</v>
      </c>
      <c r="CH4" s="43">
        <v>2671849</v>
      </c>
      <c r="CI4" s="43">
        <v>1684260</v>
      </c>
      <c r="CJ4" s="44">
        <v>1263029</v>
      </c>
    </row>
    <row r="5" spans="1:88" x14ac:dyDescent="0.25">
      <c r="A5" s="9" t="s">
        <v>20</v>
      </c>
      <c r="B5" s="116">
        <v>7.782</v>
      </c>
      <c r="C5" s="43">
        <v>7.782</v>
      </c>
      <c r="D5" s="117">
        <v>7.508</v>
      </c>
      <c r="E5" s="10">
        <v>532826</v>
      </c>
      <c r="F5" s="10">
        <v>489523</v>
      </c>
      <c r="G5" s="10">
        <v>633074</v>
      </c>
      <c r="H5" s="42">
        <v>4481580</v>
      </c>
      <c r="I5" s="43">
        <v>7840825</v>
      </c>
      <c r="J5" s="43">
        <v>4120466</v>
      </c>
      <c r="K5" s="43">
        <v>2103014</v>
      </c>
      <c r="L5" s="43">
        <v>3303103</v>
      </c>
      <c r="M5" s="43">
        <v>6118363</v>
      </c>
      <c r="N5" s="43">
        <v>2007658</v>
      </c>
      <c r="O5" s="44">
        <v>2639975</v>
      </c>
      <c r="P5" s="42">
        <v>2083130</v>
      </c>
      <c r="Q5" s="43">
        <v>3439167</v>
      </c>
      <c r="R5" s="43">
        <v>2071388</v>
      </c>
      <c r="S5" s="43">
        <v>6278438</v>
      </c>
      <c r="T5" s="43">
        <v>2926287</v>
      </c>
      <c r="U5" s="43">
        <v>2561101</v>
      </c>
      <c r="V5" s="43">
        <v>3698486</v>
      </c>
      <c r="X5" s="42">
        <v>73382</v>
      </c>
      <c r="Y5" s="43">
        <v>2039509</v>
      </c>
      <c r="Z5" s="43">
        <v>3150356</v>
      </c>
      <c r="AA5" s="43">
        <v>6438453</v>
      </c>
      <c r="AB5" s="43">
        <v>3201551</v>
      </c>
      <c r="AC5" s="43">
        <v>9955974</v>
      </c>
      <c r="AD5" s="43">
        <v>3739827</v>
      </c>
      <c r="AE5" s="44">
        <v>1809199</v>
      </c>
      <c r="AF5" s="42">
        <v>4365390</v>
      </c>
      <c r="AG5" s="43">
        <v>3044761</v>
      </c>
      <c r="AH5" s="43">
        <v>3039308</v>
      </c>
      <c r="AI5" s="43">
        <v>4753402</v>
      </c>
      <c r="AJ5" s="43">
        <v>5022455</v>
      </c>
      <c r="AK5" s="43">
        <v>5423660</v>
      </c>
      <c r="AL5" s="43">
        <v>4112942</v>
      </c>
      <c r="AM5" s="44">
        <v>3553899</v>
      </c>
      <c r="AN5" s="42">
        <v>3230582</v>
      </c>
      <c r="AO5" s="43">
        <v>4460224</v>
      </c>
      <c r="AP5" s="43">
        <v>3102105</v>
      </c>
      <c r="AQ5" s="43">
        <v>3984005</v>
      </c>
      <c r="AR5" s="43">
        <v>3214738</v>
      </c>
      <c r="AS5" s="43">
        <v>2594099</v>
      </c>
      <c r="AT5" s="43">
        <v>3208774</v>
      </c>
      <c r="AU5" s="44">
        <v>3850463</v>
      </c>
      <c r="AV5" s="42">
        <v>3066087</v>
      </c>
      <c r="AW5" s="43">
        <v>3051657</v>
      </c>
      <c r="AX5" s="43">
        <v>3071314</v>
      </c>
      <c r="AZ5" s="43">
        <v>3448587</v>
      </c>
      <c r="BA5" s="43">
        <v>2406291</v>
      </c>
      <c r="BB5" s="43">
        <v>2476922</v>
      </c>
      <c r="BC5" s="44">
        <v>2035957</v>
      </c>
      <c r="BD5" s="42">
        <v>2782953</v>
      </c>
      <c r="BE5" s="43">
        <v>3818477</v>
      </c>
      <c r="BF5" s="43">
        <v>3564724</v>
      </c>
      <c r="BG5" s="43">
        <v>2971747</v>
      </c>
      <c r="BH5" s="43">
        <v>3442046</v>
      </c>
      <c r="BI5" s="43">
        <v>5130004</v>
      </c>
      <c r="BJ5" s="43">
        <v>2674897</v>
      </c>
      <c r="BK5" s="44">
        <v>2944180</v>
      </c>
      <c r="BL5" s="42">
        <v>4061669</v>
      </c>
      <c r="BM5" s="43">
        <v>3384993</v>
      </c>
      <c r="BN5" s="43">
        <v>2979552</v>
      </c>
      <c r="BO5" s="43">
        <v>2650481</v>
      </c>
      <c r="BP5" s="43">
        <v>2886350</v>
      </c>
      <c r="BQ5" s="43">
        <v>2469197</v>
      </c>
      <c r="BR5" s="43">
        <v>2786238</v>
      </c>
      <c r="BS5" s="44">
        <v>3187873</v>
      </c>
      <c r="BT5" s="11">
        <v>488622</v>
      </c>
      <c r="BU5" s="56">
        <v>1294294</v>
      </c>
      <c r="BV5" s="43">
        <v>2623473</v>
      </c>
      <c r="BW5" s="43">
        <v>3224350</v>
      </c>
      <c r="BX5" s="43">
        <v>2684947</v>
      </c>
      <c r="BY5" s="43">
        <v>2671430</v>
      </c>
      <c r="BZ5" s="43">
        <v>2956021</v>
      </c>
      <c r="CA5" s="43">
        <v>2881567</v>
      </c>
      <c r="CB5" s="44">
        <v>2173525</v>
      </c>
      <c r="CC5" s="42">
        <v>5082680</v>
      </c>
      <c r="CD5" s="43">
        <v>3083833</v>
      </c>
      <c r="CE5" s="43">
        <v>3592385</v>
      </c>
      <c r="CF5" s="43">
        <v>4511863</v>
      </c>
      <c r="CG5" s="43">
        <v>3745606</v>
      </c>
      <c r="CH5" s="43">
        <v>7270641</v>
      </c>
      <c r="CI5" s="43">
        <v>4156516</v>
      </c>
      <c r="CJ5" s="44">
        <v>3293819</v>
      </c>
    </row>
    <row r="6" spans="1:88" x14ac:dyDescent="0.25">
      <c r="A6" s="9" t="s">
        <v>21</v>
      </c>
      <c r="B6" s="116">
        <v>10.853999999999999</v>
      </c>
      <c r="C6" s="43">
        <v>10.849</v>
      </c>
      <c r="D6" s="117">
        <v>10.866</v>
      </c>
      <c r="E6" s="10">
        <v>18680</v>
      </c>
      <c r="F6" s="10">
        <v>31755</v>
      </c>
      <c r="G6" s="10">
        <v>15522</v>
      </c>
      <c r="H6" s="42">
        <v>49372888</v>
      </c>
      <c r="I6" s="43">
        <v>73575896</v>
      </c>
      <c r="J6" s="43">
        <v>88087952</v>
      </c>
      <c r="K6" s="43">
        <v>61644484</v>
      </c>
      <c r="L6" s="43">
        <v>54915840</v>
      </c>
      <c r="M6" s="43">
        <v>117574992</v>
      </c>
      <c r="N6" s="43">
        <v>71584976</v>
      </c>
      <c r="O6" s="44">
        <v>56453668</v>
      </c>
      <c r="P6" s="42">
        <v>54510880</v>
      </c>
      <c r="Q6" s="43">
        <v>52059296</v>
      </c>
      <c r="R6" s="43">
        <v>51005484</v>
      </c>
      <c r="S6" s="43">
        <v>76688040</v>
      </c>
      <c r="T6" s="43">
        <v>50723268</v>
      </c>
      <c r="U6" s="43">
        <v>53557536</v>
      </c>
      <c r="V6" s="43">
        <v>43599132</v>
      </c>
      <c r="X6" s="42">
        <v>11426265</v>
      </c>
      <c r="Y6" s="43">
        <v>54117716</v>
      </c>
      <c r="Z6" s="43">
        <v>96308656</v>
      </c>
      <c r="AA6" s="43">
        <v>94115384</v>
      </c>
      <c r="AB6" s="43">
        <v>54240516</v>
      </c>
      <c r="AC6" s="43">
        <v>83077696</v>
      </c>
      <c r="AD6" s="43">
        <v>50215620</v>
      </c>
      <c r="AE6" s="44">
        <v>66600164</v>
      </c>
      <c r="AF6" s="42">
        <v>50952296</v>
      </c>
      <c r="AG6" s="43">
        <v>50893256</v>
      </c>
      <c r="AH6" s="43">
        <v>17312460</v>
      </c>
      <c r="AI6" s="43">
        <v>38053304</v>
      </c>
      <c r="AJ6" s="43">
        <v>65327648</v>
      </c>
      <c r="AK6" s="43">
        <v>47139496</v>
      </c>
      <c r="AL6" s="43">
        <v>62192476</v>
      </c>
      <c r="AM6" s="44">
        <v>100414288</v>
      </c>
      <c r="AN6" s="42">
        <v>37847880</v>
      </c>
      <c r="AO6" s="43">
        <v>44821300</v>
      </c>
      <c r="AP6" s="43">
        <v>39152472</v>
      </c>
      <c r="AQ6" s="43">
        <v>41599632</v>
      </c>
      <c r="AR6" s="43">
        <v>52251100</v>
      </c>
      <c r="AS6" s="43">
        <v>55514692</v>
      </c>
      <c r="AT6" s="43">
        <v>49849528</v>
      </c>
      <c r="AU6" s="44">
        <v>49294748</v>
      </c>
      <c r="AV6" s="42">
        <v>60729940</v>
      </c>
      <c r="AW6" s="43">
        <v>54521084</v>
      </c>
      <c r="AX6" s="43">
        <v>54211312</v>
      </c>
      <c r="AZ6" s="43">
        <v>57705268</v>
      </c>
      <c r="BA6" s="43">
        <v>60190004</v>
      </c>
      <c r="BB6" s="43">
        <v>62667344</v>
      </c>
      <c r="BC6" s="44">
        <v>57210264</v>
      </c>
      <c r="BD6" s="42">
        <v>47069644</v>
      </c>
      <c r="BE6" s="43">
        <v>56271084</v>
      </c>
      <c r="BF6" s="43">
        <v>57380120</v>
      </c>
      <c r="BG6" s="43">
        <v>56104400</v>
      </c>
      <c r="BH6" s="43">
        <v>41380624</v>
      </c>
      <c r="BI6" s="43">
        <v>59066868</v>
      </c>
      <c r="BJ6" s="43">
        <v>57098744</v>
      </c>
      <c r="BK6" s="44">
        <v>53478000</v>
      </c>
      <c r="BL6" s="42">
        <v>47018040</v>
      </c>
      <c r="BM6" s="43">
        <v>48528888</v>
      </c>
      <c r="BN6" s="43">
        <v>43447276</v>
      </c>
      <c r="BO6" s="43">
        <v>46773644</v>
      </c>
      <c r="BP6" s="43">
        <v>44574604</v>
      </c>
      <c r="BQ6" s="43">
        <v>42549180</v>
      </c>
      <c r="BR6" s="43">
        <v>42376968</v>
      </c>
      <c r="BS6" s="44">
        <v>40402804</v>
      </c>
      <c r="BT6" s="11">
        <v>4138435</v>
      </c>
      <c r="BU6" s="56">
        <v>10426385</v>
      </c>
      <c r="BV6" s="43">
        <v>43817784</v>
      </c>
      <c r="BW6" s="43">
        <v>38853104</v>
      </c>
      <c r="BX6" s="43">
        <v>49336012</v>
      </c>
      <c r="BY6" s="43">
        <v>46459716</v>
      </c>
      <c r="BZ6" s="43">
        <v>44203208</v>
      </c>
      <c r="CA6" s="43">
        <v>42631552</v>
      </c>
      <c r="CB6" s="44">
        <v>47327680</v>
      </c>
      <c r="CC6" s="42">
        <v>59287084</v>
      </c>
      <c r="CD6" s="43">
        <v>41176956</v>
      </c>
      <c r="CE6" s="43">
        <v>47545884</v>
      </c>
      <c r="CF6" s="43">
        <v>63024320</v>
      </c>
      <c r="CG6" s="43">
        <v>47751896</v>
      </c>
      <c r="CH6" s="43">
        <v>61506464</v>
      </c>
      <c r="CI6" s="43">
        <v>50522472</v>
      </c>
      <c r="CJ6" s="44">
        <v>45747596</v>
      </c>
    </row>
    <row r="7" spans="1:88" s="8" customFormat="1" x14ac:dyDescent="0.25">
      <c r="A7" s="8" t="s">
        <v>22</v>
      </c>
      <c r="B7" s="118">
        <v>16.077000000000002</v>
      </c>
      <c r="C7" s="46">
        <v>16.077999999999999</v>
      </c>
      <c r="D7" s="119">
        <v>16.068000000000001</v>
      </c>
      <c r="E7" s="10">
        <v>10361</v>
      </c>
      <c r="F7" s="10">
        <v>13433</v>
      </c>
      <c r="G7" s="10">
        <v>20076</v>
      </c>
      <c r="H7" s="45">
        <v>356460</v>
      </c>
      <c r="I7" s="46">
        <v>596009</v>
      </c>
      <c r="J7" s="46">
        <v>429059</v>
      </c>
      <c r="K7" s="46">
        <v>347885</v>
      </c>
      <c r="L7" s="46">
        <v>344691</v>
      </c>
      <c r="M7" s="46">
        <v>1093609</v>
      </c>
      <c r="N7" s="46">
        <v>428238</v>
      </c>
      <c r="O7" s="47">
        <v>373964</v>
      </c>
      <c r="P7" s="45">
        <v>314269</v>
      </c>
      <c r="Q7" s="46">
        <v>478760</v>
      </c>
      <c r="R7" s="46">
        <v>322437</v>
      </c>
      <c r="S7" s="46">
        <v>807907</v>
      </c>
      <c r="T7" s="46">
        <v>347530</v>
      </c>
      <c r="U7" s="46">
        <v>353058</v>
      </c>
      <c r="V7" s="46">
        <v>352175</v>
      </c>
      <c r="W7" s="52"/>
      <c r="X7" s="45">
        <v>19083</v>
      </c>
      <c r="Y7" s="46">
        <v>278300</v>
      </c>
      <c r="Z7" s="46">
        <v>681558</v>
      </c>
      <c r="AA7" s="46">
        <v>1041987</v>
      </c>
      <c r="AB7" s="46">
        <v>376775</v>
      </c>
      <c r="AC7" s="46">
        <v>827803</v>
      </c>
      <c r="AD7" s="46">
        <v>356249</v>
      </c>
      <c r="AE7" s="47">
        <v>375156</v>
      </c>
      <c r="AF7" s="45">
        <v>387879</v>
      </c>
      <c r="AG7" s="46">
        <v>314035</v>
      </c>
      <c r="AH7" s="46">
        <v>73561</v>
      </c>
      <c r="AI7" s="46">
        <v>217925</v>
      </c>
      <c r="AJ7" s="46">
        <v>562572</v>
      </c>
      <c r="AK7" s="46">
        <v>337790</v>
      </c>
      <c r="AL7" s="46">
        <v>480701</v>
      </c>
      <c r="AM7" s="47">
        <v>701913</v>
      </c>
      <c r="AN7" s="45">
        <v>276715</v>
      </c>
      <c r="AO7" s="46">
        <v>324421</v>
      </c>
      <c r="AP7" s="46">
        <v>315159</v>
      </c>
      <c r="AQ7" s="46">
        <v>310955</v>
      </c>
      <c r="AR7" s="46">
        <v>360481</v>
      </c>
      <c r="AS7" s="46">
        <v>323561</v>
      </c>
      <c r="AT7" s="46">
        <v>349126</v>
      </c>
      <c r="AU7" s="47">
        <v>336927</v>
      </c>
      <c r="AV7" s="45">
        <v>360445</v>
      </c>
      <c r="AW7" s="46">
        <v>307351</v>
      </c>
      <c r="AX7" s="46">
        <v>388811</v>
      </c>
      <c r="AY7" s="54"/>
      <c r="AZ7" s="46">
        <v>399166</v>
      </c>
      <c r="BA7" s="46">
        <v>390605</v>
      </c>
      <c r="BB7" s="46">
        <v>381588</v>
      </c>
      <c r="BC7" s="47">
        <v>311141</v>
      </c>
      <c r="BD7" s="45">
        <v>320101</v>
      </c>
      <c r="BE7" s="46">
        <v>399940</v>
      </c>
      <c r="BF7" s="46">
        <v>399078</v>
      </c>
      <c r="BG7" s="46">
        <v>407459</v>
      </c>
      <c r="BH7" s="46">
        <v>323113</v>
      </c>
      <c r="BI7" s="46">
        <v>602885</v>
      </c>
      <c r="BJ7" s="46">
        <v>461763</v>
      </c>
      <c r="BK7" s="47">
        <v>474876</v>
      </c>
      <c r="BL7" s="45">
        <v>326898</v>
      </c>
      <c r="BM7" s="46">
        <v>349915</v>
      </c>
      <c r="BN7" s="46">
        <v>316320</v>
      </c>
      <c r="BO7" s="46">
        <v>327460</v>
      </c>
      <c r="BP7" s="46">
        <v>322435</v>
      </c>
      <c r="BQ7" s="46">
        <v>299018</v>
      </c>
      <c r="BR7" s="46">
        <v>301332</v>
      </c>
      <c r="BS7" s="47">
        <v>273688</v>
      </c>
      <c r="BT7" s="11">
        <v>26570</v>
      </c>
      <c r="BU7" s="56">
        <v>152871</v>
      </c>
      <c r="BV7" s="46">
        <v>321914</v>
      </c>
      <c r="BW7" s="46">
        <v>263685</v>
      </c>
      <c r="BX7" s="46">
        <v>256390</v>
      </c>
      <c r="BY7" s="46">
        <v>242338</v>
      </c>
      <c r="BZ7" s="46">
        <v>294825</v>
      </c>
      <c r="CA7" s="46">
        <v>256567</v>
      </c>
      <c r="CB7" s="47">
        <v>259971</v>
      </c>
      <c r="CC7" s="45">
        <v>569183</v>
      </c>
      <c r="CD7" s="46">
        <v>336062</v>
      </c>
      <c r="CE7" s="46">
        <v>351216</v>
      </c>
      <c r="CF7" s="46">
        <v>579751</v>
      </c>
      <c r="CG7" s="46">
        <v>381560</v>
      </c>
      <c r="CH7" s="46">
        <v>653302</v>
      </c>
      <c r="CI7" s="46">
        <v>465722</v>
      </c>
      <c r="CJ7" s="47">
        <v>302606</v>
      </c>
    </row>
    <row r="8" spans="1:88" x14ac:dyDescent="0.25">
      <c r="A8" s="9" t="s">
        <v>23</v>
      </c>
      <c r="B8" s="116">
        <v>9.4830000000000005</v>
      </c>
      <c r="C8" s="43">
        <v>9.48</v>
      </c>
      <c r="D8" s="117">
        <v>9.23</v>
      </c>
      <c r="E8" s="10">
        <v>8261</v>
      </c>
      <c r="F8" s="10">
        <v>21310</v>
      </c>
      <c r="G8" s="10">
        <v>14950</v>
      </c>
      <c r="H8" s="42">
        <v>167247</v>
      </c>
      <c r="I8" s="43">
        <v>277645</v>
      </c>
      <c r="J8" s="43">
        <v>295025</v>
      </c>
      <c r="K8" s="43">
        <v>185847</v>
      </c>
      <c r="L8" s="43">
        <v>174453</v>
      </c>
      <c r="M8" s="43">
        <v>468641</v>
      </c>
      <c r="N8" s="43">
        <v>224384</v>
      </c>
      <c r="O8" s="44">
        <v>179194</v>
      </c>
      <c r="P8" s="42">
        <v>141354</v>
      </c>
      <c r="Q8" s="43">
        <v>200979</v>
      </c>
      <c r="R8" s="43">
        <v>165264</v>
      </c>
      <c r="S8" s="43">
        <v>310877</v>
      </c>
      <c r="T8" s="43">
        <v>161239</v>
      </c>
      <c r="U8" s="43">
        <v>184992</v>
      </c>
      <c r="V8" s="43">
        <v>161424</v>
      </c>
      <c r="X8" s="42">
        <v>2433</v>
      </c>
      <c r="Y8" s="43">
        <v>156720</v>
      </c>
      <c r="Z8" s="43">
        <v>317114</v>
      </c>
      <c r="AA8" s="43">
        <v>460801</v>
      </c>
      <c r="AB8" s="43">
        <v>175414</v>
      </c>
      <c r="AC8" s="43">
        <v>352617</v>
      </c>
      <c r="AD8" s="43">
        <v>161331</v>
      </c>
      <c r="AE8" s="44">
        <v>201734</v>
      </c>
      <c r="AF8" s="42">
        <v>169818</v>
      </c>
      <c r="AG8" s="43">
        <v>157141</v>
      </c>
      <c r="AH8" s="43">
        <v>36467</v>
      </c>
      <c r="AI8" s="43">
        <v>109748</v>
      </c>
      <c r="AJ8" s="43">
        <v>262973</v>
      </c>
      <c r="AK8" s="43">
        <v>167593</v>
      </c>
      <c r="AL8" s="43">
        <v>221246</v>
      </c>
      <c r="AM8" s="44">
        <v>358048</v>
      </c>
      <c r="AN8" s="42">
        <v>159610</v>
      </c>
      <c r="AO8" s="43">
        <v>155660</v>
      </c>
      <c r="AP8" s="43">
        <v>154693</v>
      </c>
      <c r="AQ8" s="43">
        <v>162414</v>
      </c>
      <c r="AR8" s="43">
        <v>171376</v>
      </c>
      <c r="AS8" s="43">
        <v>178730</v>
      </c>
      <c r="AT8" s="43">
        <v>173914</v>
      </c>
      <c r="AU8" s="44">
        <v>163757</v>
      </c>
      <c r="AV8" s="42">
        <v>201341</v>
      </c>
      <c r="AW8" s="43">
        <v>171415</v>
      </c>
      <c r="AX8" s="43">
        <v>206403</v>
      </c>
      <c r="AZ8" s="43">
        <v>194616</v>
      </c>
      <c r="BA8" s="43">
        <v>188487</v>
      </c>
      <c r="BB8" s="43">
        <v>191588</v>
      </c>
      <c r="BC8" s="44">
        <v>163611</v>
      </c>
      <c r="BD8" s="42">
        <v>175759</v>
      </c>
      <c r="BE8" s="43">
        <v>213123</v>
      </c>
      <c r="BF8" s="43">
        <v>200009</v>
      </c>
      <c r="BG8" s="43">
        <v>200782</v>
      </c>
      <c r="BH8" s="43">
        <v>157646</v>
      </c>
      <c r="BI8" s="43">
        <v>237643</v>
      </c>
      <c r="BJ8" s="43">
        <v>204141</v>
      </c>
      <c r="BK8" s="44">
        <v>233298</v>
      </c>
      <c r="BL8" s="42">
        <v>160925</v>
      </c>
      <c r="BM8" s="43">
        <v>153978</v>
      </c>
      <c r="BN8" s="43">
        <v>160924</v>
      </c>
      <c r="BO8" s="43">
        <v>152315</v>
      </c>
      <c r="BP8" s="43">
        <v>166323</v>
      </c>
      <c r="BQ8" s="43">
        <v>170568</v>
      </c>
      <c r="BR8" s="43">
        <v>157982</v>
      </c>
      <c r="BS8" s="44">
        <v>148509</v>
      </c>
      <c r="BT8" s="11">
        <v>44216</v>
      </c>
      <c r="BU8" s="56">
        <v>119302</v>
      </c>
      <c r="BV8" s="43">
        <v>156938</v>
      </c>
      <c r="BW8" s="43">
        <v>154378</v>
      </c>
      <c r="BX8" s="43">
        <v>174458</v>
      </c>
      <c r="BY8" s="43">
        <v>157830</v>
      </c>
      <c r="BZ8" s="43">
        <v>177710</v>
      </c>
      <c r="CA8" s="43">
        <v>159022</v>
      </c>
      <c r="CB8" s="44">
        <v>172321</v>
      </c>
      <c r="CC8" s="42">
        <v>225866</v>
      </c>
      <c r="CD8" s="43">
        <v>125140</v>
      </c>
      <c r="CE8" s="43">
        <v>152020</v>
      </c>
      <c r="CF8" s="43">
        <v>197101</v>
      </c>
      <c r="CG8" s="43">
        <v>162166</v>
      </c>
      <c r="CH8" s="43">
        <v>270019</v>
      </c>
      <c r="CI8" s="43">
        <v>191691</v>
      </c>
      <c r="CJ8" s="44">
        <v>152316</v>
      </c>
    </row>
    <row r="9" spans="1:88" x14ac:dyDescent="0.25">
      <c r="A9" s="9" t="s">
        <v>24</v>
      </c>
      <c r="B9" s="116">
        <v>15.246</v>
      </c>
      <c r="C9" s="43">
        <v>15.244</v>
      </c>
      <c r="D9" s="117">
        <v>15.262</v>
      </c>
      <c r="E9" s="10">
        <v>7605</v>
      </c>
      <c r="F9" s="10">
        <v>8441</v>
      </c>
      <c r="G9" s="10">
        <v>3390</v>
      </c>
      <c r="H9" s="42">
        <v>200160</v>
      </c>
      <c r="I9" s="43">
        <v>320970</v>
      </c>
      <c r="J9" s="43">
        <v>388286</v>
      </c>
      <c r="K9" s="43">
        <v>237892</v>
      </c>
      <c r="L9" s="43">
        <v>229740</v>
      </c>
      <c r="M9" s="43">
        <v>626534</v>
      </c>
      <c r="N9" s="43">
        <v>264043</v>
      </c>
      <c r="O9" s="44">
        <v>238873</v>
      </c>
      <c r="P9" s="42">
        <v>187168</v>
      </c>
      <c r="Q9" s="43">
        <v>252732</v>
      </c>
      <c r="R9" s="43">
        <v>198641</v>
      </c>
      <c r="S9" s="43">
        <v>420159</v>
      </c>
      <c r="T9" s="43">
        <v>191748</v>
      </c>
      <c r="U9" s="43">
        <v>179399</v>
      </c>
      <c r="V9" s="43">
        <v>194200</v>
      </c>
      <c r="X9" s="42">
        <v>25894</v>
      </c>
      <c r="Y9" s="43">
        <v>215444</v>
      </c>
      <c r="Z9" s="43">
        <v>409452</v>
      </c>
      <c r="AA9" s="43">
        <v>609890</v>
      </c>
      <c r="AB9" s="43">
        <v>227432</v>
      </c>
      <c r="AC9" s="43">
        <v>458860</v>
      </c>
      <c r="AD9" s="43">
        <v>215146</v>
      </c>
      <c r="AE9" s="44">
        <v>239446</v>
      </c>
      <c r="AF9" s="42">
        <v>216739</v>
      </c>
      <c r="AG9" s="43">
        <v>188436</v>
      </c>
      <c r="AH9" s="43">
        <v>38130</v>
      </c>
      <c r="AI9" s="43">
        <v>132760</v>
      </c>
      <c r="AJ9" s="43">
        <v>296933</v>
      </c>
      <c r="AK9" s="43">
        <v>198893</v>
      </c>
      <c r="AL9" s="43">
        <v>259993</v>
      </c>
      <c r="AM9" s="44">
        <v>388407</v>
      </c>
      <c r="AN9" s="42">
        <v>218556</v>
      </c>
      <c r="AO9" s="43">
        <v>251719</v>
      </c>
      <c r="AP9" s="43">
        <v>214045</v>
      </c>
      <c r="AQ9" s="43">
        <v>220227</v>
      </c>
      <c r="AR9" s="43">
        <v>234142</v>
      </c>
      <c r="AS9" s="43">
        <v>218607</v>
      </c>
      <c r="AT9" s="43">
        <v>217411</v>
      </c>
      <c r="AU9" s="44">
        <v>227149</v>
      </c>
      <c r="AV9" s="42">
        <v>221539</v>
      </c>
      <c r="AW9" s="43">
        <v>193758</v>
      </c>
      <c r="AX9" s="43">
        <v>232345</v>
      </c>
      <c r="AZ9" s="43">
        <v>237188</v>
      </c>
      <c r="BA9" s="43">
        <v>216333</v>
      </c>
      <c r="BB9" s="43">
        <v>226438</v>
      </c>
      <c r="BC9" s="44">
        <v>208371</v>
      </c>
      <c r="BD9" s="42">
        <v>176280</v>
      </c>
      <c r="BE9" s="43">
        <v>235130</v>
      </c>
      <c r="BF9" s="43">
        <v>215036</v>
      </c>
      <c r="BG9" s="43">
        <v>210698</v>
      </c>
      <c r="BH9" s="43">
        <v>197576</v>
      </c>
      <c r="BI9" s="43">
        <v>347168</v>
      </c>
      <c r="BJ9" s="43">
        <v>263905</v>
      </c>
      <c r="BK9" s="44">
        <v>296831</v>
      </c>
      <c r="BL9" s="42">
        <v>213622</v>
      </c>
      <c r="BM9" s="43">
        <v>217645</v>
      </c>
      <c r="BN9" s="43">
        <v>195977</v>
      </c>
      <c r="BO9" s="43">
        <v>207569</v>
      </c>
      <c r="BP9" s="43">
        <v>204825</v>
      </c>
      <c r="BQ9" s="43">
        <v>234177</v>
      </c>
      <c r="BR9" s="43">
        <v>252563</v>
      </c>
      <c r="BS9" s="44">
        <v>220277</v>
      </c>
      <c r="BT9" s="11">
        <v>19430</v>
      </c>
      <c r="BU9" s="56">
        <v>140552</v>
      </c>
      <c r="BV9" s="43">
        <v>251666</v>
      </c>
      <c r="BW9" s="43">
        <v>226544</v>
      </c>
      <c r="BX9" s="43">
        <v>256403</v>
      </c>
      <c r="BY9" s="43">
        <v>225474</v>
      </c>
      <c r="BZ9" s="43">
        <v>253520</v>
      </c>
      <c r="CA9" s="43">
        <v>216154</v>
      </c>
      <c r="CB9" s="44">
        <v>228241</v>
      </c>
      <c r="CC9" s="42">
        <v>290034</v>
      </c>
      <c r="CD9" s="43">
        <v>179465</v>
      </c>
      <c r="CE9" s="43">
        <v>197163</v>
      </c>
      <c r="CF9" s="43">
        <v>289524</v>
      </c>
      <c r="CG9" s="43">
        <v>196899</v>
      </c>
      <c r="CH9" s="43">
        <v>339796</v>
      </c>
      <c r="CI9" s="43">
        <v>252563</v>
      </c>
      <c r="CJ9" s="44">
        <v>182566</v>
      </c>
    </row>
    <row r="10" spans="1:88" x14ac:dyDescent="0.25">
      <c r="A10" s="9" t="s">
        <v>25</v>
      </c>
      <c r="B10" s="116">
        <v>16.111000000000001</v>
      </c>
      <c r="C10" s="43">
        <v>16.109000000000002</v>
      </c>
      <c r="D10" s="117">
        <v>16.103999999999999</v>
      </c>
      <c r="E10" s="10">
        <v>3168</v>
      </c>
      <c r="F10" s="10">
        <v>3375</v>
      </c>
      <c r="G10" s="10">
        <v>3393</v>
      </c>
      <c r="H10" s="42">
        <v>3905160</v>
      </c>
      <c r="I10" s="43">
        <v>6932779</v>
      </c>
      <c r="J10" s="43">
        <v>28298</v>
      </c>
      <c r="K10" s="43">
        <v>3551470</v>
      </c>
      <c r="L10" s="43">
        <v>3392524</v>
      </c>
      <c r="M10" s="43">
        <v>11279638</v>
      </c>
      <c r="N10" s="43">
        <v>4553619</v>
      </c>
      <c r="O10" s="44">
        <v>4021187</v>
      </c>
      <c r="P10" s="42">
        <v>3648715</v>
      </c>
      <c r="Q10" s="43">
        <v>5713114</v>
      </c>
      <c r="R10" s="43">
        <v>4110179</v>
      </c>
      <c r="S10" s="43">
        <v>10675774</v>
      </c>
      <c r="T10" s="43">
        <v>4536323</v>
      </c>
      <c r="U10" s="43">
        <v>3441564</v>
      </c>
      <c r="V10" s="43">
        <v>4225407</v>
      </c>
      <c r="X10" s="42">
        <v>40458</v>
      </c>
      <c r="Y10" s="43">
        <v>3302877</v>
      </c>
      <c r="Z10" s="43">
        <v>7256691</v>
      </c>
      <c r="AA10" s="43">
        <v>11255012</v>
      </c>
      <c r="AB10" s="43">
        <v>4216982</v>
      </c>
      <c r="AC10" s="43">
        <v>9975592</v>
      </c>
      <c r="AD10" s="43">
        <v>4154184</v>
      </c>
      <c r="AE10" s="44">
        <v>4159160</v>
      </c>
      <c r="AF10" s="42">
        <v>4505022</v>
      </c>
      <c r="AG10" s="43">
        <v>3214879</v>
      </c>
      <c r="AH10" s="43">
        <v>883108</v>
      </c>
      <c r="AI10" s="43">
        <v>2567290</v>
      </c>
      <c r="AJ10" s="43">
        <v>5762014</v>
      </c>
      <c r="AK10" s="43">
        <v>3850129</v>
      </c>
      <c r="AL10" s="43">
        <v>5289060</v>
      </c>
      <c r="AM10" s="44">
        <v>8346575</v>
      </c>
      <c r="AN10" s="42">
        <v>3511475</v>
      </c>
      <c r="AO10" s="43">
        <v>4192765</v>
      </c>
      <c r="AP10" s="43">
        <v>4073480</v>
      </c>
      <c r="AQ10" s="43">
        <v>3529735</v>
      </c>
      <c r="AR10" s="43">
        <v>3547320</v>
      </c>
      <c r="AS10" s="43">
        <v>3505671</v>
      </c>
      <c r="AT10" s="43">
        <v>3583551</v>
      </c>
      <c r="AU10" s="44">
        <v>3320946</v>
      </c>
      <c r="AV10" s="42">
        <v>3872130</v>
      </c>
      <c r="AW10" s="43">
        <v>3660106</v>
      </c>
      <c r="AX10" s="43">
        <v>4601141</v>
      </c>
      <c r="AZ10" s="43">
        <v>4318557</v>
      </c>
      <c r="BA10" s="43">
        <v>4331905</v>
      </c>
      <c r="BB10" s="43">
        <v>4251037</v>
      </c>
      <c r="BC10" s="44">
        <v>3333796</v>
      </c>
      <c r="BD10" s="42">
        <v>4134350</v>
      </c>
      <c r="BE10" s="43">
        <v>4842881</v>
      </c>
      <c r="BF10" s="43">
        <v>4477422</v>
      </c>
      <c r="BG10" s="43">
        <v>4553660</v>
      </c>
      <c r="BH10" s="43">
        <v>3974844</v>
      </c>
      <c r="BI10" s="43">
        <v>7999692</v>
      </c>
      <c r="BJ10" s="43">
        <v>5321560</v>
      </c>
      <c r="BK10" s="44">
        <v>5963533</v>
      </c>
      <c r="BL10" s="42">
        <v>3375061</v>
      </c>
      <c r="BM10" s="43">
        <v>4030361</v>
      </c>
      <c r="BN10" s="43">
        <v>3678079</v>
      </c>
      <c r="BO10" s="43">
        <v>3380663</v>
      </c>
      <c r="BP10" s="43">
        <v>3513879</v>
      </c>
      <c r="BQ10" s="43">
        <v>3858082</v>
      </c>
      <c r="BR10" s="43">
        <v>3722078</v>
      </c>
      <c r="BS10" s="44">
        <v>3550379</v>
      </c>
      <c r="BT10" s="11">
        <v>21497</v>
      </c>
      <c r="BU10" s="56">
        <v>880197</v>
      </c>
      <c r="BV10" s="43">
        <v>1225307</v>
      </c>
      <c r="BW10" s="43">
        <v>39189</v>
      </c>
      <c r="BX10" s="43">
        <v>23425</v>
      </c>
      <c r="BY10" s="43">
        <v>25963</v>
      </c>
      <c r="BZ10" s="43">
        <v>30225</v>
      </c>
      <c r="CA10" s="43">
        <v>20782</v>
      </c>
      <c r="CB10" s="44">
        <v>15640</v>
      </c>
      <c r="CC10" s="42">
        <v>7413689</v>
      </c>
      <c r="CD10" s="43">
        <v>3795564</v>
      </c>
      <c r="CE10" s="43">
        <v>4472558</v>
      </c>
      <c r="CF10" s="43">
        <v>7146778</v>
      </c>
      <c r="CG10" s="43">
        <v>4360610</v>
      </c>
      <c r="CH10" s="43">
        <v>7888698</v>
      </c>
      <c r="CI10" s="43">
        <v>5321886</v>
      </c>
      <c r="CJ10" s="44">
        <v>4081430</v>
      </c>
    </row>
    <row r="11" spans="1:88" x14ac:dyDescent="0.25">
      <c r="A11" s="9" t="s">
        <v>26</v>
      </c>
      <c r="B11" s="116">
        <v>17.882999999999999</v>
      </c>
      <c r="C11" s="43">
        <v>17.881</v>
      </c>
      <c r="D11" s="117">
        <v>17.812999999999999</v>
      </c>
      <c r="E11" s="10">
        <v>2950</v>
      </c>
      <c r="F11" s="10">
        <v>2233</v>
      </c>
      <c r="G11" s="10">
        <v>3209</v>
      </c>
      <c r="H11" s="42">
        <v>1189221</v>
      </c>
      <c r="I11" s="43">
        <v>1980526</v>
      </c>
      <c r="J11" s="43">
        <v>1195637</v>
      </c>
      <c r="K11" s="43">
        <v>1354911</v>
      </c>
      <c r="L11" s="43">
        <v>1135863</v>
      </c>
      <c r="M11" s="43">
        <v>3716267</v>
      </c>
      <c r="N11" s="43">
        <v>1553549</v>
      </c>
      <c r="O11" s="44">
        <v>1276613</v>
      </c>
      <c r="P11" s="42">
        <v>1206840</v>
      </c>
      <c r="Q11" s="43">
        <v>1503926</v>
      </c>
      <c r="R11" s="43">
        <v>1360378</v>
      </c>
      <c r="S11" s="43">
        <v>3069784</v>
      </c>
      <c r="T11" s="43">
        <v>1355684</v>
      </c>
      <c r="U11" s="43">
        <v>1127145</v>
      </c>
      <c r="V11" s="43">
        <v>1200581</v>
      </c>
      <c r="X11" s="42">
        <v>28288</v>
      </c>
      <c r="Y11" s="43">
        <v>1010398</v>
      </c>
      <c r="Z11" s="43">
        <v>2388559</v>
      </c>
      <c r="AA11" s="43">
        <v>3075444</v>
      </c>
      <c r="AB11" s="43">
        <v>1353608</v>
      </c>
      <c r="AC11" s="43">
        <v>2855106</v>
      </c>
      <c r="AD11" s="43">
        <v>1262268</v>
      </c>
      <c r="AE11" s="44">
        <v>1307207</v>
      </c>
      <c r="AF11" s="42">
        <v>1187545</v>
      </c>
      <c r="AG11" s="43">
        <v>1018311</v>
      </c>
      <c r="AH11" s="43">
        <v>224822</v>
      </c>
      <c r="AI11" s="43">
        <v>789832</v>
      </c>
      <c r="AJ11" s="43">
        <v>1832721</v>
      </c>
      <c r="AK11" s="43">
        <v>1151396</v>
      </c>
      <c r="AL11" s="43">
        <v>1694986</v>
      </c>
      <c r="AM11" s="44">
        <v>2697489</v>
      </c>
      <c r="AN11" s="42">
        <v>1093727</v>
      </c>
      <c r="AO11" s="43">
        <v>1053554</v>
      </c>
      <c r="AP11" s="43">
        <v>1067472</v>
      </c>
      <c r="AQ11" s="43">
        <v>1105683</v>
      </c>
      <c r="AR11" s="43">
        <v>1408155</v>
      </c>
      <c r="AS11" s="43">
        <v>1246284</v>
      </c>
      <c r="AT11" s="43">
        <v>1192972</v>
      </c>
      <c r="AU11" s="44">
        <v>1170043</v>
      </c>
      <c r="AV11" s="42">
        <v>1323823</v>
      </c>
      <c r="AW11" s="43">
        <v>1133474</v>
      </c>
      <c r="AX11" s="43">
        <v>1483266</v>
      </c>
      <c r="AZ11" s="43">
        <v>1467943</v>
      </c>
      <c r="BA11" s="43">
        <v>1313412</v>
      </c>
      <c r="BB11" s="43">
        <v>1386039</v>
      </c>
      <c r="BC11" s="44">
        <v>1106708</v>
      </c>
      <c r="BD11" s="42">
        <v>1127161</v>
      </c>
      <c r="BE11" s="43">
        <v>1424654</v>
      </c>
      <c r="BF11" s="43">
        <v>1422428</v>
      </c>
      <c r="BG11" s="43">
        <v>1474968</v>
      </c>
      <c r="BH11" s="43">
        <v>1141077</v>
      </c>
      <c r="BI11" s="43">
        <v>2172854</v>
      </c>
      <c r="BJ11" s="43">
        <v>1812845</v>
      </c>
      <c r="BK11" s="44">
        <v>1680468</v>
      </c>
      <c r="BL11" s="42">
        <v>1112766</v>
      </c>
      <c r="BM11" s="43">
        <v>1223682</v>
      </c>
      <c r="BN11" s="43">
        <v>1290972</v>
      </c>
      <c r="BO11" s="43">
        <v>1171057</v>
      </c>
      <c r="BP11" s="43">
        <v>1185224</v>
      </c>
      <c r="BQ11" s="43">
        <v>1120419</v>
      </c>
      <c r="BR11" s="43">
        <v>1028842</v>
      </c>
      <c r="BS11" s="44">
        <v>975768</v>
      </c>
      <c r="BT11" s="11">
        <v>9685</v>
      </c>
      <c r="BU11" s="56">
        <v>521496</v>
      </c>
      <c r="BV11" s="43">
        <v>1130802</v>
      </c>
      <c r="BW11" s="43">
        <v>1013169</v>
      </c>
      <c r="BX11" s="43">
        <v>827926</v>
      </c>
      <c r="BY11" s="43">
        <v>802835</v>
      </c>
      <c r="BZ11" s="43">
        <v>867644</v>
      </c>
      <c r="CA11" s="43">
        <v>808848</v>
      </c>
      <c r="CB11" s="44">
        <v>714932</v>
      </c>
      <c r="CC11" s="42">
        <v>2318969</v>
      </c>
      <c r="CD11" s="43">
        <v>1239194</v>
      </c>
      <c r="CE11" s="43">
        <v>1412291</v>
      </c>
      <c r="CF11" s="43">
        <v>2226601</v>
      </c>
      <c r="CG11" s="43">
        <v>1508599</v>
      </c>
      <c r="CH11" s="43">
        <v>2511730</v>
      </c>
      <c r="CI11" s="43">
        <v>1906527</v>
      </c>
      <c r="CJ11" s="44">
        <v>1240431</v>
      </c>
    </row>
    <row r="12" spans="1:88" x14ac:dyDescent="0.25">
      <c r="A12" s="9" t="s">
        <v>27</v>
      </c>
      <c r="B12" s="116">
        <v>11.253</v>
      </c>
      <c r="C12" s="43">
        <v>11.250999999999999</v>
      </c>
      <c r="D12" s="117">
        <v>11.114000000000001</v>
      </c>
      <c r="E12" s="10">
        <v>35507</v>
      </c>
      <c r="F12" s="10">
        <v>34541</v>
      </c>
      <c r="G12" s="10">
        <v>30449</v>
      </c>
      <c r="H12" s="42">
        <v>16370722</v>
      </c>
      <c r="I12" s="43">
        <v>29012064</v>
      </c>
      <c r="J12" s="43">
        <v>31657258</v>
      </c>
      <c r="K12" s="43">
        <v>13710666</v>
      </c>
      <c r="L12" s="43">
        <v>12884725</v>
      </c>
      <c r="M12" s="43">
        <v>57231416</v>
      </c>
      <c r="N12" s="43">
        <v>20449252</v>
      </c>
      <c r="O12" s="44">
        <v>15191014</v>
      </c>
      <c r="P12" s="42">
        <v>11217298</v>
      </c>
      <c r="Q12" s="43">
        <v>21462712</v>
      </c>
      <c r="R12" s="43">
        <v>12512770</v>
      </c>
      <c r="S12" s="43">
        <v>38153684</v>
      </c>
      <c r="T12" s="43">
        <v>15649910</v>
      </c>
      <c r="U12" s="43">
        <v>14300282</v>
      </c>
      <c r="V12" s="43">
        <v>13220922</v>
      </c>
      <c r="X12" s="42">
        <v>954821</v>
      </c>
      <c r="Y12" s="43">
        <v>13393419</v>
      </c>
      <c r="Z12" s="43">
        <v>35510584</v>
      </c>
      <c r="AA12" s="43">
        <v>52430120</v>
      </c>
      <c r="AB12" s="43">
        <v>17505558</v>
      </c>
      <c r="AC12" s="43">
        <v>42429052</v>
      </c>
      <c r="AD12" s="43">
        <v>14994183</v>
      </c>
      <c r="AE12" s="44">
        <v>14951225</v>
      </c>
      <c r="AF12" s="42">
        <v>14856345</v>
      </c>
      <c r="AG12" s="43">
        <v>12262002</v>
      </c>
      <c r="AH12" s="43">
        <v>4599133</v>
      </c>
      <c r="AI12" s="43">
        <v>9509931</v>
      </c>
      <c r="AJ12" s="43">
        <v>25678594</v>
      </c>
      <c r="AK12" s="43">
        <v>13402983</v>
      </c>
      <c r="AL12" s="43">
        <v>22755182</v>
      </c>
      <c r="AM12" s="44">
        <v>37259920</v>
      </c>
      <c r="AN12" s="42">
        <v>9953702</v>
      </c>
      <c r="AO12" s="43">
        <v>10827996</v>
      </c>
      <c r="AP12" s="43">
        <v>9215529</v>
      </c>
      <c r="AQ12" s="43">
        <v>10109945</v>
      </c>
      <c r="AR12" s="43">
        <v>14274443</v>
      </c>
      <c r="AS12" s="43">
        <v>11279390</v>
      </c>
      <c r="AT12" s="43">
        <v>13311154</v>
      </c>
      <c r="AU12" s="44">
        <v>11689725</v>
      </c>
      <c r="AV12" s="42">
        <v>19414272</v>
      </c>
      <c r="AW12" s="43">
        <v>12713536</v>
      </c>
      <c r="AX12" s="43">
        <v>15770991</v>
      </c>
      <c r="AZ12" s="43">
        <v>17498632</v>
      </c>
      <c r="BA12" s="43">
        <v>16468343</v>
      </c>
      <c r="BB12" s="43">
        <v>15693599</v>
      </c>
      <c r="BC12" s="44">
        <v>12006141</v>
      </c>
      <c r="BD12" s="42">
        <v>15206932</v>
      </c>
      <c r="BE12" s="43">
        <v>18205836</v>
      </c>
      <c r="BF12" s="43">
        <v>16997248</v>
      </c>
      <c r="BG12" s="43">
        <v>20751532</v>
      </c>
      <c r="BH12" s="43">
        <v>12465037</v>
      </c>
      <c r="BI12" s="43">
        <v>23702486</v>
      </c>
      <c r="BJ12" s="43">
        <v>20341582</v>
      </c>
      <c r="BK12" s="44">
        <v>21403816</v>
      </c>
      <c r="BL12" s="42">
        <v>12728308</v>
      </c>
      <c r="BM12" s="43">
        <v>12776649</v>
      </c>
      <c r="BN12" s="43">
        <v>11308764</v>
      </c>
      <c r="BO12" s="43">
        <v>11600930</v>
      </c>
      <c r="BP12" s="43">
        <v>12634075</v>
      </c>
      <c r="BQ12" s="43">
        <v>8888712</v>
      </c>
      <c r="BR12" s="43">
        <v>10161743</v>
      </c>
      <c r="BS12" s="44">
        <v>8950959</v>
      </c>
      <c r="BT12" s="11">
        <v>77239</v>
      </c>
      <c r="BU12" s="56">
        <v>670255</v>
      </c>
      <c r="BV12" s="43">
        <v>11314647</v>
      </c>
      <c r="BW12" s="43">
        <v>10091804</v>
      </c>
      <c r="BX12" s="43">
        <v>10920402</v>
      </c>
      <c r="BY12" s="43">
        <v>11549188</v>
      </c>
      <c r="BZ12" s="43">
        <v>12989631</v>
      </c>
      <c r="CA12" s="43">
        <v>10706769</v>
      </c>
      <c r="CB12" s="44">
        <v>9434466</v>
      </c>
      <c r="CC12" s="42">
        <v>27397164</v>
      </c>
      <c r="CD12" s="43">
        <v>13667986</v>
      </c>
      <c r="CE12" s="43">
        <v>15030626</v>
      </c>
      <c r="CF12" s="43">
        <v>27944124</v>
      </c>
      <c r="CG12" s="43">
        <v>14345935</v>
      </c>
      <c r="CH12" s="43">
        <v>35245540</v>
      </c>
      <c r="CI12" s="43">
        <v>21628338</v>
      </c>
      <c r="CJ12" s="44">
        <v>12155021</v>
      </c>
    </row>
    <row r="13" spans="1:88" x14ac:dyDescent="0.25">
      <c r="A13" s="9" t="s">
        <v>28</v>
      </c>
      <c r="B13" s="116">
        <v>13.855</v>
      </c>
      <c r="C13" s="43">
        <v>13.853999999999999</v>
      </c>
      <c r="D13" s="117">
        <v>13.88</v>
      </c>
      <c r="E13" s="10">
        <v>8396</v>
      </c>
      <c r="F13" s="10">
        <v>11693</v>
      </c>
      <c r="G13" s="10">
        <v>11066</v>
      </c>
      <c r="H13" s="42">
        <v>6176960</v>
      </c>
      <c r="I13" s="43">
        <v>10838209</v>
      </c>
      <c r="J13" s="43">
        <v>11383382</v>
      </c>
      <c r="K13" s="43">
        <v>8971241</v>
      </c>
      <c r="L13" s="43">
        <v>7705408</v>
      </c>
      <c r="M13" s="43">
        <v>15558170</v>
      </c>
      <c r="N13" s="43">
        <v>9675749</v>
      </c>
      <c r="O13" s="44">
        <v>7690382</v>
      </c>
      <c r="P13" s="42">
        <v>6861374</v>
      </c>
      <c r="Q13" s="43">
        <v>7640377</v>
      </c>
      <c r="R13" s="43">
        <v>7066158</v>
      </c>
      <c r="S13" s="43">
        <v>11582519</v>
      </c>
      <c r="T13" s="43">
        <v>6521978</v>
      </c>
      <c r="U13" s="43">
        <v>7934625</v>
      </c>
      <c r="V13" s="43">
        <v>6517064</v>
      </c>
      <c r="X13" s="42">
        <v>1047945</v>
      </c>
      <c r="Y13" s="43">
        <v>7306656</v>
      </c>
      <c r="Z13" s="43">
        <v>13631179</v>
      </c>
      <c r="AA13" s="43">
        <v>14139095</v>
      </c>
      <c r="AB13" s="43">
        <v>7061937</v>
      </c>
      <c r="AC13" s="43">
        <v>12138433</v>
      </c>
      <c r="AD13" s="43">
        <v>6237519</v>
      </c>
      <c r="AE13" s="44">
        <v>9590381</v>
      </c>
      <c r="AF13" s="42">
        <v>6712562</v>
      </c>
      <c r="AG13" s="43">
        <v>7029729</v>
      </c>
      <c r="AH13" s="43">
        <v>1454269</v>
      </c>
      <c r="AI13" s="43">
        <v>4710666</v>
      </c>
      <c r="AJ13" s="43">
        <v>9295789</v>
      </c>
      <c r="AK13" s="43">
        <v>6125894</v>
      </c>
      <c r="AL13" s="43">
        <v>8472583</v>
      </c>
      <c r="AM13" s="44">
        <v>13192300</v>
      </c>
      <c r="AN13" s="42">
        <v>5498970</v>
      </c>
      <c r="AO13" s="43">
        <v>6702097</v>
      </c>
      <c r="AP13" s="43">
        <v>6225253</v>
      </c>
      <c r="AQ13" s="43">
        <v>5760176</v>
      </c>
      <c r="AR13" s="43">
        <v>6642400</v>
      </c>
      <c r="AS13" s="43">
        <v>7194005</v>
      </c>
      <c r="AT13" s="43">
        <v>6915529</v>
      </c>
      <c r="AU13" s="44">
        <v>6911184</v>
      </c>
      <c r="AV13" s="42">
        <v>7784039</v>
      </c>
      <c r="AW13" s="43">
        <v>7951161</v>
      </c>
      <c r="AX13" s="43">
        <v>8703943</v>
      </c>
      <c r="AZ13" s="43">
        <v>7954256</v>
      </c>
      <c r="BA13" s="43">
        <v>7547370</v>
      </c>
      <c r="BB13" s="43">
        <v>8141524</v>
      </c>
      <c r="BC13" s="44">
        <v>7682765</v>
      </c>
      <c r="BD13" s="42">
        <v>6039644</v>
      </c>
      <c r="BE13" s="43">
        <v>7717776</v>
      </c>
      <c r="BF13" s="43">
        <v>7092106</v>
      </c>
      <c r="BG13" s="43">
        <v>8017437</v>
      </c>
      <c r="BH13" s="43">
        <v>5225587</v>
      </c>
      <c r="BI13" s="43">
        <v>8179748</v>
      </c>
      <c r="BJ13" s="43">
        <v>8437667</v>
      </c>
      <c r="BK13" s="44">
        <v>8177422</v>
      </c>
      <c r="BL13" s="42">
        <v>5895089</v>
      </c>
      <c r="BM13" s="43">
        <v>6214176</v>
      </c>
      <c r="BN13" s="43">
        <v>6387531</v>
      </c>
      <c r="BO13" s="43">
        <v>6493958</v>
      </c>
      <c r="BP13" s="43">
        <v>5637695</v>
      </c>
      <c r="BQ13" s="43">
        <v>6218264</v>
      </c>
      <c r="BR13" s="43">
        <v>6084062</v>
      </c>
      <c r="BS13" s="44">
        <v>5901082</v>
      </c>
      <c r="BT13" s="11">
        <v>28680</v>
      </c>
      <c r="BU13" s="56">
        <v>4334210</v>
      </c>
      <c r="BV13" s="43">
        <v>6795488</v>
      </c>
      <c r="BW13" s="43">
        <v>5663045</v>
      </c>
      <c r="BX13" s="43">
        <v>6523032</v>
      </c>
      <c r="BY13" s="43">
        <v>5878080</v>
      </c>
      <c r="BZ13" s="43">
        <v>5426705</v>
      </c>
      <c r="CA13" s="43">
        <v>6031048</v>
      </c>
      <c r="CB13" s="44">
        <v>6333260</v>
      </c>
      <c r="CC13" s="42">
        <v>7910531</v>
      </c>
      <c r="CD13" s="43">
        <v>5442450</v>
      </c>
      <c r="CE13" s="43">
        <v>6205272</v>
      </c>
      <c r="CF13" s="43">
        <v>8767826</v>
      </c>
      <c r="CG13" s="43">
        <v>6466540</v>
      </c>
      <c r="CH13" s="43">
        <v>9629158</v>
      </c>
      <c r="CI13" s="43">
        <v>7078238</v>
      </c>
      <c r="CJ13" s="44">
        <v>6358585</v>
      </c>
    </row>
    <row r="14" spans="1:88" x14ac:dyDescent="0.25">
      <c r="A14" s="9" t="s">
        <v>29</v>
      </c>
      <c r="B14" s="116">
        <v>9.9879999999999995</v>
      </c>
      <c r="C14" s="43">
        <v>9.9860000000000007</v>
      </c>
      <c r="D14" s="117">
        <v>9.9879999999999995</v>
      </c>
      <c r="E14" s="10">
        <v>12028</v>
      </c>
      <c r="F14" s="10">
        <v>12567</v>
      </c>
      <c r="G14" s="10">
        <v>11630</v>
      </c>
      <c r="H14" s="42">
        <v>88601</v>
      </c>
      <c r="I14" s="43">
        <v>130091</v>
      </c>
      <c r="J14" s="43">
        <v>86285</v>
      </c>
      <c r="K14" s="43">
        <v>95653</v>
      </c>
      <c r="L14" s="43">
        <v>82188</v>
      </c>
      <c r="M14" s="43">
        <v>257776</v>
      </c>
      <c r="N14" s="43">
        <v>116653</v>
      </c>
      <c r="O14" s="44">
        <v>88944</v>
      </c>
      <c r="P14" s="42">
        <v>60776</v>
      </c>
      <c r="Q14" s="43">
        <v>71972</v>
      </c>
      <c r="R14" s="43">
        <v>63091</v>
      </c>
      <c r="S14" s="43">
        <v>122598</v>
      </c>
      <c r="T14" s="43">
        <v>61539</v>
      </c>
      <c r="U14" s="43">
        <v>55607</v>
      </c>
      <c r="V14" s="43">
        <v>57292</v>
      </c>
      <c r="X14" s="42">
        <v>9356</v>
      </c>
      <c r="Y14" s="43">
        <v>77242</v>
      </c>
      <c r="Z14" s="43">
        <v>162617</v>
      </c>
      <c r="AA14" s="43">
        <v>214380</v>
      </c>
      <c r="AB14" s="43">
        <v>78971</v>
      </c>
      <c r="AC14" s="43">
        <v>178354</v>
      </c>
      <c r="AD14" s="43">
        <v>82090</v>
      </c>
      <c r="AE14" s="44">
        <v>98829</v>
      </c>
      <c r="AF14" s="42">
        <v>72737</v>
      </c>
      <c r="AG14" s="43">
        <v>81056</v>
      </c>
      <c r="AH14" s="43">
        <v>33394</v>
      </c>
      <c r="AI14" s="43">
        <v>60617</v>
      </c>
      <c r="AJ14" s="43">
        <v>128694</v>
      </c>
      <c r="AK14" s="43">
        <v>74752</v>
      </c>
      <c r="AL14" s="43">
        <v>116461</v>
      </c>
      <c r="AM14" s="44">
        <v>168122</v>
      </c>
      <c r="AN14" s="42">
        <v>82509</v>
      </c>
      <c r="AO14" s="43">
        <v>79111</v>
      </c>
      <c r="AP14" s="43">
        <v>86567</v>
      </c>
      <c r="AQ14" s="43">
        <v>79792</v>
      </c>
      <c r="AR14" s="43">
        <v>72642</v>
      </c>
      <c r="AS14" s="43">
        <v>86489</v>
      </c>
      <c r="AT14" s="43">
        <v>72958</v>
      </c>
      <c r="AU14" s="44">
        <v>75753</v>
      </c>
      <c r="AV14" s="42">
        <v>85787</v>
      </c>
      <c r="AW14" s="43">
        <v>78865</v>
      </c>
      <c r="AX14" s="43">
        <v>88721</v>
      </c>
      <c r="AZ14" s="43">
        <v>102359</v>
      </c>
      <c r="BA14" s="43">
        <v>98299</v>
      </c>
      <c r="BB14" s="43">
        <v>93904</v>
      </c>
      <c r="BC14" s="44">
        <v>96011</v>
      </c>
      <c r="BD14" s="42">
        <v>53245</v>
      </c>
      <c r="BE14" s="43">
        <v>70767</v>
      </c>
      <c r="BF14" s="43">
        <v>67495</v>
      </c>
      <c r="BG14" s="43">
        <v>71252</v>
      </c>
      <c r="BH14" s="43">
        <v>72808</v>
      </c>
      <c r="BI14" s="43">
        <v>98264</v>
      </c>
      <c r="BJ14" s="43">
        <v>96584</v>
      </c>
      <c r="BK14" s="44">
        <v>84250</v>
      </c>
      <c r="BL14" s="42">
        <v>66849</v>
      </c>
      <c r="BM14" s="43">
        <v>64155</v>
      </c>
      <c r="BN14" s="43">
        <v>68617</v>
      </c>
      <c r="BO14" s="43">
        <v>68698</v>
      </c>
      <c r="BP14" s="43">
        <v>64435</v>
      </c>
      <c r="BQ14" s="43">
        <v>87791</v>
      </c>
      <c r="BR14" s="43">
        <v>81653</v>
      </c>
      <c r="BS14" s="44">
        <v>88153</v>
      </c>
      <c r="BT14" s="11">
        <v>37146</v>
      </c>
      <c r="BU14" s="56">
        <v>81344</v>
      </c>
      <c r="BV14" s="43">
        <v>51543</v>
      </c>
      <c r="BW14" s="43">
        <v>48532</v>
      </c>
      <c r="BX14" s="43">
        <v>61201</v>
      </c>
      <c r="BY14" s="43">
        <v>57089</v>
      </c>
      <c r="BZ14" s="43">
        <v>61846</v>
      </c>
      <c r="CA14" s="43">
        <v>55500</v>
      </c>
      <c r="CB14" s="44">
        <v>59416</v>
      </c>
      <c r="CC14" s="42">
        <v>97796</v>
      </c>
      <c r="CD14" s="43">
        <v>61580</v>
      </c>
      <c r="CE14" s="43">
        <v>67548</v>
      </c>
      <c r="CF14" s="43">
        <v>107491</v>
      </c>
      <c r="CG14" s="43">
        <v>68827</v>
      </c>
      <c r="CH14" s="43">
        <v>138321</v>
      </c>
      <c r="CI14" s="43">
        <v>80367</v>
      </c>
      <c r="CJ14" s="44">
        <v>55159</v>
      </c>
    </row>
    <row r="15" spans="1:88" x14ac:dyDescent="0.25">
      <c r="A15" s="9" t="s">
        <v>30</v>
      </c>
      <c r="B15" s="116">
        <v>9.0410000000000004</v>
      </c>
      <c r="C15" s="43">
        <v>9.0380000000000003</v>
      </c>
      <c r="D15" s="117">
        <v>8.8000000000000007</v>
      </c>
      <c r="E15" s="10">
        <v>333528</v>
      </c>
      <c r="F15" s="10">
        <v>304081</v>
      </c>
      <c r="G15" s="10">
        <v>336774</v>
      </c>
      <c r="H15" s="42">
        <v>67532168</v>
      </c>
      <c r="I15" s="43">
        <v>55610220</v>
      </c>
      <c r="J15" s="43">
        <v>100338040</v>
      </c>
      <c r="K15" s="43">
        <v>80515136</v>
      </c>
      <c r="L15" s="43">
        <v>71984672</v>
      </c>
      <c r="M15" s="43">
        <v>118223920</v>
      </c>
      <c r="N15" s="43">
        <v>83335656</v>
      </c>
      <c r="O15" s="44">
        <v>71890872</v>
      </c>
      <c r="P15" s="42">
        <v>56640632</v>
      </c>
      <c r="Q15" s="43">
        <v>61330996</v>
      </c>
      <c r="R15" s="43">
        <v>50542796</v>
      </c>
      <c r="S15" s="43">
        <v>77052976</v>
      </c>
      <c r="T15" s="43">
        <v>49275292</v>
      </c>
      <c r="U15" s="43">
        <v>40674332</v>
      </c>
      <c r="V15" s="43">
        <v>43688064</v>
      </c>
      <c r="X15" s="42">
        <v>418846</v>
      </c>
      <c r="Y15" s="43">
        <v>72997488</v>
      </c>
      <c r="Z15" s="43">
        <v>101192224</v>
      </c>
      <c r="AA15" s="43">
        <v>112416736</v>
      </c>
      <c r="AB15" s="43">
        <v>71924440</v>
      </c>
      <c r="AC15" s="43">
        <v>62289536</v>
      </c>
      <c r="AD15" s="43">
        <v>67419304</v>
      </c>
      <c r="AE15" s="44">
        <v>81297512</v>
      </c>
      <c r="AF15" s="42">
        <v>69177352</v>
      </c>
      <c r="AG15" s="43">
        <v>71848200</v>
      </c>
      <c r="AH15" s="43">
        <v>23192184</v>
      </c>
      <c r="AI15" s="43">
        <v>46619296</v>
      </c>
      <c r="AJ15" s="43">
        <v>89583744</v>
      </c>
      <c r="AK15" s="43">
        <v>30514976</v>
      </c>
      <c r="AL15" s="43">
        <v>84757096</v>
      </c>
      <c r="AM15" s="44">
        <v>106633704</v>
      </c>
      <c r="AN15" s="42">
        <v>55784612</v>
      </c>
      <c r="AO15" s="43">
        <v>41248380</v>
      </c>
      <c r="AP15" s="43">
        <v>55170712</v>
      </c>
      <c r="AQ15" s="43">
        <v>54572776</v>
      </c>
      <c r="AR15" s="43">
        <v>63911524</v>
      </c>
      <c r="AS15" s="43">
        <v>63677232</v>
      </c>
      <c r="AT15" s="43">
        <v>62245424</v>
      </c>
      <c r="AU15" s="44">
        <v>62055488</v>
      </c>
      <c r="AV15" s="42">
        <v>78557328</v>
      </c>
      <c r="AW15" s="43">
        <v>58622020</v>
      </c>
      <c r="AX15" s="43">
        <v>74867144</v>
      </c>
      <c r="AZ15" s="43">
        <v>78325552</v>
      </c>
      <c r="BA15" s="43">
        <v>81169824</v>
      </c>
      <c r="BB15" s="43">
        <v>79641200</v>
      </c>
      <c r="BC15" s="44">
        <v>77324832</v>
      </c>
      <c r="BD15" s="42">
        <v>57117020</v>
      </c>
      <c r="BE15" s="43">
        <v>66908700</v>
      </c>
      <c r="BF15" s="43">
        <v>69601328</v>
      </c>
      <c r="BG15" s="43">
        <v>71574360</v>
      </c>
      <c r="BH15" s="43">
        <v>50789804</v>
      </c>
      <c r="BI15" s="43">
        <v>32802992</v>
      </c>
      <c r="BJ15" s="43">
        <v>66841052</v>
      </c>
      <c r="BK15" s="44">
        <v>67340696</v>
      </c>
      <c r="BL15" s="42">
        <v>62734736</v>
      </c>
      <c r="BM15" s="43">
        <v>33634276</v>
      </c>
      <c r="BN15" s="43">
        <v>58089124</v>
      </c>
      <c r="BO15" s="43">
        <v>48853892</v>
      </c>
      <c r="BP15" s="43">
        <v>60595476</v>
      </c>
      <c r="BQ15" s="43">
        <v>48752892</v>
      </c>
      <c r="BR15" s="43">
        <v>66023872</v>
      </c>
      <c r="BS15" s="44">
        <v>61404312</v>
      </c>
      <c r="BT15" s="11">
        <v>371324</v>
      </c>
      <c r="BU15" s="56">
        <v>17550096</v>
      </c>
      <c r="BV15" s="43">
        <v>44020636</v>
      </c>
      <c r="BW15" s="43">
        <v>48152220</v>
      </c>
      <c r="BX15" s="43">
        <v>56941020</v>
      </c>
      <c r="BY15" s="43">
        <v>54594196</v>
      </c>
      <c r="BZ15" s="43">
        <v>57592904</v>
      </c>
      <c r="CA15" s="43">
        <v>54265004</v>
      </c>
      <c r="CB15" s="44">
        <v>52452364</v>
      </c>
      <c r="CC15" s="42">
        <v>63357788</v>
      </c>
      <c r="CD15" s="43">
        <v>46766592</v>
      </c>
      <c r="CE15" s="43">
        <v>54048592</v>
      </c>
      <c r="CF15" s="43">
        <v>71341088</v>
      </c>
      <c r="CG15" s="43">
        <v>55111664</v>
      </c>
      <c r="CH15" s="43">
        <v>47489492</v>
      </c>
      <c r="CI15" s="43">
        <v>53967324</v>
      </c>
      <c r="CJ15" s="44">
        <v>51517396</v>
      </c>
    </row>
    <row r="16" spans="1:88" x14ac:dyDescent="0.25">
      <c r="A16" s="9" t="s">
        <v>31</v>
      </c>
      <c r="B16" s="116">
        <v>13.8</v>
      </c>
      <c r="C16" s="43">
        <v>13.798999999999999</v>
      </c>
      <c r="D16" s="117">
        <v>13.824</v>
      </c>
      <c r="E16" s="10">
        <v>6505</v>
      </c>
      <c r="F16" s="10">
        <v>12271</v>
      </c>
      <c r="G16" s="10">
        <v>4752</v>
      </c>
      <c r="H16" s="42">
        <v>22843972</v>
      </c>
      <c r="I16" s="43">
        <v>36967468</v>
      </c>
      <c r="J16" s="43">
        <v>35413320</v>
      </c>
      <c r="K16" s="43">
        <v>28460926</v>
      </c>
      <c r="L16" s="43">
        <v>27061584</v>
      </c>
      <c r="M16" s="43">
        <v>47493728</v>
      </c>
      <c r="N16" s="43">
        <v>32305258</v>
      </c>
      <c r="O16" s="44">
        <v>25511130</v>
      </c>
      <c r="P16" s="42">
        <v>22566440</v>
      </c>
      <c r="Q16" s="43">
        <v>29017362</v>
      </c>
      <c r="R16" s="43">
        <v>22913320</v>
      </c>
      <c r="S16" s="43">
        <v>39708324</v>
      </c>
      <c r="T16" s="43">
        <v>22931654</v>
      </c>
      <c r="U16" s="43">
        <v>23518296</v>
      </c>
      <c r="V16" s="43">
        <v>23011974</v>
      </c>
      <c r="X16" s="42">
        <v>3048580</v>
      </c>
      <c r="Y16" s="43">
        <v>25301606</v>
      </c>
      <c r="Z16" s="43">
        <v>43366564</v>
      </c>
      <c r="AA16" s="43">
        <v>47738428</v>
      </c>
      <c r="AB16" s="43">
        <v>26436036</v>
      </c>
      <c r="AC16" s="43">
        <v>42474216</v>
      </c>
      <c r="AD16" s="43">
        <v>23755928</v>
      </c>
      <c r="AE16" s="44">
        <v>28246672</v>
      </c>
      <c r="AF16" s="42">
        <v>24597718</v>
      </c>
      <c r="AG16" s="43">
        <v>24873982</v>
      </c>
      <c r="AH16" s="43">
        <v>4584230</v>
      </c>
      <c r="AI16" s="43">
        <v>17100458</v>
      </c>
      <c r="AJ16" s="43">
        <v>32877750</v>
      </c>
      <c r="AK16" s="43">
        <v>21845574</v>
      </c>
      <c r="AL16" s="43">
        <v>31052008</v>
      </c>
      <c r="AM16" s="44">
        <v>44140236</v>
      </c>
      <c r="AN16" s="42">
        <v>18840694</v>
      </c>
      <c r="AO16" s="43">
        <v>21068072</v>
      </c>
      <c r="AP16" s="43">
        <v>21139348</v>
      </c>
      <c r="AQ16" s="43">
        <v>19103316</v>
      </c>
      <c r="AR16" s="43">
        <v>23368536</v>
      </c>
      <c r="AS16" s="43">
        <v>23154286</v>
      </c>
      <c r="AT16" s="43">
        <v>22847430</v>
      </c>
      <c r="AU16" s="44">
        <v>23211444</v>
      </c>
      <c r="AV16" s="42">
        <v>29044568</v>
      </c>
      <c r="AW16" s="43">
        <v>26213524</v>
      </c>
      <c r="AX16" s="43">
        <v>28504166</v>
      </c>
      <c r="AZ16" s="43">
        <v>27031684</v>
      </c>
      <c r="BA16" s="43">
        <v>29336742</v>
      </c>
      <c r="BB16" s="43">
        <v>29348024</v>
      </c>
      <c r="BC16" s="44">
        <v>26455662</v>
      </c>
      <c r="BD16" s="42">
        <v>25352034</v>
      </c>
      <c r="BE16" s="43">
        <v>27035296</v>
      </c>
      <c r="BF16" s="43">
        <v>27146122</v>
      </c>
      <c r="BG16" s="43">
        <v>26826766</v>
      </c>
      <c r="BH16" s="43">
        <v>20587676</v>
      </c>
      <c r="BI16" s="43">
        <v>28316138</v>
      </c>
      <c r="BJ16" s="43">
        <v>28862350</v>
      </c>
      <c r="BK16" s="44">
        <v>27077872</v>
      </c>
      <c r="BL16" s="42">
        <v>22845158</v>
      </c>
      <c r="BM16" s="43">
        <v>22894188</v>
      </c>
      <c r="BN16" s="43">
        <v>20418614</v>
      </c>
      <c r="BO16" s="43">
        <v>22052804</v>
      </c>
      <c r="BP16" s="43">
        <v>21859154</v>
      </c>
      <c r="BQ16" s="43">
        <v>20782756</v>
      </c>
      <c r="BR16" s="43">
        <v>20724290</v>
      </c>
      <c r="BS16" s="44">
        <v>17854240</v>
      </c>
      <c r="BT16" s="11">
        <v>29772</v>
      </c>
      <c r="BU16" s="56">
        <v>9640618</v>
      </c>
      <c r="BV16" s="43">
        <v>19739778</v>
      </c>
      <c r="BW16" s="43">
        <v>18904988</v>
      </c>
      <c r="BX16" s="43">
        <v>20871358</v>
      </c>
      <c r="BY16" s="43">
        <v>17781782</v>
      </c>
      <c r="BZ16" s="43">
        <v>20069340</v>
      </c>
      <c r="CA16" s="43">
        <v>19241370</v>
      </c>
      <c r="CB16" s="44">
        <v>20205704</v>
      </c>
      <c r="CC16" s="42">
        <v>31567818</v>
      </c>
      <c r="CD16" s="43">
        <v>21198718</v>
      </c>
      <c r="CE16" s="43">
        <v>22672662</v>
      </c>
      <c r="CF16" s="43">
        <v>31125118</v>
      </c>
      <c r="CG16" s="43">
        <v>23415778</v>
      </c>
      <c r="CH16" s="43">
        <v>34187384</v>
      </c>
      <c r="CI16" s="43">
        <v>25873668</v>
      </c>
      <c r="CJ16" s="44">
        <v>21991906</v>
      </c>
    </row>
    <row r="17" spans="1:88" x14ac:dyDescent="0.25">
      <c r="A17" s="9" t="s">
        <v>32</v>
      </c>
      <c r="B17" s="116">
        <v>17.986000000000001</v>
      </c>
      <c r="C17" s="43">
        <v>17.986000000000001</v>
      </c>
      <c r="D17" s="117">
        <v>17.709</v>
      </c>
      <c r="E17" s="10">
        <v>6882</v>
      </c>
      <c r="F17" s="10">
        <v>9863</v>
      </c>
      <c r="G17" s="10">
        <v>6473</v>
      </c>
      <c r="H17" s="42">
        <v>1552939</v>
      </c>
      <c r="I17" s="43">
        <v>2487752</v>
      </c>
      <c r="J17" s="43">
        <v>2389014</v>
      </c>
      <c r="K17" s="43">
        <v>1529286</v>
      </c>
      <c r="L17" s="43">
        <v>1581793</v>
      </c>
      <c r="M17" s="43">
        <v>3661334</v>
      </c>
      <c r="N17" s="43">
        <v>1610205</v>
      </c>
      <c r="O17" s="44">
        <v>1557187</v>
      </c>
      <c r="P17" s="42">
        <v>1144248</v>
      </c>
      <c r="Q17" s="43">
        <v>1810269</v>
      </c>
      <c r="R17" s="43">
        <v>1194823</v>
      </c>
      <c r="S17" s="43">
        <v>2871977</v>
      </c>
      <c r="T17" s="43">
        <v>1430911</v>
      </c>
      <c r="U17" s="43">
        <v>1455821</v>
      </c>
      <c r="V17" s="43">
        <v>1373624</v>
      </c>
      <c r="X17" s="42">
        <v>51642</v>
      </c>
      <c r="Y17" s="43">
        <v>1214936</v>
      </c>
      <c r="Z17" s="43">
        <v>2417659</v>
      </c>
      <c r="AA17" s="43">
        <v>3942503</v>
      </c>
      <c r="AB17" s="43">
        <v>1705478</v>
      </c>
      <c r="AC17" s="43">
        <v>3184640</v>
      </c>
      <c r="AD17" s="43">
        <v>1462860</v>
      </c>
      <c r="AE17" s="44">
        <v>1428652</v>
      </c>
      <c r="AF17" s="42">
        <v>1607783</v>
      </c>
      <c r="AG17" s="43">
        <v>1521114</v>
      </c>
      <c r="AH17" s="43">
        <v>228863</v>
      </c>
      <c r="AI17" s="43">
        <v>1030466</v>
      </c>
      <c r="AJ17" s="43">
        <v>2015689</v>
      </c>
      <c r="AK17" s="43">
        <v>1377536</v>
      </c>
      <c r="AL17" s="43">
        <v>1993354</v>
      </c>
      <c r="AM17" s="44">
        <v>2612662</v>
      </c>
      <c r="AN17" s="42">
        <v>1292509</v>
      </c>
      <c r="AO17" s="43">
        <v>1464746</v>
      </c>
      <c r="AP17" s="43">
        <v>1346878</v>
      </c>
      <c r="AQ17" s="43">
        <v>1406364</v>
      </c>
      <c r="AR17" s="43">
        <v>1743916</v>
      </c>
      <c r="AS17" s="43">
        <v>1457863</v>
      </c>
      <c r="AT17" s="43">
        <v>1707724</v>
      </c>
      <c r="AU17" s="44">
        <v>1603926</v>
      </c>
      <c r="AV17" s="42">
        <v>1713317</v>
      </c>
      <c r="AW17" s="43">
        <v>1255520</v>
      </c>
      <c r="AX17" s="43">
        <v>1679082</v>
      </c>
      <c r="AZ17" s="43">
        <v>1686982</v>
      </c>
      <c r="BA17" s="43">
        <v>1672380</v>
      </c>
      <c r="BB17" s="43">
        <v>1598284</v>
      </c>
      <c r="BC17" s="44">
        <v>1391319</v>
      </c>
      <c r="BD17" s="42">
        <v>1463321</v>
      </c>
      <c r="BE17" s="43">
        <v>1543058</v>
      </c>
      <c r="BF17" s="43">
        <v>1586057</v>
      </c>
      <c r="BG17" s="43">
        <v>1550263</v>
      </c>
      <c r="BH17" s="43">
        <v>1262580</v>
      </c>
      <c r="BI17" s="43">
        <v>1857346</v>
      </c>
      <c r="BJ17" s="43">
        <v>1590251</v>
      </c>
      <c r="BK17" s="44">
        <v>1515653</v>
      </c>
      <c r="BL17" s="42">
        <v>1428141</v>
      </c>
      <c r="BM17" s="43">
        <v>1419284</v>
      </c>
      <c r="BN17" s="43">
        <v>1326034</v>
      </c>
      <c r="BO17" s="43">
        <v>1281471</v>
      </c>
      <c r="BP17" s="43">
        <v>1484171</v>
      </c>
      <c r="BQ17" s="43">
        <v>1230648</v>
      </c>
      <c r="BR17" s="43">
        <v>1114626</v>
      </c>
      <c r="BS17" s="44">
        <v>1190607</v>
      </c>
      <c r="BT17" s="11">
        <v>20177</v>
      </c>
      <c r="BU17" s="56">
        <v>878049</v>
      </c>
      <c r="BV17" s="43">
        <v>1270296</v>
      </c>
      <c r="BW17" s="43">
        <v>423543</v>
      </c>
      <c r="BX17" s="43">
        <v>396834</v>
      </c>
      <c r="BY17" s="43">
        <v>386463</v>
      </c>
      <c r="BZ17" s="43">
        <v>440556</v>
      </c>
      <c r="CA17" s="43">
        <v>410790</v>
      </c>
      <c r="CB17" s="44">
        <v>380101</v>
      </c>
      <c r="CC17" s="42">
        <v>1866747</v>
      </c>
      <c r="CD17" s="43">
        <v>1127887</v>
      </c>
      <c r="CE17" s="43">
        <v>1271399</v>
      </c>
      <c r="CF17" s="43">
        <v>1830414</v>
      </c>
      <c r="CG17" s="43">
        <v>1270063</v>
      </c>
      <c r="CH17" s="43">
        <v>2039045</v>
      </c>
      <c r="CI17" s="43">
        <v>1647793</v>
      </c>
      <c r="CJ17" s="44">
        <v>1225241</v>
      </c>
    </row>
    <row r="18" spans="1:88" x14ac:dyDescent="0.25">
      <c r="A18" s="9" t="s">
        <v>33</v>
      </c>
      <c r="B18" s="116">
        <v>9.3059999999999992</v>
      </c>
      <c r="C18" s="43">
        <v>9.3059999999999992</v>
      </c>
      <c r="D18" s="117">
        <v>9.1229999999999993</v>
      </c>
      <c r="E18" s="10">
        <v>97862</v>
      </c>
      <c r="F18" s="10">
        <v>96326</v>
      </c>
      <c r="G18" s="10">
        <v>104032</v>
      </c>
      <c r="H18" s="42">
        <v>609125</v>
      </c>
      <c r="I18" s="43">
        <v>979458</v>
      </c>
      <c r="J18" s="43">
        <v>1217880</v>
      </c>
      <c r="K18" s="43">
        <v>653116</v>
      </c>
      <c r="L18" s="43">
        <v>617108</v>
      </c>
      <c r="M18" s="43">
        <v>1570446</v>
      </c>
      <c r="N18" s="43">
        <v>783210</v>
      </c>
      <c r="O18" s="44">
        <v>621342</v>
      </c>
      <c r="P18" s="42">
        <v>574777</v>
      </c>
      <c r="Q18" s="43">
        <v>796028</v>
      </c>
      <c r="R18" s="43">
        <v>622187</v>
      </c>
      <c r="S18" s="43">
        <v>1250188</v>
      </c>
      <c r="T18" s="43">
        <v>638923</v>
      </c>
      <c r="U18" s="43">
        <v>861945</v>
      </c>
      <c r="V18" s="43">
        <v>769525</v>
      </c>
      <c r="X18" s="42">
        <v>13179</v>
      </c>
      <c r="Y18" s="43">
        <v>593570</v>
      </c>
      <c r="Z18" s="43">
        <v>1040981</v>
      </c>
      <c r="AA18" s="43">
        <v>1409682</v>
      </c>
      <c r="AB18" s="43">
        <v>646720</v>
      </c>
      <c r="AC18" s="43">
        <v>1268712</v>
      </c>
      <c r="AD18" s="43">
        <v>601407</v>
      </c>
      <c r="AE18" s="44">
        <v>675504</v>
      </c>
      <c r="AF18" s="42">
        <v>659854</v>
      </c>
      <c r="AG18" s="43">
        <v>561042</v>
      </c>
      <c r="AH18" s="43">
        <v>132248</v>
      </c>
      <c r="AI18" s="43">
        <v>444193</v>
      </c>
      <c r="AJ18" s="43">
        <v>930868</v>
      </c>
      <c r="AK18" s="43">
        <v>568490</v>
      </c>
      <c r="AL18" s="43">
        <v>797231</v>
      </c>
      <c r="AM18" s="44">
        <v>1218904</v>
      </c>
      <c r="AN18" s="42">
        <v>641182</v>
      </c>
      <c r="AO18" s="43">
        <v>700332</v>
      </c>
      <c r="AP18" s="43">
        <v>644465</v>
      </c>
      <c r="AQ18" s="43">
        <v>671339</v>
      </c>
      <c r="AR18" s="43">
        <v>714190</v>
      </c>
      <c r="AS18" s="43">
        <v>717158</v>
      </c>
      <c r="AT18" s="43">
        <v>721615</v>
      </c>
      <c r="AU18" s="44">
        <v>673311</v>
      </c>
      <c r="AV18" s="42">
        <v>697087</v>
      </c>
      <c r="AW18" s="43">
        <v>638081</v>
      </c>
      <c r="AX18" s="43">
        <v>696719</v>
      </c>
      <c r="AZ18" s="43">
        <v>712720</v>
      </c>
      <c r="BA18" s="43">
        <v>693280</v>
      </c>
      <c r="BB18" s="43">
        <v>700854</v>
      </c>
      <c r="BC18" s="44">
        <v>620854</v>
      </c>
      <c r="BD18" s="42">
        <v>703254</v>
      </c>
      <c r="BE18" s="43">
        <v>898245</v>
      </c>
      <c r="BF18" s="43">
        <v>892011</v>
      </c>
      <c r="BG18" s="43">
        <v>854877</v>
      </c>
      <c r="BH18" s="43">
        <v>611507</v>
      </c>
      <c r="BI18" s="43">
        <v>923488</v>
      </c>
      <c r="BJ18" s="43">
        <v>794888</v>
      </c>
      <c r="BK18" s="44">
        <v>828601</v>
      </c>
      <c r="BL18" s="42">
        <v>740672</v>
      </c>
      <c r="BM18" s="43">
        <v>737929</v>
      </c>
      <c r="BN18" s="43">
        <v>679946</v>
      </c>
      <c r="BO18" s="43">
        <v>741989</v>
      </c>
      <c r="BP18" s="43">
        <v>703116</v>
      </c>
      <c r="BQ18" s="43">
        <v>705122</v>
      </c>
      <c r="BR18" s="43">
        <v>701982</v>
      </c>
      <c r="BS18" s="44">
        <v>632423</v>
      </c>
      <c r="BT18" s="11">
        <v>153742</v>
      </c>
      <c r="BU18" s="56">
        <v>6648362</v>
      </c>
      <c r="BV18" s="43">
        <v>845905</v>
      </c>
      <c r="BW18" s="43">
        <v>698522</v>
      </c>
      <c r="BX18" s="43">
        <v>744394</v>
      </c>
      <c r="BY18" s="43">
        <v>727073</v>
      </c>
      <c r="BZ18" s="43">
        <v>760820</v>
      </c>
      <c r="CA18" s="43">
        <v>719184</v>
      </c>
      <c r="CB18" s="44">
        <v>666221</v>
      </c>
      <c r="CC18" s="42">
        <v>903890</v>
      </c>
      <c r="CD18" s="43">
        <v>541921</v>
      </c>
      <c r="CE18" s="43">
        <v>638656</v>
      </c>
      <c r="CF18" s="43">
        <v>870103</v>
      </c>
      <c r="CG18" s="43">
        <v>707747</v>
      </c>
      <c r="CH18" s="43">
        <v>1053304</v>
      </c>
      <c r="CI18" s="43">
        <v>780936</v>
      </c>
      <c r="CJ18" s="44">
        <v>615027</v>
      </c>
    </row>
    <row r="19" spans="1:88" x14ac:dyDescent="0.25">
      <c r="A19" s="9" t="s">
        <v>34</v>
      </c>
      <c r="B19" s="116">
        <v>19.745000000000001</v>
      </c>
      <c r="C19" s="43">
        <v>19.742999999999999</v>
      </c>
      <c r="D19" s="117">
        <v>19.555</v>
      </c>
      <c r="E19" s="10">
        <v>3057</v>
      </c>
      <c r="F19" s="10">
        <v>6357</v>
      </c>
      <c r="G19" s="10">
        <v>4536</v>
      </c>
      <c r="H19" s="42">
        <v>6726703</v>
      </c>
      <c r="I19" s="43">
        <v>11008204</v>
      </c>
      <c r="J19" s="43">
        <v>10332736</v>
      </c>
      <c r="K19" s="43">
        <v>8339312</v>
      </c>
      <c r="L19" s="43">
        <v>7537180</v>
      </c>
      <c r="M19" s="43">
        <v>17800842</v>
      </c>
      <c r="N19" s="43">
        <v>8634412</v>
      </c>
      <c r="O19" s="44">
        <v>7666622</v>
      </c>
      <c r="P19" s="42">
        <v>6552398</v>
      </c>
      <c r="Q19" s="43">
        <v>9014444</v>
      </c>
      <c r="R19" s="43">
        <v>6760944</v>
      </c>
      <c r="S19" s="43">
        <v>13677843</v>
      </c>
      <c r="T19" s="43">
        <v>7215746</v>
      </c>
      <c r="U19" s="43">
        <v>7443206</v>
      </c>
      <c r="V19" s="43">
        <v>6740345</v>
      </c>
      <c r="X19" s="42">
        <v>228104</v>
      </c>
      <c r="Y19" s="43">
        <v>6615111</v>
      </c>
      <c r="Z19" s="43">
        <v>13910745</v>
      </c>
      <c r="AA19" s="43">
        <v>16776253</v>
      </c>
      <c r="AB19" s="43">
        <v>7414090</v>
      </c>
      <c r="AC19" s="43">
        <v>14546838</v>
      </c>
      <c r="AD19" s="43">
        <v>7048143</v>
      </c>
      <c r="AE19" s="44">
        <v>7812830</v>
      </c>
      <c r="AF19" s="42">
        <v>7829393</v>
      </c>
      <c r="AG19" s="43">
        <v>6418315</v>
      </c>
      <c r="AH19" s="43">
        <v>1172012</v>
      </c>
      <c r="AI19" s="43">
        <v>4686174</v>
      </c>
      <c r="AJ19" s="43">
        <v>9877157</v>
      </c>
      <c r="AK19" s="43">
        <v>6825840</v>
      </c>
      <c r="AL19" s="43">
        <v>9351775</v>
      </c>
      <c r="AM19" s="44">
        <v>14033448</v>
      </c>
      <c r="AN19" s="42">
        <v>5489521</v>
      </c>
      <c r="AO19" s="43">
        <v>5989388</v>
      </c>
      <c r="AP19" s="43">
        <v>5827546</v>
      </c>
      <c r="AQ19" s="43">
        <v>5987099</v>
      </c>
      <c r="AR19" s="43">
        <v>7429302</v>
      </c>
      <c r="AS19" s="43">
        <v>6879128</v>
      </c>
      <c r="AT19" s="43">
        <v>6999476</v>
      </c>
      <c r="AU19" s="44">
        <v>6969658</v>
      </c>
      <c r="AV19" s="42">
        <v>7964358</v>
      </c>
      <c r="AW19" s="43">
        <v>7145346</v>
      </c>
      <c r="AX19" s="43">
        <v>8283647</v>
      </c>
      <c r="AZ19" s="43">
        <v>8393514</v>
      </c>
      <c r="BA19" s="43">
        <v>8253705</v>
      </c>
      <c r="BB19" s="43">
        <v>7946475</v>
      </c>
      <c r="BC19" s="44">
        <v>7202696</v>
      </c>
      <c r="BD19" s="42">
        <v>6832094</v>
      </c>
      <c r="BE19" s="43">
        <v>8271697</v>
      </c>
      <c r="BF19" s="43">
        <v>7742726</v>
      </c>
      <c r="BG19" s="43">
        <v>8202145</v>
      </c>
      <c r="BH19" s="43">
        <v>6024717</v>
      </c>
      <c r="BI19" s="43">
        <v>9824463</v>
      </c>
      <c r="BJ19" s="43">
        <v>8741617</v>
      </c>
      <c r="BK19" s="44">
        <v>8430073</v>
      </c>
      <c r="BL19" s="42">
        <v>6514809</v>
      </c>
      <c r="BM19" s="43">
        <v>6501234</v>
      </c>
      <c r="BN19" s="43">
        <v>6689602</v>
      </c>
      <c r="BO19" s="43">
        <v>6627198</v>
      </c>
      <c r="BP19" s="43">
        <v>6688326</v>
      </c>
      <c r="BQ19" s="43">
        <v>5963069</v>
      </c>
      <c r="BR19" s="43">
        <v>6199153</v>
      </c>
      <c r="BS19" s="44">
        <v>5265514</v>
      </c>
      <c r="BT19" s="11">
        <v>21054</v>
      </c>
      <c r="BU19" s="56">
        <v>4295686</v>
      </c>
      <c r="BV19" s="43">
        <v>6143693</v>
      </c>
      <c r="BW19" s="43">
        <v>5244781</v>
      </c>
      <c r="BX19" s="43">
        <v>5245548</v>
      </c>
      <c r="BY19" s="43">
        <v>4977245</v>
      </c>
      <c r="BZ19" s="43">
        <v>5445640</v>
      </c>
      <c r="CA19" s="43">
        <v>5047235</v>
      </c>
      <c r="CB19" s="44">
        <v>4941977</v>
      </c>
      <c r="CC19" s="42">
        <v>9933944</v>
      </c>
      <c r="CD19" s="43">
        <v>6010840</v>
      </c>
      <c r="CE19" s="43">
        <v>6902389</v>
      </c>
      <c r="CF19" s="43">
        <v>10584171</v>
      </c>
      <c r="CG19" s="43">
        <v>7316802</v>
      </c>
      <c r="CH19" s="43">
        <v>11528759</v>
      </c>
      <c r="CI19" s="43">
        <v>8592165</v>
      </c>
      <c r="CJ19" s="44">
        <v>6625403</v>
      </c>
    </row>
    <row r="20" spans="1:88" x14ac:dyDescent="0.25">
      <c r="A20" s="9" t="s">
        <v>35</v>
      </c>
      <c r="B20" s="116">
        <v>14.805</v>
      </c>
      <c r="C20" s="43">
        <v>14.804</v>
      </c>
      <c r="D20" s="117">
        <v>14.811999999999999</v>
      </c>
      <c r="E20" s="10">
        <v>15563</v>
      </c>
      <c r="F20" s="10">
        <v>40807</v>
      </c>
      <c r="G20" s="10">
        <v>7298</v>
      </c>
      <c r="H20" s="42">
        <v>65138624</v>
      </c>
      <c r="I20" s="43">
        <v>99432104</v>
      </c>
      <c r="J20" s="43">
        <v>101768944</v>
      </c>
      <c r="K20" s="43">
        <v>82443200</v>
      </c>
      <c r="L20" s="43">
        <v>72943048</v>
      </c>
      <c r="M20" s="43">
        <v>155584320</v>
      </c>
      <c r="N20" s="43">
        <v>88270160</v>
      </c>
      <c r="O20" s="44">
        <v>73011608</v>
      </c>
      <c r="P20" s="42">
        <v>64449516</v>
      </c>
      <c r="Q20" s="43">
        <v>80883928</v>
      </c>
      <c r="R20" s="43">
        <v>63648968</v>
      </c>
      <c r="S20" s="43">
        <v>114600360</v>
      </c>
      <c r="T20" s="43">
        <v>65990832</v>
      </c>
      <c r="U20" s="43">
        <v>64440140</v>
      </c>
      <c r="V20" s="43">
        <v>60876144</v>
      </c>
      <c r="X20" s="42">
        <v>7426963</v>
      </c>
      <c r="Y20" s="43">
        <v>71574536</v>
      </c>
      <c r="Z20" s="43">
        <v>116923976</v>
      </c>
      <c r="AA20" s="43">
        <v>139317216</v>
      </c>
      <c r="AB20" s="43">
        <v>76003544</v>
      </c>
      <c r="AC20" s="43">
        <v>121115816</v>
      </c>
      <c r="AD20" s="43">
        <v>65529672</v>
      </c>
      <c r="AE20" s="44">
        <v>74801864</v>
      </c>
      <c r="AF20" s="42">
        <v>75526784</v>
      </c>
      <c r="AG20" s="43">
        <v>78696576</v>
      </c>
      <c r="AH20" s="43">
        <v>16070796</v>
      </c>
      <c r="AI20" s="43">
        <v>50304812</v>
      </c>
      <c r="AJ20" s="43">
        <v>97789392</v>
      </c>
      <c r="AK20" s="43">
        <v>61262084</v>
      </c>
      <c r="AL20" s="43">
        <v>86501312</v>
      </c>
      <c r="AM20" s="44">
        <v>126773936</v>
      </c>
      <c r="AN20" s="42">
        <v>61214820</v>
      </c>
      <c r="AO20" s="43">
        <v>64768576</v>
      </c>
      <c r="AP20" s="43">
        <v>63169660</v>
      </c>
      <c r="AQ20" s="43">
        <v>64077316</v>
      </c>
      <c r="AR20" s="43">
        <v>66455340</v>
      </c>
      <c r="AS20" s="43">
        <v>65654520</v>
      </c>
      <c r="AT20" s="43">
        <v>67625112</v>
      </c>
      <c r="AU20" s="44">
        <v>66079912</v>
      </c>
      <c r="AV20" s="42">
        <v>85576104</v>
      </c>
      <c r="AW20" s="43">
        <v>77392728</v>
      </c>
      <c r="AX20" s="43">
        <v>82139360</v>
      </c>
      <c r="AZ20" s="43">
        <v>83736816</v>
      </c>
      <c r="BA20" s="43">
        <v>78078672</v>
      </c>
      <c r="BB20" s="43">
        <v>75918888</v>
      </c>
      <c r="BC20" s="44">
        <v>71172872</v>
      </c>
      <c r="BD20" s="42">
        <v>67272000</v>
      </c>
      <c r="BE20" s="43">
        <v>76360832</v>
      </c>
      <c r="BF20" s="43">
        <v>72087936</v>
      </c>
      <c r="BG20" s="43">
        <v>81578672</v>
      </c>
      <c r="BH20" s="43">
        <v>58558732</v>
      </c>
      <c r="BI20" s="43">
        <v>85435848</v>
      </c>
      <c r="BJ20" s="43">
        <v>83267792</v>
      </c>
      <c r="BK20" s="44">
        <v>79760680</v>
      </c>
      <c r="BL20" s="42">
        <v>68913536</v>
      </c>
      <c r="BM20" s="43">
        <v>64236600</v>
      </c>
      <c r="BN20" s="43">
        <v>61073168</v>
      </c>
      <c r="BO20" s="43">
        <v>65063828</v>
      </c>
      <c r="BP20" s="43">
        <v>64336336</v>
      </c>
      <c r="BQ20" s="43">
        <v>59291324</v>
      </c>
      <c r="BR20" s="43">
        <v>64865764</v>
      </c>
      <c r="BS20" s="44">
        <v>57777424</v>
      </c>
      <c r="BT20" s="11">
        <v>97444</v>
      </c>
      <c r="BU20" s="56">
        <v>35405660</v>
      </c>
      <c r="BV20" s="43">
        <v>59131092</v>
      </c>
      <c r="BW20" s="43">
        <v>51074500</v>
      </c>
      <c r="BX20" s="43">
        <v>57770044</v>
      </c>
      <c r="BY20" s="43">
        <v>56878320</v>
      </c>
      <c r="BZ20" s="43">
        <v>58508700</v>
      </c>
      <c r="CA20" s="43">
        <v>56260620</v>
      </c>
      <c r="CB20" s="44">
        <v>54929504</v>
      </c>
      <c r="CC20" s="42">
        <v>87825624</v>
      </c>
      <c r="CD20" s="43">
        <v>56870428</v>
      </c>
      <c r="CE20" s="43">
        <v>66859352</v>
      </c>
      <c r="CF20" s="43">
        <v>91762864</v>
      </c>
      <c r="CG20" s="43">
        <v>73913160</v>
      </c>
      <c r="CH20" s="43">
        <v>97733032</v>
      </c>
      <c r="CI20" s="43">
        <v>77774112</v>
      </c>
      <c r="CJ20" s="44">
        <v>63541776</v>
      </c>
    </row>
    <row r="21" spans="1:88" x14ac:dyDescent="0.25">
      <c r="A21" s="9" t="s">
        <v>36</v>
      </c>
      <c r="B21" s="116">
        <v>8.8770000000000007</v>
      </c>
      <c r="C21" s="43">
        <v>8.875</v>
      </c>
      <c r="D21" s="117">
        <v>8.8450000000000006</v>
      </c>
      <c r="E21" s="10">
        <v>13458</v>
      </c>
      <c r="F21" s="10">
        <v>12576</v>
      </c>
      <c r="G21" s="10">
        <v>12183</v>
      </c>
      <c r="H21" s="42">
        <v>1866127</v>
      </c>
      <c r="I21" s="43">
        <v>2591630</v>
      </c>
      <c r="J21" s="43">
        <v>3066879</v>
      </c>
      <c r="K21" s="43">
        <v>2060506</v>
      </c>
      <c r="L21" s="43">
        <v>1751081</v>
      </c>
      <c r="M21" s="43">
        <v>4342431</v>
      </c>
      <c r="N21" s="43">
        <v>2540000</v>
      </c>
      <c r="O21" s="44">
        <v>1896756</v>
      </c>
      <c r="P21" s="42">
        <v>1954974</v>
      </c>
      <c r="Q21" s="43">
        <v>2510528</v>
      </c>
      <c r="R21" s="43">
        <v>1983087</v>
      </c>
      <c r="S21" s="43">
        <v>3256045</v>
      </c>
      <c r="T21" s="43">
        <v>1980134</v>
      </c>
      <c r="U21" s="43">
        <v>1758560</v>
      </c>
      <c r="V21" s="43">
        <v>1625228</v>
      </c>
      <c r="X21" s="42">
        <v>45092</v>
      </c>
      <c r="Y21" s="43">
        <v>1770213</v>
      </c>
      <c r="Z21" s="43">
        <v>3245294</v>
      </c>
      <c r="AA21" s="43">
        <v>4075084</v>
      </c>
      <c r="AB21" s="43">
        <v>1906709</v>
      </c>
      <c r="AC21" s="43">
        <v>2824442</v>
      </c>
      <c r="AD21" s="43">
        <v>1756592</v>
      </c>
      <c r="AE21" s="44">
        <v>2130052</v>
      </c>
      <c r="AF21" s="42">
        <v>1950815</v>
      </c>
      <c r="AG21" s="43">
        <v>1795055</v>
      </c>
      <c r="AH21" s="43">
        <v>542688</v>
      </c>
      <c r="AI21" s="43">
        <v>1164530</v>
      </c>
      <c r="AJ21" s="43">
        <v>2825314</v>
      </c>
      <c r="AK21" s="43">
        <v>1318670</v>
      </c>
      <c r="AL21" s="43">
        <v>2446950</v>
      </c>
      <c r="AM21" s="44">
        <v>3828068</v>
      </c>
      <c r="AN21" s="42">
        <v>1445800</v>
      </c>
      <c r="AO21" s="43">
        <v>1465918</v>
      </c>
      <c r="AP21" s="43">
        <v>1624570</v>
      </c>
      <c r="AQ21" s="43">
        <v>1504727</v>
      </c>
      <c r="AR21" s="43">
        <v>1627426</v>
      </c>
      <c r="AS21" s="43">
        <v>1669492</v>
      </c>
      <c r="AT21" s="43">
        <v>1642057</v>
      </c>
      <c r="AU21" s="44">
        <v>1649693</v>
      </c>
      <c r="AV21" s="42">
        <v>2047241</v>
      </c>
      <c r="AW21" s="43">
        <v>1791707</v>
      </c>
      <c r="AX21" s="43">
        <v>1923212</v>
      </c>
      <c r="AZ21" s="43">
        <v>2146449</v>
      </c>
      <c r="BA21" s="43">
        <v>2174309</v>
      </c>
      <c r="BB21" s="43">
        <v>2174800</v>
      </c>
      <c r="BC21" s="44">
        <v>1968022</v>
      </c>
      <c r="BD21" s="42">
        <v>1806976</v>
      </c>
      <c r="BE21" s="43">
        <v>2340879</v>
      </c>
      <c r="BF21" s="43">
        <v>2305443</v>
      </c>
      <c r="BG21" s="43">
        <v>2179186</v>
      </c>
      <c r="BH21" s="43">
        <v>1646860</v>
      </c>
      <c r="BI21" s="43">
        <v>2011776</v>
      </c>
      <c r="BJ21" s="43">
        <v>2322102</v>
      </c>
      <c r="BK21" s="44">
        <v>2297212</v>
      </c>
      <c r="BL21" s="42">
        <v>1674974</v>
      </c>
      <c r="BM21" s="43">
        <v>1316656</v>
      </c>
      <c r="BN21" s="43">
        <v>1602942</v>
      </c>
      <c r="BO21" s="43">
        <v>1555534</v>
      </c>
      <c r="BP21" s="43">
        <v>1670251</v>
      </c>
      <c r="BQ21" s="43">
        <v>1469272</v>
      </c>
      <c r="BR21" s="43">
        <v>1623063</v>
      </c>
      <c r="BS21" s="44">
        <v>1537356</v>
      </c>
      <c r="BT21" s="11">
        <v>28821</v>
      </c>
      <c r="BU21" s="56">
        <v>264975</v>
      </c>
      <c r="BV21" s="43">
        <v>1375994</v>
      </c>
      <c r="BW21" s="43">
        <v>1582607</v>
      </c>
      <c r="BX21" s="43">
        <v>2058271</v>
      </c>
      <c r="BY21" s="43">
        <v>1853122</v>
      </c>
      <c r="BZ21" s="43">
        <v>2052998</v>
      </c>
      <c r="CA21" s="43">
        <v>1844853</v>
      </c>
      <c r="CB21" s="44">
        <v>1859138</v>
      </c>
      <c r="CC21" s="42">
        <v>2373896</v>
      </c>
      <c r="CD21" s="43">
        <v>1509482</v>
      </c>
      <c r="CE21" s="43">
        <v>1812689</v>
      </c>
      <c r="CF21" s="43">
        <v>2502100</v>
      </c>
      <c r="CG21" s="43">
        <v>1873028</v>
      </c>
      <c r="CH21" s="43">
        <v>2802186</v>
      </c>
      <c r="CI21" s="43">
        <v>2048072</v>
      </c>
      <c r="CJ21" s="44">
        <v>1831595</v>
      </c>
    </row>
    <row r="22" spans="1:88" x14ac:dyDescent="0.25">
      <c r="A22" s="9" t="s">
        <v>37</v>
      </c>
      <c r="B22" s="116">
        <v>15.422000000000001</v>
      </c>
      <c r="C22" s="43">
        <v>15.422000000000001</v>
      </c>
      <c r="D22" s="117">
        <v>15.403</v>
      </c>
      <c r="E22" s="10">
        <v>7953</v>
      </c>
      <c r="F22" s="10">
        <v>9238</v>
      </c>
      <c r="G22" s="10">
        <v>10089</v>
      </c>
      <c r="H22" s="42">
        <v>2461360</v>
      </c>
      <c r="I22" s="43">
        <v>5689346</v>
      </c>
      <c r="J22" s="43">
        <v>54413</v>
      </c>
      <c r="K22" s="43">
        <v>1436379</v>
      </c>
      <c r="L22" s="43">
        <v>1441361</v>
      </c>
      <c r="M22" s="43">
        <v>8558308</v>
      </c>
      <c r="N22" s="43">
        <v>3041334</v>
      </c>
      <c r="O22" s="44">
        <v>1710889</v>
      </c>
      <c r="P22" s="42">
        <v>2110833</v>
      </c>
      <c r="Q22" s="43">
        <v>4395800</v>
      </c>
      <c r="R22" s="43">
        <v>2225686</v>
      </c>
      <c r="S22" s="43">
        <v>9091325</v>
      </c>
      <c r="T22" s="43">
        <v>2088519</v>
      </c>
      <c r="U22" s="43">
        <v>2116942</v>
      </c>
      <c r="V22" s="43">
        <v>2693325</v>
      </c>
      <c r="X22" s="42">
        <v>12432</v>
      </c>
      <c r="Y22" s="43">
        <v>1342323</v>
      </c>
      <c r="Z22" s="43">
        <v>5276736</v>
      </c>
      <c r="AA22" s="43">
        <v>10007287</v>
      </c>
      <c r="AB22" s="43">
        <v>2056606</v>
      </c>
      <c r="AC22" s="43">
        <v>8386062</v>
      </c>
      <c r="AD22" s="43">
        <v>1915986</v>
      </c>
      <c r="AE22" s="44">
        <v>1940310</v>
      </c>
      <c r="AF22" s="42">
        <v>2978448</v>
      </c>
      <c r="AG22" s="43">
        <v>1859931</v>
      </c>
      <c r="AH22" s="43">
        <v>946875</v>
      </c>
      <c r="AI22" s="43">
        <v>1827068</v>
      </c>
      <c r="AJ22" s="43">
        <v>4608786</v>
      </c>
      <c r="AK22" s="43">
        <v>1995292</v>
      </c>
      <c r="AL22" s="43">
        <v>4265121</v>
      </c>
      <c r="AM22" s="44">
        <v>6919897</v>
      </c>
      <c r="AN22" s="42">
        <v>1721383</v>
      </c>
      <c r="AO22" s="43">
        <v>1588758</v>
      </c>
      <c r="AP22" s="43">
        <v>1649276</v>
      </c>
      <c r="AQ22" s="43">
        <v>1442663</v>
      </c>
      <c r="AR22" s="43">
        <v>1902099</v>
      </c>
      <c r="AS22" s="43">
        <v>2035732</v>
      </c>
      <c r="AT22" s="43">
        <v>2340033</v>
      </c>
      <c r="AU22" s="44">
        <v>2197951</v>
      </c>
      <c r="AV22" s="42">
        <v>2879165</v>
      </c>
      <c r="AW22" s="43">
        <v>1980026</v>
      </c>
      <c r="AX22" s="43">
        <v>3230182</v>
      </c>
      <c r="AZ22" s="43">
        <v>3300263</v>
      </c>
      <c r="BA22" s="43">
        <v>3172815</v>
      </c>
      <c r="BB22" s="43">
        <v>2949709</v>
      </c>
      <c r="BC22" s="44">
        <v>1956218</v>
      </c>
      <c r="BD22" s="42">
        <v>2274877</v>
      </c>
      <c r="BE22" s="43">
        <v>3465519</v>
      </c>
      <c r="BF22" s="43">
        <v>3557807</v>
      </c>
      <c r="BG22" s="43">
        <v>3279091</v>
      </c>
      <c r="BH22" s="43">
        <v>2433160</v>
      </c>
      <c r="BI22" s="43">
        <v>5359703</v>
      </c>
      <c r="BJ22" s="43">
        <v>3827543</v>
      </c>
      <c r="BK22" s="44">
        <v>3755496</v>
      </c>
      <c r="BL22" s="42">
        <v>1968756</v>
      </c>
      <c r="BM22" s="43">
        <v>2040031</v>
      </c>
      <c r="BN22" s="43">
        <v>2239421</v>
      </c>
      <c r="BO22" s="43">
        <v>1939277</v>
      </c>
      <c r="BP22" s="43">
        <v>2373497</v>
      </c>
      <c r="BQ22" s="43">
        <v>1782217</v>
      </c>
      <c r="BR22" s="43">
        <v>2010073</v>
      </c>
      <c r="BS22" s="44">
        <v>1797781</v>
      </c>
      <c r="BT22" s="11">
        <v>21753</v>
      </c>
      <c r="BU22" s="56">
        <v>102555</v>
      </c>
      <c r="BV22" s="43">
        <v>1194895</v>
      </c>
      <c r="BW22" s="43">
        <v>739188</v>
      </c>
      <c r="BX22" s="43">
        <v>294470</v>
      </c>
      <c r="BY22" s="43">
        <v>246591</v>
      </c>
      <c r="BZ22" s="43">
        <v>228718</v>
      </c>
      <c r="CA22" s="43">
        <v>215601</v>
      </c>
      <c r="CB22" s="44">
        <v>137847</v>
      </c>
      <c r="CC22" s="42">
        <v>6161963</v>
      </c>
      <c r="CD22" s="43">
        <v>1889845</v>
      </c>
      <c r="CE22" s="43">
        <v>2668681</v>
      </c>
      <c r="CF22" s="43">
        <v>5376093</v>
      </c>
      <c r="CG22" s="43">
        <v>2480155</v>
      </c>
      <c r="CH22" s="43">
        <v>7370802</v>
      </c>
      <c r="CI22" s="43">
        <v>3740733</v>
      </c>
      <c r="CJ22" s="44">
        <v>1809937</v>
      </c>
    </row>
    <row r="23" spans="1:88" x14ac:dyDescent="0.25">
      <c r="A23" s="9" t="s">
        <v>38</v>
      </c>
      <c r="B23" s="116">
        <v>28.52</v>
      </c>
      <c r="C23" s="43">
        <v>28.518000000000001</v>
      </c>
      <c r="D23" s="117">
        <v>28.25</v>
      </c>
      <c r="E23" s="10">
        <v>39014</v>
      </c>
      <c r="F23" s="10">
        <v>44385</v>
      </c>
      <c r="G23" s="10">
        <v>29028</v>
      </c>
      <c r="H23" s="42">
        <v>6601777</v>
      </c>
      <c r="I23" s="43">
        <v>9697075</v>
      </c>
      <c r="J23" s="43">
        <v>346995</v>
      </c>
      <c r="K23" s="43">
        <v>7358117</v>
      </c>
      <c r="L23" s="43">
        <v>6682758</v>
      </c>
      <c r="M23" s="43">
        <v>14120417</v>
      </c>
      <c r="N23" s="43">
        <v>8160664</v>
      </c>
      <c r="O23" s="44">
        <v>6628719</v>
      </c>
      <c r="P23" s="42">
        <v>5449417</v>
      </c>
      <c r="Q23" s="43">
        <v>7073302</v>
      </c>
      <c r="R23" s="43">
        <v>5461027</v>
      </c>
      <c r="S23" s="43">
        <v>11384149</v>
      </c>
      <c r="T23" s="43">
        <v>5954134</v>
      </c>
      <c r="U23" s="43">
        <v>6285488</v>
      </c>
      <c r="V23" s="43">
        <v>5392585</v>
      </c>
      <c r="X23" s="42">
        <v>4873</v>
      </c>
      <c r="Y23" s="43">
        <v>5430811</v>
      </c>
      <c r="Z23" s="43">
        <v>10896615</v>
      </c>
      <c r="AA23" s="43">
        <v>14337756</v>
      </c>
      <c r="AB23" s="43">
        <v>6124293</v>
      </c>
      <c r="AC23" s="43">
        <v>12301011</v>
      </c>
      <c r="AD23" s="43">
        <v>6140890</v>
      </c>
      <c r="AE23" s="44">
        <v>6431572</v>
      </c>
      <c r="AF23" s="42">
        <v>7038366</v>
      </c>
      <c r="AG23" s="43">
        <v>5378964</v>
      </c>
      <c r="AH23" s="43">
        <v>1066717</v>
      </c>
      <c r="AI23" s="43">
        <v>4489395</v>
      </c>
      <c r="AJ23" s="43">
        <v>8768153</v>
      </c>
      <c r="AK23" s="43">
        <v>5824165</v>
      </c>
      <c r="AL23" s="43">
        <v>8215706</v>
      </c>
      <c r="AM23" s="44">
        <v>11242197</v>
      </c>
      <c r="AN23" s="42">
        <v>5077562</v>
      </c>
      <c r="AO23" s="43">
        <v>5022312</v>
      </c>
      <c r="AP23" s="43">
        <v>5252234</v>
      </c>
      <c r="AQ23" s="43">
        <v>4487173</v>
      </c>
      <c r="AR23" s="43">
        <v>5875299</v>
      </c>
      <c r="AS23" s="43">
        <v>5870059</v>
      </c>
      <c r="AT23" s="43">
        <v>5856117</v>
      </c>
      <c r="AU23" s="44">
        <v>5730178</v>
      </c>
      <c r="AV23" s="42">
        <v>7676964</v>
      </c>
      <c r="AW23" s="43">
        <v>6217492</v>
      </c>
      <c r="AX23" s="43">
        <v>7079355</v>
      </c>
      <c r="AZ23" s="43">
        <v>7307559</v>
      </c>
      <c r="BA23" s="43">
        <v>7509166</v>
      </c>
      <c r="BB23" s="43">
        <v>7100975</v>
      </c>
      <c r="BC23" s="44">
        <v>6504956</v>
      </c>
      <c r="BD23" s="42">
        <v>6248504</v>
      </c>
      <c r="BE23" s="43">
        <v>6677385</v>
      </c>
      <c r="BF23" s="43">
        <v>6383835</v>
      </c>
      <c r="BG23" s="43">
        <v>7137010</v>
      </c>
      <c r="BH23" s="43">
        <v>5607217</v>
      </c>
      <c r="BI23" s="43">
        <v>8719337</v>
      </c>
      <c r="BJ23" s="43">
        <v>7287574</v>
      </c>
      <c r="BK23" s="44">
        <v>7008930</v>
      </c>
      <c r="BL23" s="42">
        <v>5637902</v>
      </c>
      <c r="BM23" s="43">
        <v>5316625</v>
      </c>
      <c r="BN23" s="43">
        <v>4923477</v>
      </c>
      <c r="BO23" s="43">
        <v>5406528</v>
      </c>
      <c r="BP23" s="43">
        <v>5528033</v>
      </c>
      <c r="BQ23" s="43">
        <v>5274217</v>
      </c>
      <c r="BR23" s="43">
        <v>4797451</v>
      </c>
      <c r="BS23" s="44">
        <v>4573730</v>
      </c>
      <c r="BT23" s="11">
        <v>1208140</v>
      </c>
      <c r="BU23" s="56">
        <v>1858344</v>
      </c>
      <c r="BV23" s="43">
        <v>1104495</v>
      </c>
      <c r="BW23" s="43">
        <v>346160</v>
      </c>
      <c r="BX23" s="43">
        <v>218747</v>
      </c>
      <c r="BY23" s="43">
        <v>305607</v>
      </c>
      <c r="BZ23" s="43">
        <v>456184</v>
      </c>
      <c r="CA23" s="43">
        <v>383000</v>
      </c>
      <c r="CB23" s="44">
        <v>312346</v>
      </c>
      <c r="CC23" s="42">
        <v>8880370</v>
      </c>
      <c r="CD23" s="43">
        <v>5387850</v>
      </c>
      <c r="CE23" s="43">
        <v>6656402</v>
      </c>
      <c r="CF23" s="43">
        <v>9164164</v>
      </c>
      <c r="CG23" s="43">
        <v>6343355</v>
      </c>
      <c r="CH23" s="43">
        <v>9761566</v>
      </c>
      <c r="CI23" s="43">
        <v>7163499</v>
      </c>
      <c r="CJ23" s="44">
        <v>5777883</v>
      </c>
    </row>
    <row r="24" spans="1:88" ht="15.75" thickBot="1" x14ac:dyDescent="0.3">
      <c r="A24" s="9" t="s">
        <v>39</v>
      </c>
      <c r="B24" s="116">
        <v>12.56</v>
      </c>
      <c r="C24" s="43">
        <v>12.558999999999999</v>
      </c>
      <c r="D24" s="117">
        <v>12.576000000000001</v>
      </c>
      <c r="E24" s="10">
        <v>15446</v>
      </c>
      <c r="F24" s="10">
        <v>24756</v>
      </c>
      <c r="G24" s="10">
        <v>12744</v>
      </c>
      <c r="H24" s="42">
        <v>42243332</v>
      </c>
      <c r="I24" s="43">
        <v>67528744</v>
      </c>
      <c r="J24" s="43">
        <v>74140728</v>
      </c>
      <c r="K24" s="43">
        <v>55219876</v>
      </c>
      <c r="L24" s="43">
        <v>52031360</v>
      </c>
      <c r="M24" s="43">
        <v>98811056</v>
      </c>
      <c r="N24" s="43">
        <v>54665444</v>
      </c>
      <c r="O24" s="44">
        <v>50480628</v>
      </c>
      <c r="P24" s="42">
        <v>44639076</v>
      </c>
      <c r="Q24" s="43">
        <v>53699348</v>
      </c>
      <c r="R24" s="43">
        <v>42585648</v>
      </c>
      <c r="S24" s="43">
        <v>71110280</v>
      </c>
      <c r="T24" s="43">
        <v>41935860</v>
      </c>
      <c r="U24" s="43">
        <v>47291912</v>
      </c>
      <c r="V24" s="43">
        <v>41936248</v>
      </c>
      <c r="X24" s="42">
        <v>6893185</v>
      </c>
      <c r="Y24" s="43">
        <v>47296020</v>
      </c>
      <c r="Z24" s="43">
        <v>84703968</v>
      </c>
      <c r="AA24" s="43">
        <v>86637904</v>
      </c>
      <c r="AB24" s="43">
        <v>51070324</v>
      </c>
      <c r="AC24" s="43">
        <v>78629960</v>
      </c>
      <c r="AD24" s="43">
        <v>42089528</v>
      </c>
      <c r="AE24" s="44">
        <v>56770052</v>
      </c>
      <c r="AF24" s="42">
        <v>49604784</v>
      </c>
      <c r="AG24" s="43">
        <v>45045312</v>
      </c>
      <c r="AH24" s="43">
        <v>9595074</v>
      </c>
      <c r="AI24" s="43">
        <v>33952944</v>
      </c>
      <c r="AJ24" s="43">
        <v>63076204</v>
      </c>
      <c r="AK24" s="43">
        <v>43495828</v>
      </c>
      <c r="AL24" s="43">
        <v>58782868</v>
      </c>
      <c r="AM24" s="44">
        <v>80075072</v>
      </c>
      <c r="AN24" s="42">
        <v>40431480</v>
      </c>
      <c r="AO24" s="43">
        <v>41446516</v>
      </c>
      <c r="AP24" s="43">
        <v>39299592</v>
      </c>
      <c r="AQ24" s="43">
        <v>39754896</v>
      </c>
      <c r="AR24" s="43">
        <v>46191264</v>
      </c>
      <c r="AS24" s="43">
        <v>45532860</v>
      </c>
      <c r="AT24" s="43">
        <v>42328476</v>
      </c>
      <c r="AU24" s="44">
        <v>43996356</v>
      </c>
      <c r="AV24" s="42">
        <v>53435640</v>
      </c>
      <c r="AW24" s="43">
        <v>48205744</v>
      </c>
      <c r="AX24" s="43">
        <v>53977184</v>
      </c>
      <c r="AZ24" s="43">
        <v>52096108</v>
      </c>
      <c r="BA24" s="43">
        <v>53214272</v>
      </c>
      <c r="BB24" s="43">
        <v>55208428</v>
      </c>
      <c r="BC24" s="44">
        <v>50305388</v>
      </c>
      <c r="BD24" s="42">
        <v>43897216</v>
      </c>
      <c r="BE24" s="43">
        <v>53418916</v>
      </c>
      <c r="BF24" s="43">
        <v>48949072</v>
      </c>
      <c r="BG24" s="43">
        <v>50301484</v>
      </c>
      <c r="BH24" s="43">
        <v>38560436</v>
      </c>
      <c r="BI24" s="43">
        <v>59445272</v>
      </c>
      <c r="BJ24" s="43">
        <v>55713012</v>
      </c>
      <c r="BK24" s="44">
        <v>55933204</v>
      </c>
      <c r="BL24" s="42">
        <v>45398408</v>
      </c>
      <c r="BM24" s="43">
        <v>41457552</v>
      </c>
      <c r="BN24" s="43">
        <v>40812344</v>
      </c>
      <c r="BO24" s="43">
        <v>40924760</v>
      </c>
      <c r="BP24" s="43">
        <v>38212752</v>
      </c>
      <c r="BQ24" s="43">
        <v>39569440</v>
      </c>
      <c r="BR24" s="43">
        <v>40717508</v>
      </c>
      <c r="BS24" s="44">
        <v>36583496</v>
      </c>
      <c r="BT24" s="11">
        <v>56986</v>
      </c>
      <c r="BU24" s="56">
        <v>18335978</v>
      </c>
      <c r="BV24" s="43">
        <v>38885508</v>
      </c>
      <c r="BW24" s="43">
        <v>36773936</v>
      </c>
      <c r="BX24" s="43">
        <v>38891216</v>
      </c>
      <c r="BY24" s="43">
        <v>38157596</v>
      </c>
      <c r="BZ24" s="43">
        <v>38195480</v>
      </c>
      <c r="CA24" s="43">
        <v>40925492</v>
      </c>
      <c r="CB24" s="44">
        <v>37613120</v>
      </c>
      <c r="CC24" s="42">
        <v>58783344</v>
      </c>
      <c r="CD24" s="43">
        <v>37936612</v>
      </c>
      <c r="CE24" s="43">
        <v>43631908</v>
      </c>
      <c r="CF24" s="43">
        <v>61756368</v>
      </c>
      <c r="CG24" s="43">
        <v>44781640</v>
      </c>
      <c r="CH24" s="43">
        <v>65123244</v>
      </c>
      <c r="CI24" s="43">
        <v>48603144</v>
      </c>
      <c r="CJ24" s="44">
        <v>43778144</v>
      </c>
    </row>
    <row r="25" spans="1:88" s="70" customFormat="1" x14ac:dyDescent="0.25">
      <c r="A25" s="109" t="s">
        <v>2</v>
      </c>
      <c r="B25" s="69">
        <v>10.273999999999999</v>
      </c>
      <c r="C25" s="70">
        <v>10.273999999999999</v>
      </c>
      <c r="D25" s="72">
        <v>10.3</v>
      </c>
      <c r="E25" s="114">
        <v>16321</v>
      </c>
      <c r="F25" s="71">
        <v>20642</v>
      </c>
      <c r="G25" s="71">
        <v>15796</v>
      </c>
      <c r="H25" s="69">
        <v>1890520</v>
      </c>
      <c r="I25" s="70">
        <v>5055106</v>
      </c>
      <c r="J25" s="70">
        <v>2677839</v>
      </c>
      <c r="K25" s="70">
        <v>1726830</v>
      </c>
      <c r="L25" s="70">
        <v>978077</v>
      </c>
      <c r="M25" s="70">
        <v>3763965</v>
      </c>
      <c r="N25" s="70">
        <v>1819109</v>
      </c>
      <c r="O25" s="72">
        <v>3070623</v>
      </c>
      <c r="P25" s="69">
        <v>1155407</v>
      </c>
      <c r="Q25" s="70">
        <v>2464194</v>
      </c>
      <c r="R25" s="70">
        <v>2218827</v>
      </c>
      <c r="S25" s="70">
        <v>9635118</v>
      </c>
      <c r="T25" s="70">
        <v>1809709</v>
      </c>
      <c r="U25" s="70">
        <v>2202544</v>
      </c>
      <c r="V25" s="70">
        <v>4802249</v>
      </c>
      <c r="W25" s="73"/>
      <c r="X25" s="69">
        <v>69916</v>
      </c>
      <c r="Y25" s="70">
        <v>1966403</v>
      </c>
      <c r="Z25" s="70">
        <v>3240823</v>
      </c>
      <c r="AA25" s="70">
        <v>5809377</v>
      </c>
      <c r="AB25" s="70">
        <v>1030048</v>
      </c>
      <c r="AC25" s="70">
        <v>5255730</v>
      </c>
      <c r="AD25" s="70">
        <v>1889649</v>
      </c>
      <c r="AE25" s="72">
        <v>2350423</v>
      </c>
      <c r="AF25" s="69">
        <v>2394854</v>
      </c>
      <c r="AG25" s="70">
        <v>2192748</v>
      </c>
      <c r="AH25" s="70">
        <v>5321017</v>
      </c>
      <c r="AI25" s="70">
        <v>11606666</v>
      </c>
      <c r="AJ25" s="70">
        <v>1428853</v>
      </c>
      <c r="AK25" s="70">
        <v>3524629</v>
      </c>
      <c r="AL25" s="70">
        <v>3683917</v>
      </c>
      <c r="AM25" s="72">
        <v>2420026</v>
      </c>
      <c r="AN25" s="69">
        <v>1038829</v>
      </c>
      <c r="AO25" s="70">
        <v>2677442</v>
      </c>
      <c r="AP25" s="70">
        <v>4701850</v>
      </c>
      <c r="AQ25" s="70">
        <v>7162735</v>
      </c>
      <c r="AR25" s="70">
        <v>1595231</v>
      </c>
      <c r="AS25" s="70">
        <v>662082</v>
      </c>
      <c r="AT25" s="70">
        <v>1969859</v>
      </c>
      <c r="AU25" s="72">
        <v>2571962</v>
      </c>
      <c r="AV25" s="69">
        <v>1945760</v>
      </c>
      <c r="AW25" s="70">
        <v>2656797</v>
      </c>
      <c r="AX25" s="70">
        <v>3882178</v>
      </c>
      <c r="AY25" s="74"/>
      <c r="AZ25" s="70">
        <v>1875315</v>
      </c>
      <c r="BA25" s="70">
        <v>1315840</v>
      </c>
      <c r="BB25" s="70">
        <v>1819912</v>
      </c>
      <c r="BC25" s="72">
        <v>1853409</v>
      </c>
      <c r="BD25" s="69">
        <v>1544524</v>
      </c>
      <c r="BE25" s="70">
        <v>1394326</v>
      </c>
      <c r="BF25" s="70">
        <v>3004009</v>
      </c>
      <c r="BG25" s="70">
        <v>4089567</v>
      </c>
      <c r="BH25" s="70">
        <v>1657714</v>
      </c>
      <c r="BI25" s="70">
        <v>4163093</v>
      </c>
      <c r="BJ25" s="70">
        <v>4433210</v>
      </c>
      <c r="BK25" s="72">
        <v>4594257</v>
      </c>
      <c r="BL25" s="69">
        <v>2920125</v>
      </c>
      <c r="BM25" s="70">
        <v>3087688</v>
      </c>
      <c r="BN25" s="70">
        <v>4070422</v>
      </c>
      <c r="BO25" s="70">
        <v>4494993</v>
      </c>
      <c r="BP25" s="70">
        <v>2456138</v>
      </c>
      <c r="BQ25" s="70">
        <v>1592558</v>
      </c>
      <c r="BR25" s="70">
        <v>4585602</v>
      </c>
      <c r="BS25" s="72">
        <v>5553904</v>
      </c>
      <c r="BT25" s="75">
        <v>51318</v>
      </c>
      <c r="BU25" s="76">
        <v>153870</v>
      </c>
      <c r="BV25" s="70">
        <v>1500373</v>
      </c>
      <c r="BW25" s="70">
        <v>2400877</v>
      </c>
      <c r="BX25" s="70">
        <v>3733749</v>
      </c>
      <c r="BY25" s="70">
        <v>786752</v>
      </c>
      <c r="BZ25" s="70">
        <v>1012206</v>
      </c>
      <c r="CA25" s="70">
        <v>2052744</v>
      </c>
      <c r="CB25" s="72">
        <v>2431624</v>
      </c>
      <c r="CC25" s="69">
        <v>3324674</v>
      </c>
      <c r="CD25" s="70">
        <v>1791644</v>
      </c>
      <c r="CE25" s="70">
        <v>2838953</v>
      </c>
      <c r="CF25" s="70">
        <v>6288204</v>
      </c>
      <c r="CG25" s="70">
        <v>2170298</v>
      </c>
      <c r="CH25" s="70">
        <v>7422699</v>
      </c>
      <c r="CI25" s="70">
        <v>5245363</v>
      </c>
      <c r="CJ25" s="72">
        <v>4115281</v>
      </c>
    </row>
    <row r="26" spans="1:88" s="43" customFormat="1" x14ac:dyDescent="0.25">
      <c r="A26" s="110" t="s">
        <v>3</v>
      </c>
      <c r="B26" s="116">
        <v>7.7140000000000004</v>
      </c>
      <c r="C26" s="43">
        <v>7.694</v>
      </c>
      <c r="D26" s="117">
        <v>7.6890000000000001</v>
      </c>
      <c r="E26" s="83">
        <v>142171</v>
      </c>
      <c r="F26" s="83">
        <v>184807</v>
      </c>
      <c r="G26" s="83">
        <v>70061</v>
      </c>
      <c r="H26" s="42">
        <v>4403893</v>
      </c>
      <c r="I26" s="43">
        <v>7628263</v>
      </c>
      <c r="J26" s="43">
        <v>3901942</v>
      </c>
      <c r="K26" s="43">
        <v>1734581</v>
      </c>
      <c r="L26" s="43">
        <v>2879654</v>
      </c>
      <c r="M26" s="43">
        <v>6834472</v>
      </c>
      <c r="N26" s="43">
        <v>1891102</v>
      </c>
      <c r="O26" s="44">
        <v>2345997</v>
      </c>
      <c r="P26" s="42">
        <v>1960771</v>
      </c>
      <c r="Q26" s="43">
        <v>3461112</v>
      </c>
      <c r="R26" s="43">
        <v>2080206</v>
      </c>
      <c r="S26" s="43">
        <v>6897678</v>
      </c>
      <c r="T26" s="43">
        <v>3008341</v>
      </c>
      <c r="U26" s="43">
        <v>2447565</v>
      </c>
      <c r="V26" s="43">
        <v>3629461</v>
      </c>
      <c r="W26" s="52"/>
      <c r="X26" s="42">
        <v>39127</v>
      </c>
      <c r="Y26" s="43">
        <v>1730934</v>
      </c>
      <c r="Z26" s="43">
        <v>3066207</v>
      </c>
      <c r="AA26" s="43">
        <v>7311489</v>
      </c>
      <c r="AB26" s="43">
        <v>2837685</v>
      </c>
      <c r="AC26" s="43">
        <v>10553537</v>
      </c>
      <c r="AD26" s="43">
        <v>3468574</v>
      </c>
      <c r="AE26" s="44">
        <v>1561008</v>
      </c>
      <c r="AF26" s="42">
        <v>5047840</v>
      </c>
      <c r="AG26" s="43">
        <v>2738168</v>
      </c>
      <c r="AH26" s="43">
        <v>2590650</v>
      </c>
      <c r="AI26" s="43">
        <v>4875698</v>
      </c>
      <c r="AJ26" s="43">
        <v>5352767</v>
      </c>
      <c r="AK26" s="43">
        <v>4794348</v>
      </c>
      <c r="AL26" s="43">
        <v>4330219</v>
      </c>
      <c r="AM26" s="44">
        <v>3346812</v>
      </c>
      <c r="AN26" s="42">
        <v>3470984</v>
      </c>
      <c r="AO26" s="43">
        <v>4714986</v>
      </c>
      <c r="AP26" s="43">
        <v>3315609</v>
      </c>
      <c r="AQ26" s="43">
        <v>4259904</v>
      </c>
      <c r="AR26" s="43">
        <v>3117051</v>
      </c>
      <c r="AS26" s="43">
        <v>2420294</v>
      </c>
      <c r="AT26" s="43">
        <v>3134928</v>
      </c>
      <c r="AU26" s="44">
        <v>3895040</v>
      </c>
      <c r="AV26" s="42">
        <v>3806462</v>
      </c>
      <c r="AW26" s="43">
        <v>3516831</v>
      </c>
      <c r="AX26" s="43">
        <v>3134555</v>
      </c>
      <c r="AY26" s="54"/>
      <c r="AZ26" s="43">
        <v>3578474</v>
      </c>
      <c r="BA26" s="43">
        <v>2808687</v>
      </c>
      <c r="BB26" s="43">
        <v>2836815</v>
      </c>
      <c r="BC26" s="44">
        <v>1951525</v>
      </c>
      <c r="BD26" s="42">
        <v>3301428</v>
      </c>
      <c r="BE26" s="43">
        <v>3681805</v>
      </c>
      <c r="BF26" s="43">
        <v>3580300</v>
      </c>
      <c r="BG26" s="43">
        <v>3121317</v>
      </c>
      <c r="BH26" s="43">
        <v>3496419</v>
      </c>
      <c r="BI26" s="43">
        <v>5760163</v>
      </c>
      <c r="BJ26" s="43">
        <v>3401021</v>
      </c>
      <c r="BK26" s="44">
        <v>2941911</v>
      </c>
      <c r="BL26" s="42">
        <v>3803299</v>
      </c>
      <c r="BM26" s="43">
        <v>3526553</v>
      </c>
      <c r="BN26" s="43">
        <v>2768125</v>
      </c>
      <c r="BO26" s="43">
        <v>2218462</v>
      </c>
      <c r="BP26" s="43">
        <v>3276238</v>
      </c>
      <c r="BQ26" s="43">
        <v>2729354</v>
      </c>
      <c r="BR26" s="43">
        <v>2814415</v>
      </c>
      <c r="BS26" s="44">
        <v>2945168</v>
      </c>
      <c r="BT26" s="84">
        <v>631524</v>
      </c>
      <c r="BU26" s="56">
        <v>1295524</v>
      </c>
      <c r="BV26" s="43">
        <v>2385412</v>
      </c>
      <c r="BW26" s="43">
        <v>2776645</v>
      </c>
      <c r="BX26" s="43">
        <v>2165611</v>
      </c>
      <c r="BY26" s="43">
        <v>2541509</v>
      </c>
      <c r="BZ26" s="43">
        <v>2739977</v>
      </c>
      <c r="CA26" s="43">
        <v>2105011</v>
      </c>
      <c r="CB26" s="44">
        <v>1878069</v>
      </c>
      <c r="CC26" s="42">
        <v>5466017</v>
      </c>
      <c r="CD26" s="43">
        <v>2912265</v>
      </c>
      <c r="CE26" s="43">
        <v>3160405</v>
      </c>
      <c r="CF26" s="43">
        <v>5139486</v>
      </c>
      <c r="CG26" s="43">
        <v>4153544</v>
      </c>
      <c r="CH26" s="43">
        <v>8462762</v>
      </c>
      <c r="CI26" s="43">
        <v>4309477</v>
      </c>
      <c r="CJ26" s="44">
        <v>3189313</v>
      </c>
    </row>
    <row r="27" spans="1:88" s="43" customFormat="1" x14ac:dyDescent="0.25">
      <c r="A27" s="110" t="s">
        <v>4</v>
      </c>
      <c r="B27" s="116">
        <v>7.8179999999999996</v>
      </c>
      <c r="C27" s="43">
        <v>7.8150000000000004</v>
      </c>
      <c r="D27" s="117">
        <v>7.7869999999999999</v>
      </c>
      <c r="E27" s="83">
        <v>538736</v>
      </c>
      <c r="F27" s="83">
        <v>517080</v>
      </c>
      <c r="G27" s="83">
        <v>543473</v>
      </c>
      <c r="H27" s="42">
        <v>4481580</v>
      </c>
      <c r="I27" s="43">
        <v>7840825</v>
      </c>
      <c r="J27" s="43">
        <v>4120466</v>
      </c>
      <c r="K27" s="43">
        <v>2103014</v>
      </c>
      <c r="L27" s="43">
        <v>3303103</v>
      </c>
      <c r="M27" s="43">
        <v>6118363</v>
      </c>
      <c r="N27" s="43">
        <v>2007658</v>
      </c>
      <c r="O27" s="44">
        <v>2639975</v>
      </c>
      <c r="P27" s="42">
        <v>2083130</v>
      </c>
      <c r="Q27" s="43">
        <v>3439167</v>
      </c>
      <c r="R27" s="43">
        <v>2071388</v>
      </c>
      <c r="S27" s="43">
        <v>6278438</v>
      </c>
      <c r="T27" s="43">
        <v>2926287</v>
      </c>
      <c r="U27" s="43">
        <v>2561101</v>
      </c>
      <c r="V27" s="43">
        <v>3698486</v>
      </c>
      <c r="W27" s="52"/>
      <c r="X27" s="42">
        <v>73382</v>
      </c>
      <c r="Y27" s="43">
        <v>2039509</v>
      </c>
      <c r="Z27" s="43">
        <v>3150356</v>
      </c>
      <c r="AA27" s="43">
        <v>6438453</v>
      </c>
      <c r="AB27" s="43">
        <v>3201551</v>
      </c>
      <c r="AC27" s="43">
        <v>9955974</v>
      </c>
      <c r="AD27" s="43">
        <v>3739827</v>
      </c>
      <c r="AE27" s="44">
        <v>1809199</v>
      </c>
      <c r="AF27" s="42">
        <v>4365390</v>
      </c>
      <c r="AG27" s="43">
        <v>3044761</v>
      </c>
      <c r="AH27" s="43">
        <v>3039308</v>
      </c>
      <c r="AI27" s="43">
        <v>4753402</v>
      </c>
      <c r="AJ27" s="43">
        <v>5022455</v>
      </c>
      <c r="AK27" s="43">
        <v>5423660</v>
      </c>
      <c r="AL27" s="43">
        <v>4112942</v>
      </c>
      <c r="AM27" s="44">
        <v>3553899</v>
      </c>
      <c r="AN27" s="42">
        <v>3230582</v>
      </c>
      <c r="AO27" s="43">
        <v>4460224</v>
      </c>
      <c r="AP27" s="43">
        <v>3102105</v>
      </c>
      <c r="AQ27" s="43">
        <v>3984005</v>
      </c>
      <c r="AR27" s="43">
        <v>3214738</v>
      </c>
      <c r="AS27" s="43">
        <v>2594099</v>
      </c>
      <c r="AT27" s="43">
        <v>3208774</v>
      </c>
      <c r="AU27" s="44">
        <v>3850463</v>
      </c>
      <c r="AV27" s="42">
        <v>3066087</v>
      </c>
      <c r="AW27" s="43">
        <v>3051657</v>
      </c>
      <c r="AX27" s="43">
        <v>3071314</v>
      </c>
      <c r="AY27" s="54"/>
      <c r="AZ27" s="43">
        <v>3448587</v>
      </c>
      <c r="BA27" s="43">
        <v>2406291</v>
      </c>
      <c r="BB27" s="43">
        <v>2476922</v>
      </c>
      <c r="BC27" s="44">
        <v>2035957</v>
      </c>
      <c r="BD27" s="42">
        <v>2782953</v>
      </c>
      <c r="BE27" s="43">
        <v>3818477</v>
      </c>
      <c r="BF27" s="43">
        <v>3564724</v>
      </c>
      <c r="BG27" s="43">
        <v>2971747</v>
      </c>
      <c r="BH27" s="43">
        <v>3442046</v>
      </c>
      <c r="BI27" s="43">
        <v>5130004</v>
      </c>
      <c r="BJ27" s="43">
        <v>2674897</v>
      </c>
      <c r="BK27" s="44">
        <v>2944180</v>
      </c>
      <c r="BL27" s="42">
        <v>4061669</v>
      </c>
      <c r="BM27" s="43">
        <v>3384993</v>
      </c>
      <c r="BN27" s="43">
        <v>2979552</v>
      </c>
      <c r="BO27" s="43">
        <v>2650481</v>
      </c>
      <c r="BP27" s="43">
        <v>2886350</v>
      </c>
      <c r="BQ27" s="43">
        <v>2469197</v>
      </c>
      <c r="BR27" s="43">
        <v>2786238</v>
      </c>
      <c r="BS27" s="44">
        <v>3187873</v>
      </c>
      <c r="BT27" s="84">
        <v>474917</v>
      </c>
      <c r="BU27" s="56">
        <v>1294294</v>
      </c>
      <c r="BV27" s="43">
        <v>2623473</v>
      </c>
      <c r="BW27" s="43">
        <v>3224350</v>
      </c>
      <c r="BX27" s="43">
        <v>2684947</v>
      </c>
      <c r="BY27" s="43">
        <v>2671430</v>
      </c>
      <c r="BZ27" s="43">
        <v>2956021</v>
      </c>
      <c r="CA27" s="43">
        <v>2881567</v>
      </c>
      <c r="CB27" s="44">
        <v>2173525</v>
      </c>
      <c r="CC27" s="42">
        <v>5082680</v>
      </c>
      <c r="CD27" s="43">
        <v>3083833</v>
      </c>
      <c r="CE27" s="43">
        <v>3592385</v>
      </c>
      <c r="CF27" s="43">
        <v>4511863</v>
      </c>
      <c r="CG27" s="43">
        <v>3745606</v>
      </c>
      <c r="CH27" s="43">
        <v>7270641</v>
      </c>
      <c r="CI27" s="43">
        <v>4156516</v>
      </c>
      <c r="CJ27" s="44">
        <v>3293819</v>
      </c>
    </row>
    <row r="28" spans="1:88" s="43" customFormat="1" ht="30" x14ac:dyDescent="0.25">
      <c r="A28" s="111" t="s">
        <v>156</v>
      </c>
      <c r="B28" s="116">
        <v>22.794</v>
      </c>
      <c r="C28" s="43">
        <v>22.791</v>
      </c>
      <c r="D28" s="117">
        <v>22.753</v>
      </c>
      <c r="E28" s="83">
        <v>33579</v>
      </c>
      <c r="F28" s="83">
        <v>37169</v>
      </c>
      <c r="G28" s="83">
        <v>26381</v>
      </c>
      <c r="H28" s="42">
        <v>329611</v>
      </c>
      <c r="I28" s="43">
        <v>795893</v>
      </c>
      <c r="J28" s="43">
        <v>633512</v>
      </c>
      <c r="K28" s="43">
        <v>321122</v>
      </c>
      <c r="L28" s="43">
        <v>358316</v>
      </c>
      <c r="M28" s="43">
        <v>1732450</v>
      </c>
      <c r="N28" s="43">
        <v>372534</v>
      </c>
      <c r="O28" s="44">
        <v>408571</v>
      </c>
      <c r="P28" s="42">
        <v>315091</v>
      </c>
      <c r="Q28" s="43">
        <v>1435903</v>
      </c>
      <c r="R28" s="43">
        <v>506926</v>
      </c>
      <c r="S28" s="43">
        <v>1745801</v>
      </c>
      <c r="T28" s="43">
        <v>477642</v>
      </c>
      <c r="U28" s="43">
        <v>647924</v>
      </c>
      <c r="V28" s="43">
        <v>572342</v>
      </c>
      <c r="W28" s="52"/>
      <c r="X28" s="42">
        <v>19154</v>
      </c>
      <c r="Y28" s="43">
        <v>324943</v>
      </c>
      <c r="Z28" s="43">
        <v>639700</v>
      </c>
      <c r="AA28" s="43">
        <v>1007579</v>
      </c>
      <c r="AB28" s="43">
        <v>257303</v>
      </c>
      <c r="AC28" s="43">
        <v>1097008</v>
      </c>
      <c r="AD28" s="43">
        <v>353698</v>
      </c>
      <c r="AE28" s="44">
        <v>290508</v>
      </c>
      <c r="AF28" s="42">
        <v>267359</v>
      </c>
      <c r="AG28" s="43">
        <v>513884</v>
      </c>
      <c r="AH28" s="43">
        <v>377325</v>
      </c>
      <c r="AI28" s="43">
        <v>503765</v>
      </c>
      <c r="AJ28" s="43">
        <v>540461</v>
      </c>
      <c r="AK28" s="43">
        <v>438732</v>
      </c>
      <c r="AL28" s="43">
        <v>433110</v>
      </c>
      <c r="AM28" s="44">
        <v>652895</v>
      </c>
      <c r="AN28" s="42">
        <v>326488</v>
      </c>
      <c r="AO28" s="43">
        <v>421952</v>
      </c>
      <c r="AP28" s="43">
        <v>783058</v>
      </c>
      <c r="AQ28" s="43">
        <v>723047</v>
      </c>
      <c r="AR28" s="43">
        <v>347515</v>
      </c>
      <c r="AS28" s="43">
        <v>355176</v>
      </c>
      <c r="AT28" s="43">
        <v>559519</v>
      </c>
      <c r="AU28" s="44">
        <v>565394</v>
      </c>
      <c r="AV28" s="42">
        <v>290342</v>
      </c>
      <c r="AW28" s="43">
        <v>329802</v>
      </c>
      <c r="AX28" s="43">
        <v>470211</v>
      </c>
      <c r="AY28" s="54"/>
      <c r="AZ28" s="43">
        <v>380922</v>
      </c>
      <c r="BA28" s="43">
        <v>487251</v>
      </c>
      <c r="BB28" s="43">
        <v>324266</v>
      </c>
      <c r="BC28" s="44">
        <v>345364</v>
      </c>
      <c r="BD28" s="42">
        <v>419299</v>
      </c>
      <c r="BE28" s="43">
        <v>763309</v>
      </c>
      <c r="BF28" s="43">
        <v>934718</v>
      </c>
      <c r="BG28" s="43">
        <v>690111</v>
      </c>
      <c r="BH28" s="43">
        <v>522604</v>
      </c>
      <c r="BI28" s="43">
        <v>948659</v>
      </c>
      <c r="BJ28" s="43">
        <v>461571</v>
      </c>
      <c r="BK28" s="44">
        <v>928336</v>
      </c>
      <c r="BL28" s="42">
        <v>327006</v>
      </c>
      <c r="BM28" s="43">
        <v>434403</v>
      </c>
      <c r="BN28" s="43">
        <v>341531</v>
      </c>
      <c r="BO28" s="43">
        <v>590246</v>
      </c>
      <c r="BP28" s="43">
        <v>421491</v>
      </c>
      <c r="BQ28" s="43">
        <v>475099</v>
      </c>
      <c r="BR28" s="43">
        <v>589333</v>
      </c>
      <c r="BS28" s="44">
        <v>675079</v>
      </c>
      <c r="BT28" s="84">
        <v>2786194</v>
      </c>
      <c r="BU28" s="56">
        <v>449775</v>
      </c>
      <c r="BV28" s="43">
        <v>386291</v>
      </c>
      <c r="BW28" s="43">
        <v>544017</v>
      </c>
      <c r="BX28" s="43">
        <v>651136</v>
      </c>
      <c r="BY28" s="43">
        <v>300618</v>
      </c>
      <c r="BZ28" s="43">
        <v>815811</v>
      </c>
      <c r="CA28" s="43">
        <v>492642</v>
      </c>
      <c r="CB28" s="44">
        <v>542221</v>
      </c>
      <c r="CC28" s="42">
        <v>515464</v>
      </c>
      <c r="CD28" s="43">
        <v>443255</v>
      </c>
      <c r="CE28" s="43">
        <v>328907</v>
      </c>
      <c r="CF28" s="43">
        <v>516925</v>
      </c>
      <c r="CG28" s="43">
        <v>306788</v>
      </c>
      <c r="CH28" s="43">
        <v>958455</v>
      </c>
      <c r="CI28" s="43">
        <v>512435</v>
      </c>
      <c r="CJ28" s="44">
        <v>333520</v>
      </c>
    </row>
    <row r="29" spans="1:88" s="43" customFormat="1" x14ac:dyDescent="0.25">
      <c r="A29" s="110" t="s">
        <v>5</v>
      </c>
      <c r="B29" s="116">
        <v>29.439</v>
      </c>
      <c r="C29" s="43">
        <v>29.439</v>
      </c>
      <c r="D29" s="117">
        <v>29.361999999999998</v>
      </c>
      <c r="E29" s="83">
        <v>71750</v>
      </c>
      <c r="F29" s="83">
        <v>72875</v>
      </c>
      <c r="G29" s="83">
        <v>52903</v>
      </c>
      <c r="H29" s="42">
        <v>391584</v>
      </c>
      <c r="I29" s="43">
        <v>646350</v>
      </c>
      <c r="J29" s="43">
        <v>633814</v>
      </c>
      <c r="K29" s="43">
        <v>401703</v>
      </c>
      <c r="L29" s="43">
        <v>455292</v>
      </c>
      <c r="M29" s="43">
        <v>1186822</v>
      </c>
      <c r="N29" s="43">
        <v>520641</v>
      </c>
      <c r="O29" s="44">
        <v>473918</v>
      </c>
      <c r="P29" s="42">
        <v>692048</v>
      </c>
      <c r="Q29" s="43">
        <v>1277800</v>
      </c>
      <c r="R29" s="43">
        <v>661136</v>
      </c>
      <c r="S29" s="43">
        <v>1842822</v>
      </c>
      <c r="T29" s="43">
        <v>932736</v>
      </c>
      <c r="U29" s="43">
        <v>734921</v>
      </c>
      <c r="V29" s="43">
        <v>896565</v>
      </c>
      <c r="W29" s="52"/>
      <c r="X29" s="42">
        <v>53661</v>
      </c>
      <c r="Y29" s="43">
        <v>467403</v>
      </c>
      <c r="Z29" s="43">
        <v>788227</v>
      </c>
      <c r="AA29" s="43">
        <v>1529701</v>
      </c>
      <c r="AB29" s="43">
        <v>471080</v>
      </c>
      <c r="AC29" s="43">
        <v>1347111</v>
      </c>
      <c r="AD29" s="43">
        <v>699463</v>
      </c>
      <c r="AE29" s="44">
        <v>533695</v>
      </c>
      <c r="AF29" s="42">
        <v>431647</v>
      </c>
      <c r="AG29" s="43">
        <v>362398</v>
      </c>
      <c r="AH29" s="43">
        <v>459180</v>
      </c>
      <c r="AI29" s="43">
        <v>603736</v>
      </c>
      <c r="AJ29" s="43">
        <v>582870</v>
      </c>
      <c r="AK29" s="43">
        <v>616140</v>
      </c>
      <c r="AL29" s="43">
        <v>587164</v>
      </c>
      <c r="AM29" s="44">
        <v>778604</v>
      </c>
      <c r="AN29" s="42">
        <v>469139</v>
      </c>
      <c r="AO29" s="43">
        <v>352874</v>
      </c>
      <c r="AP29" s="43">
        <v>430321</v>
      </c>
      <c r="AQ29" s="43">
        <v>490113</v>
      </c>
      <c r="AR29" s="43">
        <v>360682</v>
      </c>
      <c r="AS29" s="43">
        <v>374526</v>
      </c>
      <c r="AT29" s="43">
        <v>429614</v>
      </c>
      <c r="AU29" s="44">
        <v>424036</v>
      </c>
      <c r="AV29" s="42">
        <v>330755</v>
      </c>
      <c r="AW29" s="43">
        <v>250108</v>
      </c>
      <c r="AX29" s="43">
        <v>405217</v>
      </c>
      <c r="AY29" s="54"/>
      <c r="AZ29" s="43">
        <v>419224</v>
      </c>
      <c r="BA29" s="43">
        <v>330120</v>
      </c>
      <c r="BB29" s="43">
        <v>327824</v>
      </c>
      <c r="BC29" s="44">
        <v>343877</v>
      </c>
      <c r="BD29" s="42">
        <v>429943</v>
      </c>
      <c r="BE29" s="43">
        <v>556218</v>
      </c>
      <c r="BF29" s="43">
        <v>785181</v>
      </c>
      <c r="BG29" s="43">
        <v>603565</v>
      </c>
      <c r="BH29" s="43">
        <v>651603</v>
      </c>
      <c r="BI29" s="43">
        <v>1015091</v>
      </c>
      <c r="BJ29" s="43">
        <v>479908</v>
      </c>
      <c r="BK29" s="44">
        <v>659459</v>
      </c>
      <c r="BL29" s="42">
        <v>376212</v>
      </c>
      <c r="BM29" s="43">
        <v>424944</v>
      </c>
      <c r="BN29" s="43">
        <v>366529</v>
      </c>
      <c r="BO29" s="43">
        <v>419417</v>
      </c>
      <c r="BP29" s="43">
        <v>439981</v>
      </c>
      <c r="BQ29" s="43">
        <v>342856</v>
      </c>
      <c r="BR29" s="43">
        <v>489387</v>
      </c>
      <c r="BS29" s="44">
        <v>481065</v>
      </c>
      <c r="BT29" s="84">
        <v>178358</v>
      </c>
      <c r="BU29" s="56">
        <v>1281257</v>
      </c>
      <c r="BV29" s="43">
        <v>422746</v>
      </c>
      <c r="BW29" s="43">
        <v>663872</v>
      </c>
      <c r="BX29" s="43">
        <v>584585</v>
      </c>
      <c r="BY29" s="43">
        <v>383463</v>
      </c>
      <c r="BZ29" s="43">
        <v>562411</v>
      </c>
      <c r="CA29" s="43">
        <v>500595</v>
      </c>
      <c r="CB29" s="44">
        <v>466267</v>
      </c>
      <c r="CC29" s="42">
        <v>532825</v>
      </c>
      <c r="CD29" s="43">
        <v>367911</v>
      </c>
      <c r="CE29" s="43">
        <v>376905</v>
      </c>
      <c r="CF29" s="43">
        <v>573372</v>
      </c>
      <c r="CG29" s="43">
        <v>453697</v>
      </c>
      <c r="CH29" s="43">
        <v>756317</v>
      </c>
      <c r="CI29" s="43">
        <v>556538</v>
      </c>
      <c r="CJ29" s="44">
        <v>361641</v>
      </c>
    </row>
    <row r="30" spans="1:88" s="43" customFormat="1" x14ac:dyDescent="0.25">
      <c r="A30" s="110" t="s">
        <v>6</v>
      </c>
      <c r="B30" s="116">
        <v>10.939</v>
      </c>
      <c r="C30" s="43">
        <v>10.938000000000001</v>
      </c>
      <c r="D30" s="117">
        <v>10.975</v>
      </c>
      <c r="E30" s="83">
        <v>122200</v>
      </c>
      <c r="F30" s="83">
        <v>179095</v>
      </c>
      <c r="G30" s="83">
        <v>119977</v>
      </c>
      <c r="H30" s="42">
        <v>149562368</v>
      </c>
      <c r="I30" s="43">
        <v>178882112</v>
      </c>
      <c r="J30" s="43">
        <v>142366192</v>
      </c>
      <c r="K30" s="43">
        <v>69370888</v>
      </c>
      <c r="L30" s="43">
        <v>75427744</v>
      </c>
      <c r="M30" s="43">
        <v>179064768</v>
      </c>
      <c r="N30" s="43">
        <v>77460944</v>
      </c>
      <c r="O30" s="44">
        <v>67329848</v>
      </c>
      <c r="P30" s="42">
        <v>54164200</v>
      </c>
      <c r="Q30" s="43">
        <v>178860512</v>
      </c>
      <c r="R30" s="43">
        <v>63752684</v>
      </c>
      <c r="S30" s="43">
        <v>167624160</v>
      </c>
      <c r="T30" s="43">
        <v>99178096</v>
      </c>
      <c r="U30" s="43">
        <v>103032600</v>
      </c>
      <c r="V30" s="43">
        <v>155639808</v>
      </c>
      <c r="W30" s="52"/>
      <c r="X30" s="42">
        <v>13239450</v>
      </c>
      <c r="Y30" s="43">
        <v>50631992</v>
      </c>
      <c r="Z30" s="43">
        <v>97557536</v>
      </c>
      <c r="AA30" s="43">
        <v>170253616</v>
      </c>
      <c r="AB30" s="43">
        <v>109155472</v>
      </c>
      <c r="AC30" s="43">
        <v>233744464</v>
      </c>
      <c r="AD30" s="43">
        <v>71386640</v>
      </c>
      <c r="AE30" s="44">
        <v>24339932</v>
      </c>
      <c r="AF30" s="42">
        <v>128280760</v>
      </c>
      <c r="AG30" s="43">
        <v>95215600</v>
      </c>
      <c r="AH30" s="43">
        <v>75284296</v>
      </c>
      <c r="AI30" s="43">
        <v>88866120</v>
      </c>
      <c r="AJ30" s="43">
        <v>199778784</v>
      </c>
      <c r="AK30" s="43">
        <v>172804896</v>
      </c>
      <c r="AL30" s="43">
        <v>178528080</v>
      </c>
      <c r="AM30" s="44">
        <v>135176544</v>
      </c>
      <c r="AN30" s="42">
        <v>97397000</v>
      </c>
      <c r="AO30" s="43">
        <v>121055576</v>
      </c>
      <c r="AP30" s="43">
        <v>108693304</v>
      </c>
      <c r="AQ30" s="43">
        <v>76401296</v>
      </c>
      <c r="AR30" s="43">
        <v>101923136</v>
      </c>
      <c r="AS30" s="43">
        <v>55080072</v>
      </c>
      <c r="AT30" s="43">
        <v>77685360</v>
      </c>
      <c r="AU30" s="44">
        <v>54248756</v>
      </c>
      <c r="AV30" s="42">
        <v>154896704</v>
      </c>
      <c r="AW30" s="43">
        <v>111757456</v>
      </c>
      <c r="AX30" s="43">
        <v>112816544</v>
      </c>
      <c r="AY30" s="54"/>
      <c r="AZ30" s="43">
        <v>139926080</v>
      </c>
      <c r="BA30" s="43">
        <v>115891288</v>
      </c>
      <c r="BB30" s="43">
        <v>99899632</v>
      </c>
      <c r="BC30" s="44">
        <v>57736380</v>
      </c>
      <c r="BD30" s="42">
        <v>113563680</v>
      </c>
      <c r="BE30" s="43">
        <v>113301432</v>
      </c>
      <c r="BF30" s="43">
        <v>102828072</v>
      </c>
      <c r="BG30" s="43">
        <v>78910960</v>
      </c>
      <c r="BH30" s="43">
        <v>132372336</v>
      </c>
      <c r="BI30" s="43">
        <v>228602496</v>
      </c>
      <c r="BJ30" s="43">
        <v>172597328</v>
      </c>
      <c r="BK30" s="44">
        <v>141826048</v>
      </c>
      <c r="BL30" s="42">
        <v>120412800</v>
      </c>
      <c r="BM30" s="43">
        <v>142258016</v>
      </c>
      <c r="BN30" s="43">
        <v>126791728</v>
      </c>
      <c r="BO30" s="43">
        <v>85604912</v>
      </c>
      <c r="BP30" s="43">
        <v>108966992</v>
      </c>
      <c r="BQ30" s="43">
        <v>96894512</v>
      </c>
      <c r="BR30" s="43">
        <v>73594768</v>
      </c>
      <c r="BS30" s="44">
        <v>73480768</v>
      </c>
      <c r="BT30" s="84">
        <v>5252354</v>
      </c>
      <c r="BU30" s="56">
        <v>2808261</v>
      </c>
      <c r="BV30" s="43">
        <v>115472440</v>
      </c>
      <c r="BW30" s="43">
        <v>113779496</v>
      </c>
      <c r="BX30" s="43">
        <v>71422912</v>
      </c>
      <c r="BY30" s="43">
        <v>104411680</v>
      </c>
      <c r="BZ30" s="43">
        <v>122091728</v>
      </c>
      <c r="CA30" s="43">
        <v>71459144</v>
      </c>
      <c r="CB30" s="44">
        <v>46086868</v>
      </c>
      <c r="CC30" s="42">
        <v>189775840</v>
      </c>
      <c r="CD30" s="43">
        <v>140974352</v>
      </c>
      <c r="CE30" s="43">
        <v>113817512</v>
      </c>
      <c r="CF30" s="43">
        <v>141947232</v>
      </c>
      <c r="CG30" s="43">
        <v>124670456</v>
      </c>
      <c r="CH30" s="43">
        <v>250211680</v>
      </c>
      <c r="CI30" s="43">
        <v>171776416</v>
      </c>
      <c r="CJ30" s="44">
        <v>128469888</v>
      </c>
    </row>
    <row r="31" spans="1:88" s="43" customFormat="1" x14ac:dyDescent="0.25">
      <c r="A31" s="110" t="s">
        <v>7</v>
      </c>
      <c r="B31" s="116">
        <v>26.867000000000001</v>
      </c>
      <c r="C31" s="43">
        <v>26.867000000000001</v>
      </c>
      <c r="D31" s="117">
        <v>26.806999999999999</v>
      </c>
      <c r="E31" s="83">
        <v>1721502</v>
      </c>
      <c r="F31" s="83">
        <v>1578480</v>
      </c>
      <c r="G31" s="83">
        <v>355100</v>
      </c>
      <c r="H31" s="42">
        <v>566804</v>
      </c>
      <c r="I31" s="43">
        <v>484409</v>
      </c>
      <c r="J31" s="43">
        <v>623098</v>
      </c>
      <c r="K31" s="43">
        <v>320348</v>
      </c>
      <c r="L31" s="43">
        <v>492323</v>
      </c>
      <c r="M31" s="43">
        <v>1092321</v>
      </c>
      <c r="N31" s="43">
        <v>334980</v>
      </c>
      <c r="O31" s="44">
        <v>293713</v>
      </c>
      <c r="P31" s="42">
        <v>334284</v>
      </c>
      <c r="Q31" s="43">
        <v>596510</v>
      </c>
      <c r="R31" s="43">
        <v>335201</v>
      </c>
      <c r="S31" s="43">
        <v>758668</v>
      </c>
      <c r="T31" s="43">
        <v>500928</v>
      </c>
      <c r="U31" s="43">
        <v>461392</v>
      </c>
      <c r="V31" s="43">
        <v>426942</v>
      </c>
      <c r="W31" s="52"/>
      <c r="X31" s="42">
        <v>6425</v>
      </c>
      <c r="Y31" s="43">
        <v>251188</v>
      </c>
      <c r="Z31" s="43">
        <v>438549</v>
      </c>
      <c r="AA31" s="43">
        <v>619647</v>
      </c>
      <c r="AB31" s="43">
        <v>281405</v>
      </c>
      <c r="AC31" s="43">
        <v>658902</v>
      </c>
      <c r="AD31" s="43">
        <v>300195</v>
      </c>
      <c r="AE31" s="44">
        <v>276061</v>
      </c>
      <c r="AF31" s="42">
        <v>268997</v>
      </c>
      <c r="AG31" s="43">
        <v>233391</v>
      </c>
      <c r="AH31" s="43">
        <v>286582</v>
      </c>
      <c r="AI31" s="43">
        <v>374585</v>
      </c>
      <c r="AJ31" s="43">
        <v>686617</v>
      </c>
      <c r="AK31" s="43">
        <v>366882</v>
      </c>
      <c r="AL31" s="43">
        <v>396455</v>
      </c>
      <c r="AM31" s="44">
        <v>524175</v>
      </c>
      <c r="AN31" s="42">
        <v>726533</v>
      </c>
      <c r="AO31" s="43">
        <v>261538</v>
      </c>
      <c r="AP31" s="43">
        <v>269171</v>
      </c>
      <c r="AQ31" s="43">
        <v>294667</v>
      </c>
      <c r="AR31" s="43">
        <v>1490985</v>
      </c>
      <c r="AS31" s="43">
        <v>311572</v>
      </c>
      <c r="AT31" s="43">
        <v>423046</v>
      </c>
      <c r="AU31" s="44">
        <v>268023</v>
      </c>
      <c r="AV31" s="42">
        <v>166424</v>
      </c>
      <c r="AW31" s="43">
        <v>150671</v>
      </c>
      <c r="AX31" s="43">
        <v>176254</v>
      </c>
      <c r="AY31" s="54"/>
      <c r="AZ31" s="43">
        <v>183981</v>
      </c>
      <c r="BA31" s="43">
        <v>152722</v>
      </c>
      <c r="BB31" s="43">
        <v>157475</v>
      </c>
      <c r="BC31" s="44">
        <v>184586</v>
      </c>
      <c r="BD31" s="42">
        <v>313273</v>
      </c>
      <c r="BE31" s="43">
        <v>360698</v>
      </c>
      <c r="BF31" s="43">
        <v>542112</v>
      </c>
      <c r="BG31" s="43">
        <v>399746</v>
      </c>
      <c r="BH31" s="43">
        <v>381752</v>
      </c>
      <c r="BI31" s="43">
        <v>596376</v>
      </c>
      <c r="BJ31" s="43">
        <v>343876</v>
      </c>
      <c r="BK31" s="44">
        <v>424386</v>
      </c>
      <c r="BL31" s="42">
        <v>846370</v>
      </c>
      <c r="BM31" s="43">
        <v>265174</v>
      </c>
      <c r="BN31" s="43">
        <v>177460</v>
      </c>
      <c r="BO31" s="43">
        <v>202868</v>
      </c>
      <c r="BP31" s="43">
        <v>1095298</v>
      </c>
      <c r="BQ31" s="43">
        <v>348836</v>
      </c>
      <c r="BR31" s="43">
        <v>256826</v>
      </c>
      <c r="BS31" s="44">
        <v>244977</v>
      </c>
      <c r="BT31" s="84">
        <v>910822</v>
      </c>
      <c r="BU31" s="56">
        <v>4577313</v>
      </c>
      <c r="BV31" s="43">
        <v>2222892</v>
      </c>
      <c r="BW31" s="43">
        <v>1529657</v>
      </c>
      <c r="BX31" s="43">
        <v>418507</v>
      </c>
      <c r="BY31" s="43">
        <v>1373673</v>
      </c>
      <c r="BZ31" s="43">
        <v>502902</v>
      </c>
      <c r="CA31" s="43">
        <v>358064</v>
      </c>
      <c r="CB31" s="44">
        <v>344621</v>
      </c>
      <c r="CC31" s="42">
        <v>330963</v>
      </c>
      <c r="CD31" s="43">
        <v>221040</v>
      </c>
      <c r="CE31" s="43">
        <v>208660</v>
      </c>
      <c r="CF31" s="43">
        <v>352504</v>
      </c>
      <c r="CG31" s="43">
        <v>283016</v>
      </c>
      <c r="CH31" s="43">
        <v>402949</v>
      </c>
      <c r="CI31" s="43">
        <v>302439</v>
      </c>
      <c r="CJ31" s="44">
        <v>204194</v>
      </c>
    </row>
    <row r="32" spans="1:88" s="43" customFormat="1" x14ac:dyDescent="0.25">
      <c r="A32" s="110" t="s">
        <v>8</v>
      </c>
      <c r="B32" s="116">
        <v>26.375</v>
      </c>
      <c r="C32" s="43">
        <v>26.369</v>
      </c>
      <c r="D32" s="117">
        <v>26.206</v>
      </c>
      <c r="E32" s="83">
        <v>72785</v>
      </c>
      <c r="F32" s="83">
        <v>75888</v>
      </c>
      <c r="G32" s="83">
        <v>51362</v>
      </c>
      <c r="H32" s="42">
        <v>16686439</v>
      </c>
      <c r="I32" s="43">
        <v>22663152</v>
      </c>
      <c r="J32" s="43">
        <v>28176390</v>
      </c>
      <c r="K32" s="43">
        <v>18456266</v>
      </c>
      <c r="L32" s="43">
        <v>17904802</v>
      </c>
      <c r="M32" s="43">
        <v>32262248</v>
      </c>
      <c r="N32" s="43">
        <v>17916106</v>
      </c>
      <c r="O32" s="44">
        <v>19278534</v>
      </c>
      <c r="P32" s="42">
        <v>26920404</v>
      </c>
      <c r="Q32" s="43">
        <v>37768924</v>
      </c>
      <c r="R32" s="43">
        <v>23970554</v>
      </c>
      <c r="S32" s="43">
        <v>42698804</v>
      </c>
      <c r="T32" s="43">
        <v>30715376</v>
      </c>
      <c r="U32" s="43">
        <v>24250084</v>
      </c>
      <c r="V32" s="43">
        <v>30223162</v>
      </c>
      <c r="W32" s="52"/>
      <c r="X32" s="42">
        <v>83220</v>
      </c>
      <c r="Y32" s="43">
        <v>20700516</v>
      </c>
      <c r="Z32" s="43">
        <v>29263372</v>
      </c>
      <c r="AA32" s="43">
        <v>40351152</v>
      </c>
      <c r="AB32" s="43">
        <v>22620326</v>
      </c>
      <c r="AC32" s="43">
        <v>39820656</v>
      </c>
      <c r="AD32" s="43">
        <v>25233358</v>
      </c>
      <c r="AE32" s="44">
        <v>19664490</v>
      </c>
      <c r="AF32" s="42">
        <v>19538186</v>
      </c>
      <c r="AG32" s="43">
        <v>17072750</v>
      </c>
      <c r="AH32" s="43">
        <v>19833906</v>
      </c>
      <c r="AI32" s="43">
        <v>24558130</v>
      </c>
      <c r="AJ32" s="43">
        <v>23000630</v>
      </c>
      <c r="AK32" s="43">
        <v>20337722</v>
      </c>
      <c r="AL32" s="43">
        <v>20060094</v>
      </c>
      <c r="AM32" s="44">
        <v>21491080</v>
      </c>
      <c r="AN32" s="42">
        <v>15200129</v>
      </c>
      <c r="AO32" s="43">
        <v>13335578</v>
      </c>
      <c r="AP32" s="43">
        <v>14086621</v>
      </c>
      <c r="AQ32" s="43">
        <v>15683635</v>
      </c>
      <c r="AR32" s="43">
        <v>12036004</v>
      </c>
      <c r="AS32" s="43">
        <v>11832701</v>
      </c>
      <c r="AT32" s="43">
        <v>14001009</v>
      </c>
      <c r="AU32" s="44">
        <v>14413996</v>
      </c>
      <c r="AV32" s="42">
        <v>15396918</v>
      </c>
      <c r="AW32" s="43">
        <v>9424167</v>
      </c>
      <c r="AX32" s="43">
        <v>17483000</v>
      </c>
      <c r="AY32" s="54"/>
      <c r="AZ32" s="43">
        <v>18390200</v>
      </c>
      <c r="BA32" s="43">
        <v>13811671</v>
      </c>
      <c r="BB32" s="43">
        <v>13026013</v>
      </c>
      <c r="BC32" s="44">
        <v>13398073</v>
      </c>
      <c r="BD32" s="42">
        <v>17105512</v>
      </c>
      <c r="BE32" s="43">
        <v>21934116</v>
      </c>
      <c r="BF32" s="43">
        <v>27759368</v>
      </c>
      <c r="BG32" s="43">
        <v>20785540</v>
      </c>
      <c r="BH32" s="43">
        <v>23906472</v>
      </c>
      <c r="BI32" s="43">
        <v>31393506</v>
      </c>
      <c r="BJ32" s="43">
        <v>19930886</v>
      </c>
      <c r="BK32" s="44">
        <v>23997206</v>
      </c>
      <c r="BL32" s="42">
        <v>16506923</v>
      </c>
      <c r="BM32" s="43">
        <v>14327466</v>
      </c>
      <c r="BN32" s="43">
        <v>13880051</v>
      </c>
      <c r="BO32" s="43">
        <v>14174409</v>
      </c>
      <c r="BP32" s="43">
        <v>15968492</v>
      </c>
      <c r="BQ32" s="43">
        <v>11387740</v>
      </c>
      <c r="BR32" s="43">
        <v>16086106</v>
      </c>
      <c r="BS32" s="44">
        <v>17271146</v>
      </c>
      <c r="BT32" s="84">
        <v>206256</v>
      </c>
      <c r="BU32" s="56">
        <v>22923084</v>
      </c>
      <c r="BV32" s="43">
        <v>15898836</v>
      </c>
      <c r="BW32" s="43">
        <v>22953808</v>
      </c>
      <c r="BX32" s="43">
        <v>23477844</v>
      </c>
      <c r="BY32" s="43">
        <v>14882797</v>
      </c>
      <c r="BZ32" s="43">
        <v>22021830</v>
      </c>
      <c r="CA32" s="43">
        <v>20083920</v>
      </c>
      <c r="CB32" s="44">
        <v>16825330</v>
      </c>
      <c r="CC32" s="42">
        <v>20027978</v>
      </c>
      <c r="CD32" s="43">
        <v>13702142</v>
      </c>
      <c r="CE32" s="43">
        <v>14306578</v>
      </c>
      <c r="CF32" s="43">
        <v>21402808</v>
      </c>
      <c r="CG32" s="43">
        <v>19283626</v>
      </c>
      <c r="CH32" s="43">
        <v>25094946</v>
      </c>
      <c r="CI32" s="43">
        <v>21348796</v>
      </c>
      <c r="CJ32" s="44">
        <v>16440584</v>
      </c>
    </row>
    <row r="33" spans="1:88" s="43" customFormat="1" x14ac:dyDescent="0.25">
      <c r="A33" s="110" t="s">
        <v>9</v>
      </c>
      <c r="B33" s="116">
        <v>16.286000000000001</v>
      </c>
      <c r="C33" s="43">
        <v>16.286000000000001</v>
      </c>
      <c r="D33" s="117">
        <v>16.363</v>
      </c>
      <c r="E33" s="83">
        <v>6052</v>
      </c>
      <c r="F33" s="83">
        <v>5369</v>
      </c>
      <c r="G33" s="83">
        <v>2958</v>
      </c>
      <c r="H33" s="42">
        <v>30327</v>
      </c>
      <c r="I33" s="43">
        <v>68341</v>
      </c>
      <c r="J33" s="43">
        <v>44467</v>
      </c>
      <c r="K33" s="43">
        <v>21115</v>
      </c>
      <c r="L33" s="43">
        <v>24756</v>
      </c>
      <c r="M33" s="43">
        <v>105048</v>
      </c>
      <c r="N33" s="43">
        <v>27104</v>
      </c>
      <c r="O33" s="44">
        <v>22807</v>
      </c>
      <c r="P33" s="42">
        <v>16702</v>
      </c>
      <c r="Q33" s="43">
        <v>69418</v>
      </c>
      <c r="R33" s="43">
        <v>30252</v>
      </c>
      <c r="S33" s="43">
        <v>93441</v>
      </c>
      <c r="T33" s="43">
        <v>26125</v>
      </c>
      <c r="U33" s="43">
        <v>31516</v>
      </c>
      <c r="V33" s="43">
        <v>38141</v>
      </c>
      <c r="W33" s="52"/>
      <c r="X33" s="42">
        <v>2808</v>
      </c>
      <c r="Y33" s="43">
        <v>20094</v>
      </c>
      <c r="Z33" s="43">
        <v>32960</v>
      </c>
      <c r="AA33" s="43">
        <v>58804</v>
      </c>
      <c r="AB33" s="43">
        <v>25712</v>
      </c>
      <c r="AC33" s="43">
        <v>76428</v>
      </c>
      <c r="AD33" s="43">
        <v>29615</v>
      </c>
      <c r="AE33" s="44">
        <v>22496</v>
      </c>
      <c r="AF33" s="42">
        <v>28785</v>
      </c>
      <c r="AG33" s="43">
        <v>46558</v>
      </c>
      <c r="AH33" s="43">
        <v>41067</v>
      </c>
      <c r="AI33" s="43">
        <v>33774</v>
      </c>
      <c r="AJ33" s="43">
        <v>40012</v>
      </c>
      <c r="AK33" s="43">
        <v>28750</v>
      </c>
      <c r="AL33" s="43">
        <v>33112</v>
      </c>
      <c r="AM33" s="44">
        <v>33454</v>
      </c>
      <c r="AN33" s="42">
        <v>57864</v>
      </c>
      <c r="AO33" s="43">
        <v>38137</v>
      </c>
      <c r="AP33" s="43">
        <v>38559</v>
      </c>
      <c r="AQ33" s="43">
        <v>28652</v>
      </c>
      <c r="AR33" s="43">
        <v>31714</v>
      </c>
      <c r="AS33" s="43">
        <v>35038</v>
      </c>
      <c r="AT33" s="43">
        <v>34303</v>
      </c>
      <c r="AU33" s="44">
        <v>25066</v>
      </c>
      <c r="AV33" s="42">
        <v>30790</v>
      </c>
      <c r="AW33" s="43">
        <v>27695</v>
      </c>
      <c r="AX33" s="43">
        <v>29939</v>
      </c>
      <c r="AY33" s="54"/>
      <c r="AZ33" s="43">
        <v>21113</v>
      </c>
      <c r="BA33" s="43">
        <v>30216</v>
      </c>
      <c r="BB33" s="43">
        <v>37634</v>
      </c>
      <c r="BC33" s="44">
        <v>18803</v>
      </c>
      <c r="BD33" s="42">
        <v>28642</v>
      </c>
      <c r="BE33" s="43">
        <v>51251</v>
      </c>
      <c r="BF33" s="43">
        <v>37980</v>
      </c>
      <c r="BG33" s="43">
        <v>30803</v>
      </c>
      <c r="BH33" s="43">
        <v>34321</v>
      </c>
      <c r="BI33" s="43">
        <v>56379</v>
      </c>
      <c r="BJ33" s="43">
        <v>47859</v>
      </c>
      <c r="BK33" s="44">
        <v>41632</v>
      </c>
      <c r="BL33" s="42">
        <v>30969</v>
      </c>
      <c r="BM33" s="43">
        <v>34282</v>
      </c>
      <c r="BN33" s="43">
        <v>29496</v>
      </c>
      <c r="BO33" s="43">
        <v>33933</v>
      </c>
      <c r="BP33" s="43">
        <v>23563</v>
      </c>
      <c r="BQ33" s="43">
        <v>41347</v>
      </c>
      <c r="BR33" s="43">
        <v>34231</v>
      </c>
      <c r="BS33" s="44">
        <v>26980</v>
      </c>
      <c r="BT33" s="84">
        <v>221627</v>
      </c>
      <c r="BU33" s="56">
        <v>156572</v>
      </c>
      <c r="BV33" s="43">
        <v>31555</v>
      </c>
      <c r="BW33" s="43">
        <v>27877</v>
      </c>
      <c r="BX33" s="43">
        <v>22856</v>
      </c>
      <c r="BY33" s="43">
        <v>20183</v>
      </c>
      <c r="BZ33" s="43">
        <v>37349</v>
      </c>
      <c r="CA33" s="43">
        <v>21526</v>
      </c>
      <c r="CB33" s="44">
        <v>16512</v>
      </c>
      <c r="CC33" s="42">
        <v>55992</v>
      </c>
      <c r="CD33" s="43">
        <v>62795</v>
      </c>
      <c r="CE33" s="43">
        <v>44133</v>
      </c>
      <c r="CF33" s="43">
        <v>33439</v>
      </c>
      <c r="CG33" s="43">
        <v>34830</v>
      </c>
      <c r="CH33" s="43">
        <v>86030</v>
      </c>
      <c r="CI33" s="43">
        <v>44314</v>
      </c>
      <c r="CJ33" s="44">
        <v>29508</v>
      </c>
    </row>
    <row r="34" spans="1:88" s="43" customFormat="1" x14ac:dyDescent="0.25">
      <c r="A34" s="110" t="s">
        <v>10</v>
      </c>
      <c r="B34" s="116">
        <v>9.5139999999999993</v>
      </c>
      <c r="C34" s="43">
        <v>9.5120000000000005</v>
      </c>
      <c r="D34" s="117">
        <v>9.4920000000000009</v>
      </c>
      <c r="E34" s="83">
        <v>212920</v>
      </c>
      <c r="F34" s="83">
        <v>271318</v>
      </c>
      <c r="G34" s="83">
        <v>102855</v>
      </c>
      <c r="H34" s="42">
        <v>534981</v>
      </c>
      <c r="I34" s="43">
        <v>828747</v>
      </c>
      <c r="J34" s="43">
        <v>960033</v>
      </c>
      <c r="K34" s="43">
        <v>517786</v>
      </c>
      <c r="L34" s="43">
        <v>535097</v>
      </c>
      <c r="M34" s="43">
        <v>1299508</v>
      </c>
      <c r="N34" s="43">
        <v>635059</v>
      </c>
      <c r="O34" s="44">
        <v>525320</v>
      </c>
      <c r="P34" s="42">
        <v>485016</v>
      </c>
      <c r="Q34" s="43">
        <v>724439</v>
      </c>
      <c r="R34" s="43">
        <v>490464</v>
      </c>
      <c r="S34" s="43">
        <v>970534</v>
      </c>
      <c r="T34" s="43">
        <v>583816</v>
      </c>
      <c r="U34" s="43">
        <v>514109</v>
      </c>
      <c r="V34" s="43">
        <v>496854</v>
      </c>
      <c r="W34" s="52"/>
      <c r="X34" s="42">
        <v>8448</v>
      </c>
      <c r="Y34" s="43">
        <v>512369</v>
      </c>
      <c r="Z34" s="43">
        <v>853322</v>
      </c>
      <c r="AA34" s="43">
        <v>1239957</v>
      </c>
      <c r="AB34" s="43">
        <v>524137</v>
      </c>
      <c r="AC34" s="43">
        <v>1054725</v>
      </c>
      <c r="AD34" s="43">
        <v>509186</v>
      </c>
      <c r="AE34" s="44">
        <v>583016</v>
      </c>
      <c r="AF34" s="42">
        <v>534505</v>
      </c>
      <c r="AG34" s="43">
        <v>528386</v>
      </c>
      <c r="AH34" s="43">
        <v>581002</v>
      </c>
      <c r="AI34" s="43">
        <v>484915</v>
      </c>
      <c r="AJ34" s="43">
        <v>706506</v>
      </c>
      <c r="AK34" s="43">
        <v>465488</v>
      </c>
      <c r="AL34" s="43">
        <v>667073</v>
      </c>
      <c r="AM34" s="44">
        <v>1002803</v>
      </c>
      <c r="AN34" s="42">
        <v>479296</v>
      </c>
      <c r="AO34" s="43">
        <v>512890</v>
      </c>
      <c r="AP34" s="43">
        <v>548918</v>
      </c>
      <c r="AQ34" s="43">
        <v>492737</v>
      </c>
      <c r="AR34" s="43">
        <v>540218</v>
      </c>
      <c r="AS34" s="43">
        <v>520621</v>
      </c>
      <c r="AT34" s="43">
        <v>492787</v>
      </c>
      <c r="AU34" s="44">
        <v>452059</v>
      </c>
      <c r="AV34" s="42">
        <v>552473</v>
      </c>
      <c r="AW34" s="43">
        <v>507444</v>
      </c>
      <c r="AX34" s="43">
        <v>546047</v>
      </c>
      <c r="AY34" s="54"/>
      <c r="AZ34" s="43">
        <v>593683</v>
      </c>
      <c r="BA34" s="43">
        <v>577292</v>
      </c>
      <c r="BB34" s="43">
        <v>585939</v>
      </c>
      <c r="BC34" s="44">
        <v>507006</v>
      </c>
      <c r="BD34" s="42">
        <v>511954</v>
      </c>
      <c r="BE34" s="43">
        <v>592988</v>
      </c>
      <c r="BF34" s="43">
        <v>805364</v>
      </c>
      <c r="BG34" s="43">
        <v>581662</v>
      </c>
      <c r="BH34" s="43">
        <v>499255</v>
      </c>
      <c r="BI34" s="43">
        <v>696451</v>
      </c>
      <c r="BJ34" s="43">
        <v>665535</v>
      </c>
      <c r="BK34" s="44">
        <v>663916</v>
      </c>
      <c r="BL34" s="42">
        <v>465044</v>
      </c>
      <c r="BM34" s="43">
        <v>495134</v>
      </c>
      <c r="BN34" s="43">
        <v>510285</v>
      </c>
      <c r="BO34" s="43">
        <v>474948</v>
      </c>
      <c r="BP34" s="43">
        <v>461148</v>
      </c>
      <c r="BQ34" s="43">
        <v>523288</v>
      </c>
      <c r="BR34" s="43">
        <v>482460</v>
      </c>
      <c r="BS34" s="44">
        <v>480913</v>
      </c>
      <c r="BT34" s="84">
        <v>9007529</v>
      </c>
      <c r="BU34" s="56">
        <v>637570</v>
      </c>
      <c r="BV34" s="43">
        <v>493793</v>
      </c>
      <c r="BW34" s="43">
        <v>480724</v>
      </c>
      <c r="BX34" s="43">
        <v>513702</v>
      </c>
      <c r="BY34" s="43">
        <v>489446</v>
      </c>
      <c r="BZ34" s="43">
        <v>532169</v>
      </c>
      <c r="CA34" s="43">
        <v>493562</v>
      </c>
      <c r="CB34" s="44">
        <v>467351</v>
      </c>
      <c r="CC34" s="42">
        <v>792260</v>
      </c>
      <c r="CD34" s="43">
        <v>549168</v>
      </c>
      <c r="CE34" s="43">
        <v>538617</v>
      </c>
      <c r="CF34" s="43">
        <v>693314</v>
      </c>
      <c r="CG34" s="43">
        <v>468031</v>
      </c>
      <c r="CH34" s="43">
        <v>971895</v>
      </c>
      <c r="CI34" s="43">
        <v>662059</v>
      </c>
      <c r="CJ34" s="44">
        <v>448372</v>
      </c>
    </row>
    <row r="35" spans="1:88" s="43" customFormat="1" x14ac:dyDescent="0.25">
      <c r="A35" s="110" t="s">
        <v>11</v>
      </c>
      <c r="B35" s="116">
        <v>26.564</v>
      </c>
      <c r="C35" s="43">
        <v>26.561</v>
      </c>
      <c r="D35" s="117">
        <v>26.428999999999998</v>
      </c>
      <c r="E35" s="83">
        <v>70978</v>
      </c>
      <c r="F35" s="83">
        <v>80791</v>
      </c>
      <c r="G35" s="83">
        <v>54430</v>
      </c>
      <c r="H35" s="42">
        <v>3691836</v>
      </c>
      <c r="I35" s="43">
        <v>5903796</v>
      </c>
      <c r="J35" s="43">
        <v>7471084</v>
      </c>
      <c r="K35" s="43">
        <v>4251209</v>
      </c>
      <c r="L35" s="43">
        <v>4349980</v>
      </c>
      <c r="M35" s="43">
        <v>9483241</v>
      </c>
      <c r="N35" s="43">
        <v>4353771</v>
      </c>
      <c r="O35" s="44">
        <v>4517655</v>
      </c>
      <c r="P35" s="42">
        <v>4719439</v>
      </c>
      <c r="Q35" s="43">
        <v>7835041</v>
      </c>
      <c r="R35" s="43">
        <v>3936936</v>
      </c>
      <c r="S35" s="43">
        <v>10674797</v>
      </c>
      <c r="T35" s="43">
        <v>5820738</v>
      </c>
      <c r="U35" s="43">
        <v>4372300</v>
      </c>
      <c r="V35" s="43">
        <v>5750839</v>
      </c>
      <c r="W35" s="52"/>
      <c r="X35" s="42">
        <v>57270</v>
      </c>
      <c r="Y35" s="43">
        <v>3206610</v>
      </c>
      <c r="Z35" s="43">
        <v>5398953</v>
      </c>
      <c r="AA35" s="43">
        <v>10287513</v>
      </c>
      <c r="AB35" s="43">
        <v>3578942</v>
      </c>
      <c r="AC35" s="43">
        <v>8367066</v>
      </c>
      <c r="AD35" s="43">
        <v>5107300</v>
      </c>
      <c r="AE35" s="44">
        <v>3331673</v>
      </c>
      <c r="AF35" s="42">
        <v>4304790</v>
      </c>
      <c r="AG35" s="43">
        <v>3681228</v>
      </c>
      <c r="AH35" s="43">
        <v>4300175</v>
      </c>
      <c r="AI35" s="43">
        <v>5858457</v>
      </c>
      <c r="AJ35" s="43">
        <v>6272529</v>
      </c>
      <c r="AK35" s="43">
        <v>5466562</v>
      </c>
      <c r="AL35" s="43">
        <v>5392940</v>
      </c>
      <c r="AM35" s="44">
        <v>6321408</v>
      </c>
      <c r="AN35" s="42">
        <v>5272937</v>
      </c>
      <c r="AO35" s="43">
        <v>4748671</v>
      </c>
      <c r="AP35" s="43">
        <v>5068004</v>
      </c>
      <c r="AQ35" s="43">
        <v>5586094</v>
      </c>
      <c r="AR35" s="43">
        <v>4559413</v>
      </c>
      <c r="AS35" s="43">
        <v>4469981</v>
      </c>
      <c r="AT35" s="43">
        <v>5496889</v>
      </c>
      <c r="AU35" s="44">
        <v>5900573</v>
      </c>
      <c r="AV35" s="42">
        <v>3692292</v>
      </c>
      <c r="AW35" s="43">
        <v>2592658</v>
      </c>
      <c r="AX35" s="43">
        <v>4833542</v>
      </c>
      <c r="AY35" s="54"/>
      <c r="AZ35" s="43">
        <v>5312425</v>
      </c>
      <c r="BA35" s="43">
        <v>3737975</v>
      </c>
      <c r="BB35" s="43">
        <v>3790239</v>
      </c>
      <c r="BC35" s="44">
        <v>4058868</v>
      </c>
      <c r="BD35" s="42">
        <v>4489916</v>
      </c>
      <c r="BE35" s="43">
        <v>5899100</v>
      </c>
      <c r="BF35" s="43">
        <v>8118398</v>
      </c>
      <c r="BG35" s="43">
        <v>5599982</v>
      </c>
      <c r="BH35" s="43">
        <v>6013292</v>
      </c>
      <c r="BI35" s="43">
        <v>8943979</v>
      </c>
      <c r="BJ35" s="43">
        <v>4823595</v>
      </c>
      <c r="BK35" s="44">
        <v>6500338</v>
      </c>
      <c r="BL35" s="42">
        <v>4666308</v>
      </c>
      <c r="BM35" s="43">
        <v>4126572</v>
      </c>
      <c r="BN35" s="43">
        <v>3814554</v>
      </c>
      <c r="BO35" s="43">
        <v>4132252</v>
      </c>
      <c r="BP35" s="43">
        <v>4661676</v>
      </c>
      <c r="BQ35" s="43">
        <v>3124445</v>
      </c>
      <c r="BR35" s="43">
        <v>4900937</v>
      </c>
      <c r="BS35" s="44">
        <v>4889121</v>
      </c>
      <c r="BT35" s="84">
        <v>209324</v>
      </c>
      <c r="BU35" s="56">
        <v>9956217</v>
      </c>
      <c r="BV35" s="43">
        <v>5276490</v>
      </c>
      <c r="BW35" s="43">
        <v>9013886</v>
      </c>
      <c r="BX35" s="43">
        <v>8511380</v>
      </c>
      <c r="BY35" s="43">
        <v>5292599</v>
      </c>
      <c r="BZ35" s="43">
        <v>8343942</v>
      </c>
      <c r="CA35" s="43">
        <v>7671281</v>
      </c>
      <c r="CB35" s="44">
        <v>5895761</v>
      </c>
      <c r="CC35" s="42">
        <v>6338303</v>
      </c>
      <c r="CD35" s="43">
        <v>3789426</v>
      </c>
      <c r="CE35" s="43">
        <v>3913147</v>
      </c>
      <c r="CF35" s="43">
        <v>6548122</v>
      </c>
      <c r="CG35" s="43">
        <v>3913709</v>
      </c>
      <c r="CH35" s="43">
        <v>6084053</v>
      </c>
      <c r="CI35" s="43">
        <v>4859706</v>
      </c>
      <c r="CJ35" s="44">
        <v>3480147</v>
      </c>
    </row>
    <row r="36" spans="1:88" s="43" customFormat="1" x14ac:dyDescent="0.25">
      <c r="A36" s="110" t="s">
        <v>12</v>
      </c>
      <c r="B36" s="116">
        <v>23.466000000000001</v>
      </c>
      <c r="C36" s="43">
        <v>23.460999999999999</v>
      </c>
      <c r="D36" s="117">
        <v>23.494</v>
      </c>
      <c r="E36" s="83">
        <v>3611</v>
      </c>
      <c r="F36" s="83">
        <v>6382</v>
      </c>
      <c r="G36" s="83">
        <v>3634</v>
      </c>
      <c r="H36" s="42">
        <v>830620</v>
      </c>
      <c r="I36" s="43">
        <v>1275418</v>
      </c>
      <c r="J36" s="43">
        <v>539057</v>
      </c>
      <c r="K36" s="43">
        <v>492807</v>
      </c>
      <c r="L36" s="43">
        <v>1160880</v>
      </c>
      <c r="M36" s="43">
        <v>3638436</v>
      </c>
      <c r="N36" s="43">
        <v>1334500</v>
      </c>
      <c r="O36" s="44">
        <v>1252126</v>
      </c>
      <c r="P36" s="42">
        <v>898897</v>
      </c>
      <c r="Q36" s="43">
        <v>2104891</v>
      </c>
      <c r="R36" s="43">
        <v>939801</v>
      </c>
      <c r="S36" s="43">
        <v>3137491</v>
      </c>
      <c r="T36" s="43">
        <v>1407823</v>
      </c>
      <c r="U36" s="43">
        <v>1084993</v>
      </c>
      <c r="V36" s="43">
        <v>1467139</v>
      </c>
      <c r="W36" s="52"/>
      <c r="X36" s="42">
        <v>13420</v>
      </c>
      <c r="Y36" s="43">
        <v>378528</v>
      </c>
      <c r="Z36" s="43">
        <v>965139</v>
      </c>
      <c r="AA36" s="43">
        <v>1228378</v>
      </c>
      <c r="AB36" s="43">
        <v>687658</v>
      </c>
      <c r="AC36" s="43">
        <v>1741374</v>
      </c>
      <c r="AD36" s="43">
        <v>359249</v>
      </c>
      <c r="AE36" s="44">
        <v>350952</v>
      </c>
      <c r="AF36" s="42">
        <v>283739</v>
      </c>
      <c r="AG36" s="43">
        <v>227738</v>
      </c>
      <c r="AH36" s="43">
        <v>111054</v>
      </c>
      <c r="AI36" s="43">
        <v>196269</v>
      </c>
      <c r="AJ36" s="43">
        <v>685159</v>
      </c>
      <c r="AK36" s="43">
        <v>435626</v>
      </c>
      <c r="AL36" s="43">
        <v>597471</v>
      </c>
      <c r="AM36" s="44">
        <v>814615</v>
      </c>
      <c r="AN36" s="42">
        <v>188044</v>
      </c>
      <c r="AO36" s="43">
        <v>199544</v>
      </c>
      <c r="AP36" s="43">
        <v>199095</v>
      </c>
      <c r="AQ36" s="43">
        <v>206507</v>
      </c>
      <c r="AR36" s="43">
        <v>255572</v>
      </c>
      <c r="AS36" s="43">
        <v>230249</v>
      </c>
      <c r="AT36" s="43">
        <v>255093</v>
      </c>
      <c r="AU36" s="44">
        <v>241959</v>
      </c>
      <c r="AV36" s="42">
        <v>316942</v>
      </c>
      <c r="AW36" s="43">
        <v>230621</v>
      </c>
      <c r="AX36" s="43">
        <v>310352</v>
      </c>
      <c r="AY36" s="54"/>
      <c r="AZ36" s="43">
        <v>326114</v>
      </c>
      <c r="BA36" s="43">
        <v>334572</v>
      </c>
      <c r="BB36" s="43">
        <v>322359</v>
      </c>
      <c r="BC36" s="44">
        <v>253193</v>
      </c>
      <c r="BD36" s="42">
        <v>1492363</v>
      </c>
      <c r="BE36" s="43">
        <v>1841097</v>
      </c>
      <c r="BF36" s="43">
        <v>1631735</v>
      </c>
      <c r="BG36" s="43">
        <v>1729292</v>
      </c>
      <c r="BH36" s="43">
        <v>2568799</v>
      </c>
      <c r="BI36" s="43">
        <v>4950464</v>
      </c>
      <c r="BJ36" s="43">
        <v>3564048</v>
      </c>
      <c r="BK36" s="44">
        <v>3170560</v>
      </c>
      <c r="BL36" s="42">
        <v>359410</v>
      </c>
      <c r="BM36" s="43">
        <v>400758</v>
      </c>
      <c r="BN36" s="43">
        <v>382608</v>
      </c>
      <c r="BO36" s="43">
        <v>331921</v>
      </c>
      <c r="BP36" s="43">
        <v>330287</v>
      </c>
      <c r="BQ36" s="43">
        <v>353603</v>
      </c>
      <c r="BR36" s="43">
        <v>326770</v>
      </c>
      <c r="BS36" s="44">
        <v>285081</v>
      </c>
      <c r="BT36" s="84">
        <v>22060</v>
      </c>
      <c r="BU36" s="56">
        <v>97006</v>
      </c>
      <c r="BV36" s="43">
        <v>229880</v>
      </c>
      <c r="BW36" s="43">
        <v>188149</v>
      </c>
      <c r="BX36" s="43">
        <v>133371</v>
      </c>
      <c r="BY36" s="43">
        <v>211513</v>
      </c>
      <c r="BZ36" s="43">
        <v>233666</v>
      </c>
      <c r="CA36" s="43">
        <v>188954</v>
      </c>
      <c r="CB36" s="44">
        <v>143238</v>
      </c>
      <c r="CC36" s="42">
        <v>950910</v>
      </c>
      <c r="CD36" s="43">
        <v>461775</v>
      </c>
      <c r="CE36" s="43">
        <v>443700</v>
      </c>
      <c r="CF36" s="43">
        <v>807310</v>
      </c>
      <c r="CG36" s="43">
        <v>647118</v>
      </c>
      <c r="CH36" s="43">
        <v>1333841</v>
      </c>
      <c r="CI36" s="43">
        <v>834046</v>
      </c>
      <c r="CJ36" s="44">
        <v>484068</v>
      </c>
    </row>
    <row r="37" spans="1:88" s="43" customFormat="1" x14ac:dyDescent="0.25">
      <c r="A37" s="110" t="s">
        <v>13</v>
      </c>
      <c r="B37" s="116">
        <v>15.321</v>
      </c>
      <c r="C37" s="43">
        <v>15.319000000000001</v>
      </c>
      <c r="D37" s="117">
        <v>15.391999999999999</v>
      </c>
      <c r="E37" s="83">
        <v>3327</v>
      </c>
      <c r="F37" s="83">
        <v>3762</v>
      </c>
      <c r="G37" s="83">
        <v>3753</v>
      </c>
      <c r="H37" s="42">
        <v>593104</v>
      </c>
      <c r="I37" s="43">
        <v>1038646</v>
      </c>
      <c r="J37" s="43">
        <v>776609</v>
      </c>
      <c r="K37" s="43">
        <v>416987</v>
      </c>
      <c r="L37" s="43">
        <v>360039</v>
      </c>
      <c r="M37" s="43">
        <v>1247221</v>
      </c>
      <c r="N37" s="43">
        <v>350384</v>
      </c>
      <c r="O37" s="44">
        <v>408682</v>
      </c>
      <c r="P37" s="42">
        <v>274360</v>
      </c>
      <c r="Q37" s="43">
        <v>708368</v>
      </c>
      <c r="R37" s="43">
        <v>312677</v>
      </c>
      <c r="S37" s="43">
        <v>843266</v>
      </c>
      <c r="T37" s="43">
        <v>404188</v>
      </c>
      <c r="U37" s="43">
        <v>437557</v>
      </c>
      <c r="V37" s="43">
        <v>745301</v>
      </c>
      <c r="W37" s="52"/>
      <c r="X37" s="42">
        <v>35603</v>
      </c>
      <c r="Y37" s="43">
        <v>315831</v>
      </c>
      <c r="Z37" s="43">
        <v>494255</v>
      </c>
      <c r="AA37" s="43">
        <v>998603</v>
      </c>
      <c r="AB37" s="43">
        <v>365594</v>
      </c>
      <c r="AC37" s="43">
        <v>1280203</v>
      </c>
      <c r="AD37" s="43">
        <v>422588</v>
      </c>
      <c r="AE37" s="44">
        <v>197414</v>
      </c>
      <c r="AF37" s="42">
        <v>563625</v>
      </c>
      <c r="AG37" s="43">
        <v>424151</v>
      </c>
      <c r="AH37" s="43">
        <v>375733</v>
      </c>
      <c r="AI37" s="43">
        <v>579838</v>
      </c>
      <c r="AJ37" s="43">
        <v>723891</v>
      </c>
      <c r="AK37" s="43">
        <v>1055246</v>
      </c>
      <c r="AL37" s="43">
        <v>682283</v>
      </c>
      <c r="AM37" s="44">
        <v>433877</v>
      </c>
      <c r="AN37" s="42">
        <v>640619</v>
      </c>
      <c r="AO37" s="43">
        <v>1021045</v>
      </c>
      <c r="AP37" s="43">
        <v>1131067</v>
      </c>
      <c r="AQ37" s="43">
        <v>799273</v>
      </c>
      <c r="AR37" s="43">
        <v>685821</v>
      </c>
      <c r="AS37" s="43">
        <v>569596</v>
      </c>
      <c r="AT37" s="43">
        <v>659045</v>
      </c>
      <c r="AU37" s="44">
        <v>743198</v>
      </c>
      <c r="AV37" s="42">
        <v>502046</v>
      </c>
      <c r="AW37" s="43">
        <v>502020</v>
      </c>
      <c r="AX37" s="43">
        <v>782843</v>
      </c>
      <c r="AY37" s="54"/>
      <c r="AZ37" s="43">
        <v>430281</v>
      </c>
      <c r="BA37" s="43">
        <v>517626</v>
      </c>
      <c r="BB37" s="43">
        <v>436059</v>
      </c>
      <c r="BC37" s="44">
        <v>300790</v>
      </c>
      <c r="BD37" s="42">
        <v>428025</v>
      </c>
      <c r="BE37" s="43">
        <v>507265</v>
      </c>
      <c r="BF37" s="43">
        <v>448066</v>
      </c>
      <c r="BG37" s="43">
        <v>440959</v>
      </c>
      <c r="BH37" s="43">
        <v>493173</v>
      </c>
      <c r="BI37" s="43">
        <v>1057558</v>
      </c>
      <c r="BJ37" s="43">
        <v>704740</v>
      </c>
      <c r="BK37" s="44">
        <v>585642</v>
      </c>
      <c r="BL37" s="42">
        <v>814262</v>
      </c>
      <c r="BM37" s="43">
        <v>968583</v>
      </c>
      <c r="BN37" s="43">
        <v>705201</v>
      </c>
      <c r="BO37" s="43">
        <v>641683</v>
      </c>
      <c r="BP37" s="43">
        <v>575584</v>
      </c>
      <c r="BQ37" s="43">
        <v>492520</v>
      </c>
      <c r="BR37" s="43">
        <v>610147</v>
      </c>
      <c r="BS37" s="44">
        <v>508471</v>
      </c>
      <c r="BT37" s="84">
        <v>14146</v>
      </c>
      <c r="BU37" s="56">
        <v>18204</v>
      </c>
      <c r="BV37" s="43">
        <v>403972</v>
      </c>
      <c r="BW37" s="43">
        <v>433214</v>
      </c>
      <c r="BX37" s="43">
        <v>427026</v>
      </c>
      <c r="BY37" s="43">
        <v>413103</v>
      </c>
      <c r="BZ37" s="43">
        <v>468991</v>
      </c>
      <c r="CA37" s="43">
        <v>399025</v>
      </c>
      <c r="CB37" s="44">
        <v>345009</v>
      </c>
      <c r="CC37" s="42">
        <v>867627</v>
      </c>
      <c r="CD37" s="43">
        <v>611893</v>
      </c>
      <c r="CE37" s="43">
        <v>518071</v>
      </c>
      <c r="CF37" s="43">
        <v>700119</v>
      </c>
      <c r="CG37" s="43">
        <v>586121</v>
      </c>
      <c r="CH37" s="43">
        <v>1606483</v>
      </c>
      <c r="CI37" s="43">
        <v>908209</v>
      </c>
      <c r="CJ37" s="44">
        <v>662837</v>
      </c>
    </row>
    <row r="38" spans="1:88" s="43" customFormat="1" x14ac:dyDescent="0.25">
      <c r="A38" s="110" t="s">
        <v>14</v>
      </c>
      <c r="B38" s="116">
        <v>23.905999999999999</v>
      </c>
      <c r="C38" s="43">
        <v>23.905999999999999</v>
      </c>
      <c r="D38" s="117">
        <v>23.821000000000002</v>
      </c>
      <c r="E38" s="83">
        <v>82399</v>
      </c>
      <c r="F38" s="83">
        <v>100258</v>
      </c>
      <c r="G38" s="83">
        <v>50062</v>
      </c>
      <c r="H38" s="42">
        <v>32296784</v>
      </c>
      <c r="I38" s="43">
        <v>41727448</v>
      </c>
      <c r="J38" s="43">
        <v>44869912</v>
      </c>
      <c r="K38" s="43">
        <v>33566940</v>
      </c>
      <c r="L38" s="43">
        <v>35269112</v>
      </c>
      <c r="M38" s="43">
        <v>49245536</v>
      </c>
      <c r="N38" s="43">
        <v>33742344</v>
      </c>
      <c r="O38" s="44">
        <v>35227116</v>
      </c>
      <c r="P38" s="42">
        <v>32966704</v>
      </c>
      <c r="Q38" s="43">
        <v>45240716</v>
      </c>
      <c r="R38" s="43">
        <v>32670024</v>
      </c>
      <c r="S38" s="43">
        <v>48160248</v>
      </c>
      <c r="T38" s="43">
        <v>37617996</v>
      </c>
      <c r="U38" s="43">
        <v>36797620</v>
      </c>
      <c r="V38" s="43">
        <v>40587452</v>
      </c>
      <c r="W38" s="52"/>
      <c r="X38" s="42">
        <v>184642</v>
      </c>
      <c r="Y38" s="43">
        <v>32358152</v>
      </c>
      <c r="Z38" s="43">
        <v>39768680</v>
      </c>
      <c r="AA38" s="43">
        <v>48209832</v>
      </c>
      <c r="AB38" s="43">
        <v>33660680</v>
      </c>
      <c r="AC38" s="43">
        <v>47856104</v>
      </c>
      <c r="AD38" s="43">
        <v>35893980</v>
      </c>
      <c r="AE38" s="44">
        <v>29378890</v>
      </c>
      <c r="AF38" s="42">
        <v>35047544</v>
      </c>
      <c r="AG38" s="43">
        <v>36069220</v>
      </c>
      <c r="AH38" s="43">
        <v>35917088</v>
      </c>
      <c r="AI38" s="43">
        <v>39984040</v>
      </c>
      <c r="AJ38" s="43">
        <v>42358244</v>
      </c>
      <c r="AK38" s="43">
        <v>40572136</v>
      </c>
      <c r="AL38" s="43">
        <v>40724916</v>
      </c>
      <c r="AM38" s="44">
        <v>40431888</v>
      </c>
      <c r="AN38" s="42">
        <v>34793700</v>
      </c>
      <c r="AO38" s="43">
        <v>32822284</v>
      </c>
      <c r="AP38" s="43">
        <v>37404352</v>
      </c>
      <c r="AQ38" s="43">
        <v>37296700</v>
      </c>
      <c r="AR38" s="43">
        <v>30114546</v>
      </c>
      <c r="AS38" s="43">
        <v>29683014</v>
      </c>
      <c r="AT38" s="43">
        <v>34320424</v>
      </c>
      <c r="AU38" s="44">
        <v>34226120</v>
      </c>
      <c r="AV38" s="42">
        <v>25867768</v>
      </c>
      <c r="AW38" s="43">
        <v>23117602</v>
      </c>
      <c r="AX38" s="43">
        <v>31387312</v>
      </c>
      <c r="AY38" s="54"/>
      <c r="AZ38" s="43">
        <v>31983832</v>
      </c>
      <c r="BA38" s="43">
        <v>28937136</v>
      </c>
      <c r="BB38" s="43">
        <v>24779148</v>
      </c>
      <c r="BC38" s="44">
        <v>26259520</v>
      </c>
      <c r="BD38" s="42">
        <v>35525592</v>
      </c>
      <c r="BE38" s="43">
        <v>38521812</v>
      </c>
      <c r="BF38" s="43">
        <v>43880872</v>
      </c>
      <c r="BG38" s="43">
        <v>36552280</v>
      </c>
      <c r="BH38" s="43">
        <v>40317180</v>
      </c>
      <c r="BI38" s="43">
        <v>45204392</v>
      </c>
      <c r="BJ38" s="43">
        <v>36777628</v>
      </c>
      <c r="BK38" s="44">
        <v>42331856</v>
      </c>
      <c r="BL38" s="42">
        <v>30477628</v>
      </c>
      <c r="BM38" s="43">
        <v>31663830</v>
      </c>
      <c r="BN38" s="43">
        <v>29002818</v>
      </c>
      <c r="BO38" s="43">
        <v>32056052</v>
      </c>
      <c r="BP38" s="43">
        <v>30225942</v>
      </c>
      <c r="BQ38" s="43">
        <v>25337692</v>
      </c>
      <c r="BR38" s="43">
        <v>32434668</v>
      </c>
      <c r="BS38" s="44">
        <v>35250228</v>
      </c>
      <c r="BT38" s="84">
        <v>60576076</v>
      </c>
      <c r="BU38" s="56">
        <v>32781502</v>
      </c>
      <c r="BV38" s="43">
        <v>27616644</v>
      </c>
      <c r="BW38" s="43">
        <v>35942048</v>
      </c>
      <c r="BX38" s="43">
        <v>36874260</v>
      </c>
      <c r="BY38" s="43">
        <v>25148150</v>
      </c>
      <c r="BZ38" s="43">
        <v>37591228</v>
      </c>
      <c r="CA38" s="43">
        <v>32380134</v>
      </c>
      <c r="CB38" s="44">
        <v>30225332</v>
      </c>
      <c r="CC38" s="42">
        <v>36867464</v>
      </c>
      <c r="CD38" s="43">
        <v>31883968</v>
      </c>
      <c r="CE38" s="43">
        <v>30493356</v>
      </c>
      <c r="CF38" s="43">
        <v>39196320</v>
      </c>
      <c r="CG38" s="43">
        <v>33873320</v>
      </c>
      <c r="CH38" s="43">
        <v>43033500</v>
      </c>
      <c r="CI38" s="43">
        <v>37023400</v>
      </c>
      <c r="CJ38" s="44">
        <v>33292978</v>
      </c>
    </row>
    <row r="39" spans="1:88" s="43" customFormat="1" x14ac:dyDescent="0.25">
      <c r="A39" s="110" t="s">
        <v>15</v>
      </c>
      <c r="B39" s="116">
        <v>10.108000000000001</v>
      </c>
      <c r="C39" s="43">
        <v>10.108000000000001</v>
      </c>
      <c r="D39" s="117">
        <v>10.131</v>
      </c>
      <c r="E39" s="83">
        <v>19479</v>
      </c>
      <c r="F39" s="83">
        <v>28336</v>
      </c>
      <c r="G39" s="83">
        <v>17205</v>
      </c>
      <c r="H39" s="42">
        <v>168637</v>
      </c>
      <c r="I39" s="43">
        <v>220935</v>
      </c>
      <c r="J39" s="43">
        <v>243749</v>
      </c>
      <c r="K39" s="43">
        <v>149158</v>
      </c>
      <c r="L39" s="43">
        <v>132713</v>
      </c>
      <c r="M39" s="43">
        <v>428769</v>
      </c>
      <c r="N39" s="43">
        <v>175578</v>
      </c>
      <c r="O39" s="44">
        <v>128791</v>
      </c>
      <c r="P39" s="42">
        <v>129008</v>
      </c>
      <c r="Q39" s="43">
        <v>159821</v>
      </c>
      <c r="R39" s="43">
        <v>140844</v>
      </c>
      <c r="S39" s="43">
        <v>257810</v>
      </c>
      <c r="T39" s="43">
        <v>150048</v>
      </c>
      <c r="U39" s="43">
        <v>139318</v>
      </c>
      <c r="V39" s="43">
        <v>139422</v>
      </c>
      <c r="W39" s="52"/>
      <c r="X39" s="42">
        <v>7409</v>
      </c>
      <c r="Y39" s="43">
        <v>146780</v>
      </c>
      <c r="Z39" s="43">
        <v>226913</v>
      </c>
      <c r="AA39" s="43">
        <v>314397</v>
      </c>
      <c r="AB39" s="43">
        <v>125868</v>
      </c>
      <c r="AC39" s="43">
        <v>312846</v>
      </c>
      <c r="AD39" s="43">
        <v>136902</v>
      </c>
      <c r="AE39" s="44">
        <v>124239</v>
      </c>
      <c r="AF39" s="42">
        <v>131636</v>
      </c>
      <c r="AG39" s="43">
        <v>129177</v>
      </c>
      <c r="AH39" s="43">
        <v>193912</v>
      </c>
      <c r="AI39" s="43">
        <v>170657</v>
      </c>
      <c r="AJ39" s="43">
        <v>199667</v>
      </c>
      <c r="AK39" s="43">
        <v>146362</v>
      </c>
      <c r="AL39" s="43">
        <v>185231</v>
      </c>
      <c r="AM39" s="44">
        <v>208292</v>
      </c>
      <c r="AN39" s="42">
        <v>318213</v>
      </c>
      <c r="AO39" s="43">
        <v>276129</v>
      </c>
      <c r="AP39" s="43">
        <v>336767</v>
      </c>
      <c r="AQ39" s="43">
        <v>307038</v>
      </c>
      <c r="AR39" s="43">
        <v>264904</v>
      </c>
      <c r="AS39" s="43">
        <v>302299</v>
      </c>
      <c r="AT39" s="43">
        <v>311456</v>
      </c>
      <c r="AU39" s="44">
        <v>293314</v>
      </c>
      <c r="AV39" s="42">
        <v>125221</v>
      </c>
      <c r="AW39" s="43">
        <v>137624</v>
      </c>
      <c r="AX39" s="43">
        <v>140350</v>
      </c>
      <c r="AY39" s="54"/>
      <c r="AZ39" s="43">
        <v>129869</v>
      </c>
      <c r="BA39" s="43">
        <v>95148</v>
      </c>
      <c r="BB39" s="43">
        <v>96529</v>
      </c>
      <c r="BC39" s="44">
        <v>93268</v>
      </c>
      <c r="BD39" s="42">
        <v>146564</v>
      </c>
      <c r="BE39" s="43">
        <v>182602</v>
      </c>
      <c r="BF39" s="43">
        <v>242869</v>
      </c>
      <c r="BG39" s="43">
        <v>168158</v>
      </c>
      <c r="BH39" s="43">
        <v>137384</v>
      </c>
      <c r="BI39" s="43">
        <v>224995</v>
      </c>
      <c r="BJ39" s="43">
        <v>179673</v>
      </c>
      <c r="BK39" s="44">
        <v>203456</v>
      </c>
      <c r="BL39" s="42">
        <v>309011</v>
      </c>
      <c r="BM39" s="43">
        <v>253345</v>
      </c>
      <c r="BN39" s="43">
        <v>308111</v>
      </c>
      <c r="BO39" s="43">
        <v>296534</v>
      </c>
      <c r="BP39" s="43">
        <v>263533</v>
      </c>
      <c r="BQ39" s="43">
        <v>204519</v>
      </c>
      <c r="BR39" s="43">
        <v>317221</v>
      </c>
      <c r="BS39" s="44">
        <v>352859</v>
      </c>
      <c r="BT39" s="84">
        <v>74221</v>
      </c>
      <c r="BU39" s="56">
        <v>58283</v>
      </c>
      <c r="BV39" s="43">
        <v>223039</v>
      </c>
      <c r="BW39" s="43">
        <v>307664</v>
      </c>
      <c r="BX39" s="43">
        <v>321599</v>
      </c>
      <c r="BY39" s="43">
        <v>249692</v>
      </c>
      <c r="BZ39" s="43">
        <v>338988</v>
      </c>
      <c r="CA39" s="43">
        <v>328425</v>
      </c>
      <c r="CB39" s="44">
        <v>217137</v>
      </c>
      <c r="CC39" s="42">
        <v>499806</v>
      </c>
      <c r="CD39" s="43">
        <v>336538</v>
      </c>
      <c r="CE39" s="43">
        <v>355706</v>
      </c>
      <c r="CF39" s="43">
        <v>554567</v>
      </c>
      <c r="CG39" s="43">
        <v>327824</v>
      </c>
      <c r="CH39" s="43">
        <v>700162</v>
      </c>
      <c r="CI39" s="43">
        <v>418266</v>
      </c>
      <c r="CJ39" s="44">
        <v>344115</v>
      </c>
    </row>
    <row r="40" spans="1:88" s="43" customFormat="1" x14ac:dyDescent="0.25">
      <c r="A40" s="110" t="s">
        <v>16</v>
      </c>
      <c r="B40" s="116">
        <v>16.181000000000001</v>
      </c>
      <c r="C40" s="43">
        <v>16.178999999999998</v>
      </c>
      <c r="D40" s="117">
        <v>16.228999999999999</v>
      </c>
      <c r="E40" s="83">
        <v>36983</v>
      </c>
      <c r="F40" s="83">
        <v>38925</v>
      </c>
      <c r="G40" s="83">
        <v>31282</v>
      </c>
      <c r="H40" s="42">
        <v>14741206</v>
      </c>
      <c r="I40" s="43">
        <v>21686480</v>
      </c>
      <c r="J40" s="43">
        <v>95941</v>
      </c>
      <c r="K40" s="43">
        <v>5465670</v>
      </c>
      <c r="L40" s="43">
        <v>5538197</v>
      </c>
      <c r="M40" s="43">
        <v>18291248</v>
      </c>
      <c r="N40" s="43">
        <v>5405561</v>
      </c>
      <c r="O40" s="44">
        <v>6969954</v>
      </c>
      <c r="P40" s="42">
        <v>5031893</v>
      </c>
      <c r="Q40" s="43">
        <v>15522278</v>
      </c>
      <c r="R40" s="43">
        <v>5552766</v>
      </c>
      <c r="S40" s="43">
        <v>21336510</v>
      </c>
      <c r="T40" s="43">
        <v>8196612</v>
      </c>
      <c r="U40" s="43">
        <v>9869499</v>
      </c>
      <c r="V40" s="43">
        <v>13820556</v>
      </c>
      <c r="W40" s="52"/>
      <c r="X40" s="42">
        <v>53789</v>
      </c>
      <c r="Y40" s="43">
        <v>5170547</v>
      </c>
      <c r="Z40" s="43">
        <v>8735916</v>
      </c>
      <c r="AA40" s="43">
        <v>15593610</v>
      </c>
      <c r="AB40" s="43">
        <v>5835884</v>
      </c>
      <c r="AC40" s="43">
        <v>26472760</v>
      </c>
      <c r="AD40" s="43">
        <v>6328307</v>
      </c>
      <c r="AE40" s="44">
        <v>2710400</v>
      </c>
      <c r="AF40" s="42">
        <v>10519000</v>
      </c>
      <c r="AG40" s="43">
        <v>7226493</v>
      </c>
      <c r="AH40" s="43">
        <v>6884469</v>
      </c>
      <c r="AI40" s="43">
        <v>11819219</v>
      </c>
      <c r="AJ40" s="43">
        <v>15716292</v>
      </c>
      <c r="AK40" s="43">
        <v>19954316</v>
      </c>
      <c r="AL40" s="43">
        <v>15086535</v>
      </c>
      <c r="AM40" s="44">
        <v>9009288</v>
      </c>
      <c r="AN40" s="42">
        <v>11837688</v>
      </c>
      <c r="AO40" s="43">
        <v>19610800</v>
      </c>
      <c r="AP40" s="43">
        <v>22306580</v>
      </c>
      <c r="AQ40" s="43">
        <v>15352341</v>
      </c>
      <c r="AR40" s="43">
        <v>11207720</v>
      </c>
      <c r="AS40" s="43">
        <v>7851007</v>
      </c>
      <c r="AT40" s="43">
        <v>13384098</v>
      </c>
      <c r="AU40" s="44">
        <v>10477285</v>
      </c>
      <c r="AV40" s="42">
        <v>8411549</v>
      </c>
      <c r="AW40" s="43">
        <v>9122505</v>
      </c>
      <c r="AX40" s="43">
        <v>15939522</v>
      </c>
      <c r="AY40" s="54"/>
      <c r="AZ40" s="43">
        <v>10513394</v>
      </c>
      <c r="BA40" s="43">
        <v>11130615</v>
      </c>
      <c r="BB40" s="43">
        <v>7827588</v>
      </c>
      <c r="BC40" s="44">
        <v>4913173</v>
      </c>
      <c r="BD40" s="42">
        <v>9097250</v>
      </c>
      <c r="BE40" s="43">
        <v>9237524</v>
      </c>
      <c r="BF40" s="43">
        <v>10376234</v>
      </c>
      <c r="BG40" s="43">
        <v>8704022</v>
      </c>
      <c r="BH40" s="43">
        <v>11507267</v>
      </c>
      <c r="BI40" s="43">
        <v>25420726</v>
      </c>
      <c r="BJ40" s="43">
        <v>11096360</v>
      </c>
      <c r="BK40" s="44">
        <v>12271172</v>
      </c>
      <c r="BL40" s="42">
        <v>12720936</v>
      </c>
      <c r="BM40" s="43">
        <v>20085376</v>
      </c>
      <c r="BN40" s="43">
        <v>12879015</v>
      </c>
      <c r="BO40" s="43">
        <v>9227414</v>
      </c>
      <c r="BP40" s="43">
        <v>9134818</v>
      </c>
      <c r="BQ40" s="43">
        <v>8448834</v>
      </c>
      <c r="BR40" s="43">
        <v>9441671</v>
      </c>
      <c r="BS40" s="44">
        <v>8680122</v>
      </c>
      <c r="BT40" s="84">
        <v>604364</v>
      </c>
      <c r="BU40" s="56">
        <v>228129</v>
      </c>
      <c r="BV40" s="43">
        <v>2649941</v>
      </c>
      <c r="BW40" s="43">
        <v>887951</v>
      </c>
      <c r="BX40" s="43">
        <v>371983</v>
      </c>
      <c r="BY40" s="43">
        <v>59254</v>
      </c>
      <c r="BZ40" s="43">
        <v>200743</v>
      </c>
      <c r="CA40" s="43">
        <v>204442</v>
      </c>
      <c r="CB40" s="44">
        <v>72766</v>
      </c>
      <c r="CC40" s="42">
        <v>16587714</v>
      </c>
      <c r="CD40" s="43">
        <v>12077431</v>
      </c>
      <c r="CE40" s="43">
        <v>11791303</v>
      </c>
      <c r="CF40" s="43">
        <v>11622970</v>
      </c>
      <c r="CG40" s="43">
        <v>14137890</v>
      </c>
      <c r="CH40" s="43">
        <v>35046492</v>
      </c>
      <c r="CI40" s="43">
        <v>19823402</v>
      </c>
      <c r="CJ40" s="44">
        <v>12807364</v>
      </c>
    </row>
    <row r="41" spans="1:88" s="43" customFormat="1" x14ac:dyDescent="0.25">
      <c r="A41" s="110" t="s">
        <v>17</v>
      </c>
      <c r="B41" s="116">
        <v>16.533999999999999</v>
      </c>
      <c r="C41" s="43">
        <v>16.533000000000001</v>
      </c>
      <c r="D41" s="117">
        <v>16.661000000000001</v>
      </c>
      <c r="E41" s="83">
        <v>1391</v>
      </c>
      <c r="F41" s="83">
        <v>2549</v>
      </c>
      <c r="G41" s="83">
        <v>2051</v>
      </c>
      <c r="H41" s="42">
        <v>951746</v>
      </c>
      <c r="I41" s="43">
        <v>500497</v>
      </c>
      <c r="J41" s="43">
        <v>479118</v>
      </c>
      <c r="K41" s="43">
        <v>26103</v>
      </c>
      <c r="L41" s="43">
        <v>467317</v>
      </c>
      <c r="M41" s="43">
        <v>1521654</v>
      </c>
      <c r="N41" s="43">
        <v>58894</v>
      </c>
      <c r="O41" s="44">
        <v>109825</v>
      </c>
      <c r="P41" s="42">
        <v>612141</v>
      </c>
      <c r="Q41" s="43">
        <v>882717</v>
      </c>
      <c r="R41" s="43">
        <v>328239</v>
      </c>
      <c r="S41" s="43">
        <v>943414</v>
      </c>
      <c r="T41" s="43">
        <v>1105863</v>
      </c>
      <c r="U41" s="43">
        <v>83142</v>
      </c>
      <c r="V41" s="43">
        <v>205841</v>
      </c>
      <c r="W41" s="52"/>
      <c r="X41" s="42">
        <v>46298</v>
      </c>
      <c r="Y41" s="43">
        <v>193767</v>
      </c>
      <c r="Z41" s="43">
        <v>323435</v>
      </c>
      <c r="AA41" s="43">
        <v>788815</v>
      </c>
      <c r="AB41" s="43">
        <v>379460</v>
      </c>
      <c r="AC41" s="43">
        <v>1193617</v>
      </c>
      <c r="AD41" s="43">
        <v>132429</v>
      </c>
      <c r="AE41" s="44">
        <v>57833</v>
      </c>
      <c r="AF41" s="42">
        <v>607901</v>
      </c>
      <c r="AG41" s="43">
        <v>674561</v>
      </c>
      <c r="AH41" s="43">
        <v>331694</v>
      </c>
      <c r="AI41" s="43">
        <v>580209</v>
      </c>
      <c r="AJ41" s="43">
        <v>1188798</v>
      </c>
      <c r="AK41" s="43">
        <v>117555</v>
      </c>
      <c r="AL41" s="43">
        <v>835512</v>
      </c>
      <c r="AM41" s="44">
        <v>505284</v>
      </c>
      <c r="AN41" s="42">
        <v>466614</v>
      </c>
      <c r="AO41" s="43">
        <v>481767</v>
      </c>
      <c r="AP41" s="43">
        <v>416745</v>
      </c>
      <c r="AQ41" s="43">
        <v>681014</v>
      </c>
      <c r="AR41" s="43">
        <v>813677</v>
      </c>
      <c r="AS41" s="43">
        <v>631972</v>
      </c>
      <c r="AT41" s="43">
        <v>549205</v>
      </c>
      <c r="AU41" s="44">
        <v>298313</v>
      </c>
      <c r="AV41" s="42">
        <v>746687</v>
      </c>
      <c r="AW41" s="43">
        <v>560961</v>
      </c>
      <c r="AX41" s="43">
        <v>691277</v>
      </c>
      <c r="AY41" s="54"/>
      <c r="AZ41" s="43">
        <v>809684</v>
      </c>
      <c r="BA41" s="43">
        <v>1071327</v>
      </c>
      <c r="BB41" s="43">
        <v>740132</v>
      </c>
      <c r="BC41" s="44">
        <v>437460</v>
      </c>
      <c r="BD41" s="42">
        <v>792452</v>
      </c>
      <c r="BE41" s="43">
        <v>726298</v>
      </c>
      <c r="BF41" s="43">
        <v>722409</v>
      </c>
      <c r="BG41" s="43">
        <v>618930</v>
      </c>
      <c r="BH41" s="43">
        <v>1167107</v>
      </c>
      <c r="BI41" s="43">
        <v>877826</v>
      </c>
      <c r="BJ41" s="43">
        <v>562055</v>
      </c>
      <c r="BK41" s="44">
        <v>516709</v>
      </c>
      <c r="BL41" s="42">
        <v>654023</v>
      </c>
      <c r="BM41" s="43">
        <v>532808</v>
      </c>
      <c r="BN41" s="43">
        <v>435214</v>
      </c>
      <c r="BO41" s="43">
        <v>408385</v>
      </c>
      <c r="BP41" s="43">
        <v>1124603</v>
      </c>
      <c r="BQ41" s="43">
        <v>431282</v>
      </c>
      <c r="BR41" s="43">
        <v>662237</v>
      </c>
      <c r="BS41" s="44">
        <v>577367</v>
      </c>
      <c r="BT41" s="84">
        <v>8129</v>
      </c>
      <c r="BU41" s="56">
        <v>66167</v>
      </c>
      <c r="BV41" s="43">
        <v>543426</v>
      </c>
      <c r="BW41" s="43">
        <v>548790</v>
      </c>
      <c r="BX41" s="43">
        <v>352922</v>
      </c>
      <c r="BY41" s="43">
        <v>930275</v>
      </c>
      <c r="BZ41" s="43">
        <v>792917</v>
      </c>
      <c r="CA41" s="43">
        <v>392288</v>
      </c>
      <c r="CB41" s="44">
        <v>262750</v>
      </c>
      <c r="CC41" s="42">
        <v>1381705</v>
      </c>
      <c r="CD41" s="43">
        <v>289856</v>
      </c>
      <c r="CE41" s="43">
        <v>679337</v>
      </c>
      <c r="CF41" s="43">
        <v>165937</v>
      </c>
      <c r="CG41" s="43">
        <v>1329847</v>
      </c>
      <c r="CH41" s="43">
        <v>983174</v>
      </c>
      <c r="CI41" s="43">
        <v>1031237</v>
      </c>
      <c r="CJ41" s="44">
        <v>578874</v>
      </c>
    </row>
    <row r="42" spans="1:88" s="43" customFormat="1" x14ac:dyDescent="0.25">
      <c r="A42" s="110" t="s">
        <v>18</v>
      </c>
      <c r="B42" s="116">
        <v>19.988</v>
      </c>
      <c r="C42" s="43">
        <v>19.986000000000001</v>
      </c>
      <c r="D42" s="117">
        <v>19.873000000000001</v>
      </c>
      <c r="E42" s="83">
        <v>3144</v>
      </c>
      <c r="F42" s="83">
        <v>3117</v>
      </c>
      <c r="G42" s="83">
        <v>4179</v>
      </c>
      <c r="H42" s="42">
        <v>1156711</v>
      </c>
      <c r="I42" s="43">
        <v>1263332</v>
      </c>
      <c r="J42" s="43">
        <v>713809</v>
      </c>
      <c r="K42" s="43">
        <v>445877</v>
      </c>
      <c r="L42" s="43">
        <v>801662</v>
      </c>
      <c r="M42" s="43">
        <v>2379497</v>
      </c>
      <c r="N42" s="43">
        <v>682196</v>
      </c>
      <c r="O42" s="44">
        <v>975141</v>
      </c>
      <c r="P42" s="42">
        <v>528158</v>
      </c>
      <c r="Q42" s="43">
        <v>1337401</v>
      </c>
      <c r="R42" s="43">
        <v>778595</v>
      </c>
      <c r="S42" s="43">
        <v>2471795</v>
      </c>
      <c r="T42" s="43">
        <v>777002</v>
      </c>
      <c r="U42" s="43">
        <v>438622</v>
      </c>
      <c r="V42" s="43">
        <v>978476</v>
      </c>
      <c r="W42" s="52"/>
      <c r="X42" s="42">
        <v>7516</v>
      </c>
      <c r="Y42" s="43">
        <v>385171</v>
      </c>
      <c r="Z42" s="43">
        <v>786150</v>
      </c>
      <c r="AA42" s="43">
        <v>2344690</v>
      </c>
      <c r="AB42" s="43">
        <v>591062</v>
      </c>
      <c r="AC42" s="43">
        <v>1638486</v>
      </c>
      <c r="AD42" s="43">
        <v>735401</v>
      </c>
      <c r="AE42" s="44">
        <v>279711</v>
      </c>
      <c r="AF42" s="42">
        <v>835029</v>
      </c>
      <c r="AG42" s="43">
        <v>888657</v>
      </c>
      <c r="AH42" s="43">
        <v>547749</v>
      </c>
      <c r="AI42" s="43">
        <v>887300</v>
      </c>
      <c r="AJ42" s="43">
        <v>896574</v>
      </c>
      <c r="AK42" s="43">
        <v>575867</v>
      </c>
      <c r="AL42" s="43">
        <v>870043</v>
      </c>
      <c r="AM42" s="44">
        <v>614036</v>
      </c>
      <c r="AN42" s="42">
        <v>455420</v>
      </c>
      <c r="AO42" s="43">
        <v>473358</v>
      </c>
      <c r="AP42" s="43">
        <v>621104</v>
      </c>
      <c r="AQ42" s="43">
        <v>622733</v>
      </c>
      <c r="AR42" s="43">
        <v>579349</v>
      </c>
      <c r="AS42" s="43">
        <v>424150</v>
      </c>
      <c r="AT42" s="43">
        <v>714959</v>
      </c>
      <c r="AU42" s="44">
        <v>781508</v>
      </c>
      <c r="AV42" s="42">
        <v>587069</v>
      </c>
      <c r="AW42" s="43">
        <v>292393</v>
      </c>
      <c r="AX42" s="43">
        <v>668966</v>
      </c>
      <c r="AY42" s="54"/>
      <c r="AZ42" s="43">
        <v>485381</v>
      </c>
      <c r="BA42" s="43">
        <v>478287</v>
      </c>
      <c r="BB42" s="43">
        <v>424544</v>
      </c>
      <c r="BC42" s="44">
        <v>363360</v>
      </c>
      <c r="BD42" s="42">
        <v>892364</v>
      </c>
      <c r="BE42" s="43">
        <v>1247251</v>
      </c>
      <c r="BF42" s="43">
        <v>1294965</v>
      </c>
      <c r="BG42" s="43">
        <v>1189055</v>
      </c>
      <c r="BH42" s="43">
        <v>968695</v>
      </c>
      <c r="BI42" s="43">
        <v>1600925</v>
      </c>
      <c r="BJ42" s="43">
        <v>1136561</v>
      </c>
      <c r="BK42" s="44">
        <v>1291565</v>
      </c>
      <c r="BL42" s="42">
        <v>792013</v>
      </c>
      <c r="BM42" s="43">
        <v>592125</v>
      </c>
      <c r="BN42" s="43">
        <v>770547</v>
      </c>
      <c r="BO42" s="43">
        <v>835088</v>
      </c>
      <c r="BP42" s="43">
        <v>736585</v>
      </c>
      <c r="BQ42" s="43">
        <v>481673</v>
      </c>
      <c r="BR42" s="43">
        <v>781869</v>
      </c>
      <c r="BS42" s="44">
        <v>776551</v>
      </c>
      <c r="BT42" s="84">
        <v>15403</v>
      </c>
      <c r="BU42" s="56">
        <v>162998</v>
      </c>
      <c r="BV42" s="43">
        <v>250000</v>
      </c>
      <c r="BW42" s="43">
        <v>335740</v>
      </c>
      <c r="BX42" s="43">
        <v>296679</v>
      </c>
      <c r="BY42" s="43">
        <v>298154</v>
      </c>
      <c r="BZ42" s="43">
        <v>452920</v>
      </c>
      <c r="CA42" s="43">
        <v>427061</v>
      </c>
      <c r="CB42" s="44">
        <v>204354</v>
      </c>
      <c r="CC42" s="42">
        <v>2577691</v>
      </c>
      <c r="CD42" s="43">
        <v>1168629</v>
      </c>
      <c r="CE42" s="43">
        <v>1472612</v>
      </c>
      <c r="CF42" s="43">
        <v>2163874</v>
      </c>
      <c r="CG42" s="43">
        <v>1300841</v>
      </c>
      <c r="CH42" s="43">
        <v>2260572</v>
      </c>
      <c r="CI42" s="43">
        <v>2061331</v>
      </c>
      <c r="CJ42" s="44">
        <v>1250502</v>
      </c>
    </row>
    <row r="43" spans="1:88" s="43" customFormat="1" x14ac:dyDescent="0.25">
      <c r="A43" s="110" t="s">
        <v>42</v>
      </c>
      <c r="B43" s="116">
        <v>12.315</v>
      </c>
      <c r="C43" s="43">
        <v>12.314</v>
      </c>
      <c r="D43" s="117">
        <v>12.199</v>
      </c>
      <c r="E43" s="83">
        <v>164803</v>
      </c>
      <c r="F43" s="83">
        <v>281898</v>
      </c>
      <c r="G43" s="83">
        <v>98266</v>
      </c>
      <c r="H43" s="42">
        <v>1376195</v>
      </c>
      <c r="I43" s="43">
        <v>3074733</v>
      </c>
      <c r="J43" s="43">
        <v>1900218</v>
      </c>
      <c r="K43" s="43">
        <v>594728</v>
      </c>
      <c r="L43" s="43">
        <v>1115253</v>
      </c>
      <c r="M43" s="43">
        <v>6047746</v>
      </c>
      <c r="N43" s="43">
        <v>799995</v>
      </c>
      <c r="O43" s="44">
        <v>1087322</v>
      </c>
      <c r="P43" s="42">
        <v>641401</v>
      </c>
      <c r="Q43" s="43">
        <v>3667392</v>
      </c>
      <c r="R43" s="43">
        <v>1240577</v>
      </c>
      <c r="S43" s="43">
        <v>3715928</v>
      </c>
      <c r="T43" s="43">
        <v>880056</v>
      </c>
      <c r="U43" s="43">
        <v>1118095</v>
      </c>
      <c r="V43" s="43">
        <v>1268154</v>
      </c>
      <c r="W43" s="52"/>
      <c r="X43" s="42">
        <v>41795</v>
      </c>
      <c r="Y43" s="43">
        <v>673012</v>
      </c>
      <c r="Z43" s="43">
        <v>1181149</v>
      </c>
      <c r="AA43" s="43">
        <v>2670384</v>
      </c>
      <c r="AB43" s="43">
        <v>548284</v>
      </c>
      <c r="AC43" s="43">
        <v>2664213</v>
      </c>
      <c r="AD43" s="43">
        <v>1095753</v>
      </c>
      <c r="AE43" s="44">
        <v>454101</v>
      </c>
      <c r="AF43" s="42">
        <v>1258707</v>
      </c>
      <c r="AG43" s="43">
        <v>2076695</v>
      </c>
      <c r="AH43" s="43">
        <v>1389938</v>
      </c>
      <c r="AI43" s="43">
        <v>1468312</v>
      </c>
      <c r="AJ43" s="43">
        <v>2165085</v>
      </c>
      <c r="AK43" s="43">
        <v>1009467</v>
      </c>
      <c r="AL43" s="43">
        <v>1452152</v>
      </c>
      <c r="AM43" s="44">
        <v>1695593</v>
      </c>
      <c r="AN43" s="42">
        <v>1576097</v>
      </c>
      <c r="AO43" s="43">
        <v>1480452</v>
      </c>
      <c r="AP43" s="43">
        <v>3506182</v>
      </c>
      <c r="AQ43" s="43">
        <v>2383945</v>
      </c>
      <c r="AR43" s="43">
        <v>1419609</v>
      </c>
      <c r="AS43" s="43">
        <v>1871065</v>
      </c>
      <c r="AT43" s="43">
        <v>3233368</v>
      </c>
      <c r="AU43" s="44">
        <v>3817673</v>
      </c>
      <c r="AV43" s="42">
        <v>653919</v>
      </c>
      <c r="AW43" s="43">
        <v>648935</v>
      </c>
      <c r="AX43" s="43">
        <v>864030</v>
      </c>
      <c r="AY43" s="54"/>
      <c r="AZ43" s="43">
        <v>1297376</v>
      </c>
      <c r="BA43" s="43">
        <v>2618625</v>
      </c>
      <c r="BB43" s="43">
        <v>1329744</v>
      </c>
      <c r="BC43" s="44">
        <v>695085</v>
      </c>
      <c r="BD43" s="42">
        <v>870419</v>
      </c>
      <c r="BE43" s="43">
        <v>1663398</v>
      </c>
      <c r="BF43" s="43">
        <v>1766209</v>
      </c>
      <c r="BG43" s="43">
        <v>1422971</v>
      </c>
      <c r="BH43" s="43">
        <v>1062098</v>
      </c>
      <c r="BI43" s="43">
        <v>2637488</v>
      </c>
      <c r="BJ43" s="43">
        <v>2116299</v>
      </c>
      <c r="BK43" s="44">
        <v>2972011</v>
      </c>
      <c r="BL43" s="42">
        <v>2587348</v>
      </c>
      <c r="BM43" s="43">
        <v>4157568</v>
      </c>
      <c r="BN43" s="43">
        <v>2768668</v>
      </c>
      <c r="BO43" s="43">
        <v>3827099</v>
      </c>
      <c r="BP43" s="43">
        <v>1177270</v>
      </c>
      <c r="BQ43" s="43">
        <v>2606963</v>
      </c>
      <c r="BR43" s="43">
        <v>2279118</v>
      </c>
      <c r="BS43" s="44">
        <v>2157585</v>
      </c>
      <c r="BT43" s="84">
        <v>12207290</v>
      </c>
      <c r="BU43" s="56">
        <v>830125</v>
      </c>
      <c r="BV43" s="43">
        <v>1298308</v>
      </c>
      <c r="BW43" s="43">
        <v>1711979</v>
      </c>
      <c r="BX43" s="43">
        <v>2090951</v>
      </c>
      <c r="BY43" s="43">
        <v>832620</v>
      </c>
      <c r="BZ43" s="43">
        <v>2861298</v>
      </c>
      <c r="CA43" s="43">
        <v>1659687</v>
      </c>
      <c r="CB43" s="44">
        <v>1724466</v>
      </c>
      <c r="CC43" s="42">
        <v>1675921</v>
      </c>
      <c r="CD43" s="43">
        <v>1564705</v>
      </c>
      <c r="CE43" s="43">
        <v>1279965</v>
      </c>
      <c r="CF43" s="43">
        <v>1273086</v>
      </c>
      <c r="CG43" s="43">
        <v>801631</v>
      </c>
      <c r="CH43" s="43">
        <v>2763321</v>
      </c>
      <c r="CI43" s="43">
        <v>1353584</v>
      </c>
      <c r="CJ43" s="44">
        <v>811892</v>
      </c>
    </row>
    <row r="44" spans="1:88" s="43" customFormat="1" x14ac:dyDescent="0.25">
      <c r="A44" s="110" t="s">
        <v>43</v>
      </c>
      <c r="B44" s="116">
        <v>29.562000000000001</v>
      </c>
      <c r="C44" s="43">
        <v>29.559000000000001</v>
      </c>
      <c r="D44" s="117">
        <v>29.436</v>
      </c>
      <c r="E44" s="83">
        <v>73057</v>
      </c>
      <c r="F44" s="83">
        <v>81616</v>
      </c>
      <c r="G44" s="83">
        <v>57629</v>
      </c>
      <c r="H44" s="42">
        <v>9072713</v>
      </c>
      <c r="I44" s="43">
        <v>14743026</v>
      </c>
      <c r="J44" s="43">
        <v>13350641</v>
      </c>
      <c r="K44" s="43">
        <v>9408342</v>
      </c>
      <c r="L44" s="43">
        <v>9558628</v>
      </c>
      <c r="M44" s="43">
        <v>21440686</v>
      </c>
      <c r="N44" s="43">
        <v>9712728</v>
      </c>
      <c r="O44" s="44">
        <v>9198991</v>
      </c>
      <c r="P44" s="42">
        <v>7456891</v>
      </c>
      <c r="Q44" s="43">
        <v>13669506</v>
      </c>
      <c r="R44" s="43">
        <v>6970011</v>
      </c>
      <c r="S44" s="43">
        <v>20682914</v>
      </c>
      <c r="T44" s="43">
        <v>10128430</v>
      </c>
      <c r="U44" s="43">
        <v>8052284</v>
      </c>
      <c r="V44" s="43">
        <v>9949824</v>
      </c>
      <c r="W44" s="52"/>
      <c r="X44" s="42">
        <v>57329</v>
      </c>
      <c r="Y44" s="43">
        <v>4810108</v>
      </c>
      <c r="Z44" s="43">
        <v>9136791</v>
      </c>
      <c r="AA44" s="43">
        <v>14565316</v>
      </c>
      <c r="AB44" s="43">
        <v>5637947</v>
      </c>
      <c r="AC44" s="43">
        <v>16003470</v>
      </c>
      <c r="AD44" s="43">
        <v>6533071</v>
      </c>
      <c r="AE44" s="44">
        <v>5609501</v>
      </c>
      <c r="AF44" s="42">
        <v>5446695</v>
      </c>
      <c r="AG44" s="43">
        <v>4584998</v>
      </c>
      <c r="AH44" s="43">
        <v>5256075</v>
      </c>
      <c r="AI44" s="43">
        <v>7952358</v>
      </c>
      <c r="AJ44" s="43">
        <v>7081739</v>
      </c>
      <c r="AK44" s="43">
        <v>5805419</v>
      </c>
      <c r="AL44" s="43">
        <v>6408418</v>
      </c>
      <c r="AM44" s="44">
        <v>8588684</v>
      </c>
      <c r="AN44" s="42">
        <v>4997767</v>
      </c>
      <c r="AO44" s="43">
        <v>4166093</v>
      </c>
      <c r="AP44" s="43">
        <v>4645678</v>
      </c>
      <c r="AQ44" s="43">
        <v>5255230</v>
      </c>
      <c r="AR44" s="43">
        <v>3301227</v>
      </c>
      <c r="AS44" s="43">
        <v>3240870</v>
      </c>
      <c r="AT44" s="43">
        <v>3987340</v>
      </c>
      <c r="AU44" s="44">
        <v>4208483</v>
      </c>
      <c r="AV44" s="42">
        <v>4373795</v>
      </c>
      <c r="AW44" s="43">
        <v>3092305</v>
      </c>
      <c r="AX44" s="43">
        <v>5821189</v>
      </c>
      <c r="AY44" s="54"/>
      <c r="AZ44" s="43">
        <v>5453037</v>
      </c>
      <c r="BA44" s="43">
        <v>3867698</v>
      </c>
      <c r="BB44" s="43">
        <v>3772801</v>
      </c>
      <c r="BC44" s="44">
        <v>3916501</v>
      </c>
      <c r="BD44" s="42">
        <v>6207527</v>
      </c>
      <c r="BE44" s="43">
        <v>8419953</v>
      </c>
      <c r="BF44" s="43">
        <v>12294975</v>
      </c>
      <c r="BG44" s="43">
        <v>8223692</v>
      </c>
      <c r="BH44" s="43">
        <v>8437294</v>
      </c>
      <c r="BI44" s="43">
        <v>13123790</v>
      </c>
      <c r="BJ44" s="43">
        <v>6708900</v>
      </c>
      <c r="BK44" s="44">
        <v>9006756</v>
      </c>
      <c r="BL44" s="42">
        <v>5546215</v>
      </c>
      <c r="BM44" s="43">
        <v>4988072</v>
      </c>
      <c r="BN44" s="43">
        <v>4511870</v>
      </c>
      <c r="BO44" s="43">
        <v>5374069</v>
      </c>
      <c r="BP44" s="43">
        <v>5480828</v>
      </c>
      <c r="BQ44" s="43">
        <v>3956404</v>
      </c>
      <c r="BR44" s="43">
        <v>6105984</v>
      </c>
      <c r="BS44" s="44">
        <v>6308983</v>
      </c>
      <c r="BT44" s="84">
        <v>178905</v>
      </c>
      <c r="BU44" s="56">
        <v>10262342</v>
      </c>
      <c r="BV44" s="43">
        <v>5619921</v>
      </c>
      <c r="BW44" s="43">
        <v>10040075</v>
      </c>
      <c r="BX44" s="43">
        <v>9334183</v>
      </c>
      <c r="BY44" s="43">
        <v>5383583</v>
      </c>
      <c r="BZ44" s="43">
        <v>9199932</v>
      </c>
      <c r="CA44" s="43">
        <v>8293533</v>
      </c>
      <c r="CB44" s="44">
        <v>6398374</v>
      </c>
      <c r="CC44" s="42">
        <v>10378228</v>
      </c>
      <c r="CD44" s="43">
        <v>5796615</v>
      </c>
      <c r="CE44" s="43">
        <v>6603407</v>
      </c>
      <c r="CF44" s="43">
        <v>10700774</v>
      </c>
      <c r="CG44" s="43">
        <v>7651457</v>
      </c>
      <c r="CH44" s="43">
        <v>12660220</v>
      </c>
      <c r="CI44" s="43">
        <v>9881068</v>
      </c>
      <c r="CJ44" s="44">
        <v>6586969</v>
      </c>
    </row>
    <row r="45" spans="1:88" s="43" customFormat="1" x14ac:dyDescent="0.25">
      <c r="A45" s="110" t="s">
        <v>44</v>
      </c>
      <c r="B45" s="116">
        <v>15.018000000000001</v>
      </c>
      <c r="C45" s="43">
        <v>15.018000000000001</v>
      </c>
      <c r="D45" s="117">
        <v>14.935</v>
      </c>
      <c r="E45" s="83">
        <v>732652</v>
      </c>
      <c r="F45" s="83">
        <v>1119654</v>
      </c>
      <c r="G45" s="83">
        <v>146067</v>
      </c>
      <c r="H45" s="42">
        <v>1576847</v>
      </c>
      <c r="I45" s="43">
        <v>11668446</v>
      </c>
      <c r="J45" s="43">
        <v>3052647</v>
      </c>
      <c r="K45" s="43">
        <v>1527547</v>
      </c>
      <c r="L45" s="43">
        <v>1933748</v>
      </c>
      <c r="M45" s="43">
        <v>18459750</v>
      </c>
      <c r="N45" s="43">
        <v>1662660</v>
      </c>
      <c r="O45" s="44">
        <v>2722348</v>
      </c>
      <c r="P45" s="42">
        <v>1334075</v>
      </c>
      <c r="Q45" s="43">
        <v>11331860</v>
      </c>
      <c r="R45" s="43">
        <v>3849049</v>
      </c>
      <c r="S45" s="43">
        <v>11814371</v>
      </c>
      <c r="T45" s="43">
        <v>1793249</v>
      </c>
      <c r="U45" s="43">
        <v>4009851</v>
      </c>
      <c r="V45" s="43">
        <v>2477592</v>
      </c>
      <c r="W45" s="52"/>
      <c r="X45" s="42">
        <v>62202</v>
      </c>
      <c r="Y45" s="43">
        <v>2912528</v>
      </c>
      <c r="Z45" s="43">
        <v>4958443</v>
      </c>
      <c r="AA45" s="43">
        <v>6324793</v>
      </c>
      <c r="AB45" s="43">
        <v>1353748</v>
      </c>
      <c r="AC45" s="43">
        <v>11505076</v>
      </c>
      <c r="AD45" s="43">
        <v>2073299</v>
      </c>
      <c r="AE45" s="44">
        <v>1651847</v>
      </c>
      <c r="AF45" s="42">
        <v>1614526</v>
      </c>
      <c r="AG45" s="43">
        <v>8190495</v>
      </c>
      <c r="AH45" s="43">
        <v>5533492</v>
      </c>
      <c r="AI45" s="43">
        <v>4616889</v>
      </c>
      <c r="AJ45" s="43">
        <v>3157377</v>
      </c>
      <c r="AK45" s="43">
        <v>1679200</v>
      </c>
      <c r="AL45" s="43">
        <v>1941868</v>
      </c>
      <c r="AM45" s="44">
        <v>3191234</v>
      </c>
      <c r="AN45" s="42">
        <v>2696494</v>
      </c>
      <c r="AO45" s="43">
        <v>4676602</v>
      </c>
      <c r="AP45" s="43">
        <v>13014689</v>
      </c>
      <c r="AQ45" s="43">
        <v>10334221</v>
      </c>
      <c r="AR45" s="43">
        <v>4630786</v>
      </c>
      <c r="AS45" s="43">
        <v>5763136</v>
      </c>
      <c r="AT45" s="43">
        <v>10046978</v>
      </c>
      <c r="AU45" s="44">
        <v>10722510</v>
      </c>
      <c r="AV45" s="42">
        <v>1144556</v>
      </c>
      <c r="AW45" s="43">
        <v>2624135</v>
      </c>
      <c r="AX45" s="43">
        <v>2924441</v>
      </c>
      <c r="AY45" s="54"/>
      <c r="AZ45" s="43">
        <v>2315571</v>
      </c>
      <c r="BA45" s="43">
        <v>5986642</v>
      </c>
      <c r="BB45" s="43">
        <v>2601569</v>
      </c>
      <c r="BC45" s="44">
        <v>2178796</v>
      </c>
      <c r="BD45" s="42">
        <v>1761986</v>
      </c>
      <c r="BE45" s="43">
        <v>6386394</v>
      </c>
      <c r="BF45" s="43">
        <v>5336047</v>
      </c>
      <c r="BG45" s="43">
        <v>3826955</v>
      </c>
      <c r="BH45" s="43">
        <v>4007281</v>
      </c>
      <c r="BI45" s="43">
        <v>8363339</v>
      </c>
      <c r="BJ45" s="43">
        <v>4297337</v>
      </c>
      <c r="BK45" s="44">
        <v>10560136</v>
      </c>
      <c r="BL45" s="42">
        <v>2957967</v>
      </c>
      <c r="BM45" s="43">
        <v>6713514</v>
      </c>
      <c r="BN45" s="43">
        <v>2468330</v>
      </c>
      <c r="BO45" s="43">
        <v>8302914</v>
      </c>
      <c r="BP45" s="43">
        <v>1659780</v>
      </c>
      <c r="BQ45" s="43">
        <v>6939072</v>
      </c>
      <c r="BR45" s="43">
        <v>4763009</v>
      </c>
      <c r="BS45" s="44">
        <v>6426724</v>
      </c>
      <c r="BT45" s="84">
        <v>12952414</v>
      </c>
      <c r="BU45" s="56">
        <v>1705657</v>
      </c>
      <c r="BV45" s="43">
        <v>3571698</v>
      </c>
      <c r="BW45" s="43">
        <v>4494444</v>
      </c>
      <c r="BX45" s="43">
        <v>6032895</v>
      </c>
      <c r="BY45" s="43">
        <v>1764568</v>
      </c>
      <c r="BZ45" s="43">
        <v>8492304</v>
      </c>
      <c r="CA45" s="43">
        <v>4048287</v>
      </c>
      <c r="CB45" s="44">
        <v>5063300</v>
      </c>
      <c r="CC45" s="42">
        <v>2530294</v>
      </c>
      <c r="CD45" s="43">
        <v>4343657</v>
      </c>
      <c r="CE45" s="43">
        <v>1925474</v>
      </c>
      <c r="CF45" s="43">
        <v>2964907</v>
      </c>
      <c r="CG45" s="43">
        <v>1414292</v>
      </c>
      <c r="CH45" s="43">
        <v>11253563</v>
      </c>
      <c r="CI45" s="43">
        <v>3304703</v>
      </c>
      <c r="CJ45" s="44">
        <v>2552214</v>
      </c>
    </row>
    <row r="46" spans="1:88" s="43" customFormat="1" x14ac:dyDescent="0.25">
      <c r="A46" s="110" t="s">
        <v>45</v>
      </c>
      <c r="B46" s="116">
        <v>26.648</v>
      </c>
      <c r="C46" s="43">
        <v>26.646999999999998</v>
      </c>
      <c r="D46" s="117">
        <v>26.495999999999999</v>
      </c>
      <c r="E46" s="83">
        <v>69922</v>
      </c>
      <c r="F46" s="83">
        <v>77587</v>
      </c>
      <c r="G46" s="83">
        <v>50471</v>
      </c>
      <c r="H46" s="42">
        <v>4626967</v>
      </c>
      <c r="I46" s="43">
        <v>6891428</v>
      </c>
      <c r="J46" s="43">
        <v>7964773</v>
      </c>
      <c r="K46" s="43">
        <v>4570869</v>
      </c>
      <c r="L46" s="43">
        <v>4588746</v>
      </c>
      <c r="M46" s="43">
        <v>10740201</v>
      </c>
      <c r="N46" s="43">
        <v>4412037</v>
      </c>
      <c r="O46" s="44">
        <v>5065970</v>
      </c>
      <c r="P46" s="42">
        <v>2298904</v>
      </c>
      <c r="Q46" s="43">
        <v>4135104</v>
      </c>
      <c r="R46" s="43">
        <v>2044922</v>
      </c>
      <c r="S46" s="43">
        <v>5864395</v>
      </c>
      <c r="T46" s="43">
        <v>2947666</v>
      </c>
      <c r="U46" s="43">
        <v>2424297</v>
      </c>
      <c r="V46" s="43">
        <v>3189213</v>
      </c>
      <c r="W46" s="52"/>
      <c r="X46" s="42">
        <v>51514</v>
      </c>
      <c r="Y46" s="43">
        <v>2035944</v>
      </c>
      <c r="Z46" s="43">
        <v>3540206</v>
      </c>
      <c r="AA46" s="43">
        <v>6003303</v>
      </c>
      <c r="AB46" s="43">
        <v>2310004</v>
      </c>
      <c r="AC46" s="43">
        <v>5785122</v>
      </c>
      <c r="AD46" s="43">
        <v>2800088</v>
      </c>
      <c r="AE46" s="44">
        <v>2007888</v>
      </c>
      <c r="AF46" s="42">
        <v>2319788</v>
      </c>
      <c r="AG46" s="43">
        <v>2156824</v>
      </c>
      <c r="AH46" s="43">
        <v>2051006</v>
      </c>
      <c r="AI46" s="43">
        <v>2897793</v>
      </c>
      <c r="AJ46" s="43">
        <v>3275409</v>
      </c>
      <c r="AK46" s="43">
        <v>2577058</v>
      </c>
      <c r="AL46" s="43">
        <v>2789491</v>
      </c>
      <c r="AM46" s="44">
        <v>3300864</v>
      </c>
      <c r="AN46" s="42">
        <v>3031128</v>
      </c>
      <c r="AO46" s="43">
        <v>2026337</v>
      </c>
      <c r="AP46" s="43">
        <v>2156176</v>
      </c>
      <c r="AQ46" s="43">
        <v>2331107</v>
      </c>
      <c r="AR46" s="43">
        <v>2277973</v>
      </c>
      <c r="AS46" s="43">
        <v>2174113</v>
      </c>
      <c r="AT46" s="43">
        <v>2558291</v>
      </c>
      <c r="AU46" s="44">
        <v>2681754</v>
      </c>
      <c r="AV46" s="42">
        <v>1941489</v>
      </c>
      <c r="AW46" s="43">
        <v>1323639</v>
      </c>
      <c r="AX46" s="43">
        <v>2358902</v>
      </c>
      <c r="AY46" s="54"/>
      <c r="AZ46" s="43">
        <v>3003568</v>
      </c>
      <c r="BA46" s="43">
        <v>2064363</v>
      </c>
      <c r="BB46" s="43">
        <v>2065557</v>
      </c>
      <c r="BC46" s="44">
        <v>2206806</v>
      </c>
      <c r="BD46" s="42">
        <v>4731742</v>
      </c>
      <c r="BE46" s="43">
        <v>6240984</v>
      </c>
      <c r="BF46" s="43">
        <v>8622141</v>
      </c>
      <c r="BG46" s="43">
        <v>5595969</v>
      </c>
      <c r="BH46" s="43">
        <v>4718148</v>
      </c>
      <c r="BI46" s="43">
        <v>7364546</v>
      </c>
      <c r="BJ46" s="43">
        <v>3965218</v>
      </c>
      <c r="BK46" s="44">
        <v>4552000</v>
      </c>
      <c r="BL46" s="42">
        <v>2462234</v>
      </c>
      <c r="BM46" s="43">
        <v>2418584</v>
      </c>
      <c r="BN46" s="43">
        <v>2791564</v>
      </c>
      <c r="BO46" s="43">
        <v>2806785</v>
      </c>
      <c r="BP46" s="43">
        <v>4130528</v>
      </c>
      <c r="BQ46" s="43">
        <v>2869815</v>
      </c>
      <c r="BR46" s="43">
        <v>4194618</v>
      </c>
      <c r="BS46" s="44">
        <v>4129049</v>
      </c>
      <c r="BT46" s="84">
        <v>179937</v>
      </c>
      <c r="BU46" s="56">
        <v>5991214</v>
      </c>
      <c r="BV46" s="43">
        <v>2666511</v>
      </c>
      <c r="BW46" s="43">
        <v>4356663</v>
      </c>
      <c r="BX46" s="43">
        <v>4207370</v>
      </c>
      <c r="BY46" s="43">
        <v>3983053</v>
      </c>
      <c r="BZ46" s="43">
        <v>6167897</v>
      </c>
      <c r="CA46" s="43">
        <v>5586878</v>
      </c>
      <c r="CB46" s="44">
        <v>4137963</v>
      </c>
      <c r="CC46" s="42">
        <v>3170409</v>
      </c>
      <c r="CD46" s="43">
        <v>1843657</v>
      </c>
      <c r="CE46" s="43">
        <v>1788463</v>
      </c>
      <c r="CF46" s="43">
        <v>3138533</v>
      </c>
      <c r="CG46" s="43">
        <v>2324679</v>
      </c>
      <c r="CH46" s="43">
        <v>3489120</v>
      </c>
      <c r="CI46" s="43">
        <v>2605925</v>
      </c>
      <c r="CJ46" s="44">
        <v>1885514</v>
      </c>
    </row>
    <row r="47" spans="1:88" s="43" customFormat="1" x14ac:dyDescent="0.25">
      <c r="A47" s="110" t="s">
        <v>46</v>
      </c>
      <c r="B47" s="116">
        <v>24.11</v>
      </c>
      <c r="C47" s="43">
        <v>24.11</v>
      </c>
      <c r="D47" s="117">
        <v>24.018000000000001</v>
      </c>
      <c r="E47" s="83">
        <v>98975</v>
      </c>
      <c r="F47" s="83">
        <v>94941</v>
      </c>
      <c r="G47" s="83">
        <v>76604</v>
      </c>
      <c r="H47" s="42">
        <v>1669852</v>
      </c>
      <c r="I47" s="43">
        <v>5134302</v>
      </c>
      <c r="J47" s="43">
        <v>2928591</v>
      </c>
      <c r="K47" s="43">
        <v>1570120</v>
      </c>
      <c r="L47" s="43">
        <v>2186931</v>
      </c>
      <c r="M47" s="43">
        <v>10761510</v>
      </c>
      <c r="N47" s="43">
        <v>1969376</v>
      </c>
      <c r="O47" s="44">
        <v>2549102</v>
      </c>
      <c r="P47" s="42">
        <v>1691510</v>
      </c>
      <c r="Q47" s="43">
        <v>6810392</v>
      </c>
      <c r="R47" s="43">
        <v>2494883</v>
      </c>
      <c r="S47" s="43">
        <v>8149894</v>
      </c>
      <c r="T47" s="43">
        <v>3421403</v>
      </c>
      <c r="U47" s="43">
        <v>3608093</v>
      </c>
      <c r="V47" s="43">
        <v>3137217</v>
      </c>
      <c r="W47" s="52"/>
      <c r="X47" s="42">
        <v>86565</v>
      </c>
      <c r="Y47" s="43">
        <v>1879115</v>
      </c>
      <c r="Z47" s="43">
        <v>3357467</v>
      </c>
      <c r="AA47" s="43">
        <v>4995053</v>
      </c>
      <c r="AB47" s="43">
        <v>1353545</v>
      </c>
      <c r="AC47" s="43">
        <v>6324332</v>
      </c>
      <c r="AD47" s="43">
        <v>1765799</v>
      </c>
      <c r="AE47" s="44">
        <v>1436303</v>
      </c>
      <c r="AF47" s="42">
        <v>1812618</v>
      </c>
      <c r="AG47" s="43">
        <v>4621526</v>
      </c>
      <c r="AH47" s="43">
        <v>2819658</v>
      </c>
      <c r="AI47" s="43">
        <v>3637984</v>
      </c>
      <c r="AJ47" s="43">
        <v>5653414</v>
      </c>
      <c r="AK47" s="43">
        <v>3999624</v>
      </c>
      <c r="AL47" s="43">
        <v>3920199</v>
      </c>
      <c r="AM47" s="44">
        <v>5286808</v>
      </c>
      <c r="AN47" s="42">
        <v>1594473</v>
      </c>
      <c r="AO47" s="43">
        <v>2113410</v>
      </c>
      <c r="AP47" s="43">
        <v>5058837</v>
      </c>
      <c r="AQ47" s="43">
        <v>4329609</v>
      </c>
      <c r="AR47" s="43">
        <v>2596689</v>
      </c>
      <c r="AS47" s="43">
        <v>2547059</v>
      </c>
      <c r="AT47" s="43">
        <v>3807291</v>
      </c>
      <c r="AU47" s="44">
        <v>3786231</v>
      </c>
      <c r="AV47" s="42">
        <v>1471053</v>
      </c>
      <c r="AW47" s="43">
        <v>1738369</v>
      </c>
      <c r="AX47" s="43">
        <v>2467441</v>
      </c>
      <c r="AY47" s="54"/>
      <c r="AZ47" s="43">
        <v>2279079</v>
      </c>
      <c r="BA47" s="43">
        <v>3232322</v>
      </c>
      <c r="BB47" s="43">
        <v>1895928</v>
      </c>
      <c r="BC47" s="44">
        <v>1997761</v>
      </c>
      <c r="BD47" s="42">
        <v>2576607</v>
      </c>
      <c r="BE47" s="43">
        <v>4716490</v>
      </c>
      <c r="BF47" s="43">
        <v>5303325</v>
      </c>
      <c r="BG47" s="43">
        <v>3463676</v>
      </c>
      <c r="BH47" s="43">
        <v>2555362</v>
      </c>
      <c r="BI47" s="43">
        <v>4676739</v>
      </c>
      <c r="BJ47" s="43">
        <v>2088977</v>
      </c>
      <c r="BK47" s="44">
        <v>4901976</v>
      </c>
      <c r="BL47" s="42">
        <v>1299959</v>
      </c>
      <c r="BM47" s="43">
        <v>1633202</v>
      </c>
      <c r="BN47" s="43">
        <v>1207808</v>
      </c>
      <c r="BO47" s="43">
        <v>2534251</v>
      </c>
      <c r="BP47" s="43">
        <v>1372097</v>
      </c>
      <c r="BQ47" s="43">
        <v>1981668</v>
      </c>
      <c r="BR47" s="43">
        <v>2278027</v>
      </c>
      <c r="BS47" s="44">
        <v>2501828</v>
      </c>
      <c r="BT47" s="84">
        <v>557177</v>
      </c>
      <c r="BU47" s="56">
        <v>5078014</v>
      </c>
      <c r="BV47" s="43">
        <v>1839897</v>
      </c>
      <c r="BW47" s="43">
        <v>2346952</v>
      </c>
      <c r="BX47" s="43">
        <v>2909542</v>
      </c>
      <c r="BY47" s="43">
        <v>1273406</v>
      </c>
      <c r="BZ47" s="43">
        <v>4078578</v>
      </c>
      <c r="CA47" s="43">
        <v>2177393</v>
      </c>
      <c r="CB47" s="44">
        <v>2335733</v>
      </c>
      <c r="CC47" s="42">
        <v>1955797</v>
      </c>
      <c r="CD47" s="43">
        <v>2130565</v>
      </c>
      <c r="CE47" s="43">
        <v>1210225</v>
      </c>
      <c r="CF47" s="43">
        <v>2009001</v>
      </c>
      <c r="CG47" s="43">
        <v>1498401</v>
      </c>
      <c r="CH47" s="43">
        <v>5875497</v>
      </c>
      <c r="CI47" s="43">
        <v>2542891</v>
      </c>
      <c r="CJ47" s="44">
        <v>1690317</v>
      </c>
    </row>
    <row r="48" spans="1:88" s="43" customFormat="1" x14ac:dyDescent="0.25">
      <c r="A48" s="110" t="s">
        <v>47</v>
      </c>
      <c r="B48" s="116">
        <v>17.981000000000002</v>
      </c>
      <c r="C48" s="43">
        <v>17.98</v>
      </c>
      <c r="D48" s="117">
        <v>17.995000000000001</v>
      </c>
      <c r="E48" s="83">
        <v>1188</v>
      </c>
      <c r="F48" s="83">
        <v>2361</v>
      </c>
      <c r="G48" s="83">
        <v>1110</v>
      </c>
      <c r="H48" s="42">
        <v>3926953</v>
      </c>
      <c r="I48" s="43">
        <v>5219960</v>
      </c>
      <c r="J48" s="43">
        <v>1375112</v>
      </c>
      <c r="K48" s="43">
        <v>864535</v>
      </c>
      <c r="L48" s="43">
        <v>1648836</v>
      </c>
      <c r="M48" s="43">
        <v>5581842</v>
      </c>
      <c r="N48" s="43">
        <v>1419179</v>
      </c>
      <c r="O48" s="44">
        <v>2139356</v>
      </c>
      <c r="P48" s="42">
        <v>901221</v>
      </c>
      <c r="Q48" s="43">
        <v>3385850</v>
      </c>
      <c r="R48" s="43">
        <v>1195436</v>
      </c>
      <c r="S48" s="43">
        <v>3743380</v>
      </c>
      <c r="T48" s="43">
        <v>1445962</v>
      </c>
      <c r="U48" s="43">
        <v>785225</v>
      </c>
      <c r="V48" s="43">
        <v>1740712</v>
      </c>
      <c r="W48" s="52"/>
      <c r="X48" s="42">
        <v>36778</v>
      </c>
      <c r="Y48" s="43">
        <v>1240216</v>
      </c>
      <c r="Z48" s="43">
        <v>2124407</v>
      </c>
      <c r="AA48" s="43">
        <v>4833423</v>
      </c>
      <c r="AB48" s="43">
        <v>1926020</v>
      </c>
      <c r="AC48" s="43">
        <v>7789531</v>
      </c>
      <c r="AD48" s="43">
        <v>1596222</v>
      </c>
      <c r="AE48" s="44">
        <v>624493</v>
      </c>
      <c r="AF48" s="42">
        <v>1718532</v>
      </c>
      <c r="AG48" s="43">
        <v>2105949</v>
      </c>
      <c r="AH48" s="43">
        <v>1151472</v>
      </c>
      <c r="AI48" s="43">
        <v>2189768</v>
      </c>
      <c r="AJ48" s="43">
        <v>3121611</v>
      </c>
      <c r="AK48" s="43">
        <v>2389824</v>
      </c>
      <c r="AL48" s="43">
        <v>3212808</v>
      </c>
      <c r="AM48" s="44">
        <v>1377603</v>
      </c>
      <c r="AN48" s="42">
        <v>1427752</v>
      </c>
      <c r="AO48" s="43">
        <v>1838319</v>
      </c>
      <c r="AP48" s="43">
        <v>1457176</v>
      </c>
      <c r="AQ48" s="43">
        <v>2039710</v>
      </c>
      <c r="AR48" s="43">
        <v>2100416</v>
      </c>
      <c r="AS48" s="43">
        <v>1141408</v>
      </c>
      <c r="AT48" s="43">
        <v>1787328</v>
      </c>
      <c r="AU48" s="44">
        <v>1635253</v>
      </c>
      <c r="AV48" s="42">
        <v>2048960</v>
      </c>
      <c r="AW48" s="43">
        <v>1429665</v>
      </c>
      <c r="AX48" s="43">
        <v>3403152</v>
      </c>
      <c r="AY48" s="54"/>
      <c r="AZ48" s="43">
        <v>3681938</v>
      </c>
      <c r="BA48" s="43">
        <v>2257962</v>
      </c>
      <c r="BB48" s="43">
        <v>1930474</v>
      </c>
      <c r="BC48" s="44">
        <v>1559379</v>
      </c>
      <c r="BD48" s="42">
        <v>2399254</v>
      </c>
      <c r="BE48" s="43">
        <v>3859640</v>
      </c>
      <c r="BF48" s="43">
        <v>3389418</v>
      </c>
      <c r="BG48" s="43">
        <v>2154730</v>
      </c>
      <c r="BH48" s="43">
        <v>3564814</v>
      </c>
      <c r="BI48" s="43">
        <v>4844926</v>
      </c>
      <c r="BJ48" s="43">
        <v>3301260</v>
      </c>
      <c r="BK48" s="44">
        <v>3025856</v>
      </c>
      <c r="BL48" s="42">
        <v>2575879</v>
      </c>
      <c r="BM48" s="43">
        <v>3174543</v>
      </c>
      <c r="BN48" s="43">
        <v>2877087</v>
      </c>
      <c r="BO48" s="43">
        <v>3293578</v>
      </c>
      <c r="BP48" s="43">
        <v>2344556</v>
      </c>
      <c r="BQ48" s="43">
        <v>2325503</v>
      </c>
      <c r="BR48" s="43">
        <v>2989747</v>
      </c>
      <c r="BS48" s="44">
        <v>2248508</v>
      </c>
      <c r="BT48" s="84">
        <v>47837</v>
      </c>
      <c r="BU48" s="56">
        <v>151599</v>
      </c>
      <c r="BV48" s="43">
        <v>1222082</v>
      </c>
      <c r="BW48" s="43">
        <v>981717</v>
      </c>
      <c r="BX48" s="43">
        <v>687605</v>
      </c>
      <c r="BY48" s="43">
        <v>549860</v>
      </c>
      <c r="BZ48" s="43">
        <v>1913061</v>
      </c>
      <c r="CA48" s="43">
        <v>894956</v>
      </c>
      <c r="CB48" s="44">
        <v>465386</v>
      </c>
      <c r="CC48" s="42">
        <v>6374090</v>
      </c>
      <c r="CD48" s="43">
        <v>4163079</v>
      </c>
      <c r="CE48" s="43">
        <v>4693934</v>
      </c>
      <c r="CF48" s="46">
        <v>7493359</v>
      </c>
      <c r="CG48" s="43">
        <v>4340500</v>
      </c>
      <c r="CH48" s="43">
        <v>7899909</v>
      </c>
      <c r="CI48" s="43">
        <v>3288122</v>
      </c>
      <c r="CJ48" s="44">
        <v>3102137</v>
      </c>
    </row>
    <row r="49" spans="1:88" s="43" customFormat="1" x14ac:dyDescent="0.25">
      <c r="A49" s="110" t="s">
        <v>48</v>
      </c>
      <c r="B49" s="116">
        <v>11.311999999999999</v>
      </c>
      <c r="C49" s="43">
        <v>11.311</v>
      </c>
      <c r="D49" s="117">
        <v>11.385999999999999</v>
      </c>
      <c r="E49" s="83">
        <v>312209</v>
      </c>
      <c r="F49" s="83">
        <v>408991</v>
      </c>
      <c r="G49" s="83">
        <v>291227</v>
      </c>
      <c r="H49" s="42">
        <v>41429052</v>
      </c>
      <c r="I49" s="43">
        <v>35450008</v>
      </c>
      <c r="J49" s="43">
        <v>37635484</v>
      </c>
      <c r="K49" s="43">
        <v>11723392</v>
      </c>
      <c r="L49" s="43">
        <v>12759818</v>
      </c>
      <c r="M49" s="43">
        <v>59961224</v>
      </c>
      <c r="N49" s="43">
        <v>16318275</v>
      </c>
      <c r="O49" s="44">
        <v>17947892</v>
      </c>
      <c r="P49" s="42">
        <v>10592055</v>
      </c>
      <c r="Q49" s="43">
        <v>48576372</v>
      </c>
      <c r="R49" s="43">
        <v>12032307</v>
      </c>
      <c r="S49" s="43">
        <v>62422216</v>
      </c>
      <c r="T49" s="43">
        <v>25591714</v>
      </c>
      <c r="U49" s="43">
        <v>13635795</v>
      </c>
      <c r="V49" s="43">
        <v>24999772</v>
      </c>
      <c r="W49" s="52"/>
      <c r="X49" s="42">
        <v>2116873</v>
      </c>
      <c r="Y49" s="43">
        <v>16458899</v>
      </c>
      <c r="Z49" s="43">
        <v>36363232</v>
      </c>
      <c r="AA49" s="43">
        <v>95197960</v>
      </c>
      <c r="AB49" s="43">
        <v>45080212</v>
      </c>
      <c r="AC49" s="43">
        <v>113285816</v>
      </c>
      <c r="AD49" s="43">
        <v>29785308</v>
      </c>
      <c r="AE49" s="44">
        <v>9596236</v>
      </c>
      <c r="AF49" s="42">
        <v>16518633</v>
      </c>
      <c r="AG49" s="43">
        <v>11972067</v>
      </c>
      <c r="AH49" s="43">
        <v>9179307</v>
      </c>
      <c r="AI49" s="43">
        <v>13130055</v>
      </c>
      <c r="AJ49" s="43">
        <v>47489744</v>
      </c>
      <c r="AK49" s="43">
        <v>21906106</v>
      </c>
      <c r="AL49" s="43">
        <v>31808674</v>
      </c>
      <c r="AM49" s="44">
        <v>25466782</v>
      </c>
      <c r="AN49" s="42">
        <v>24659178</v>
      </c>
      <c r="AO49" s="43">
        <v>18548338</v>
      </c>
      <c r="AP49" s="43">
        <v>17371048</v>
      </c>
      <c r="AQ49" s="43">
        <v>20775936</v>
      </c>
      <c r="AR49" s="43">
        <v>18227418</v>
      </c>
      <c r="AS49" s="43">
        <v>9679256</v>
      </c>
      <c r="AT49" s="43">
        <v>16719235</v>
      </c>
      <c r="AU49" s="44">
        <v>14054169</v>
      </c>
      <c r="AV49" s="42">
        <v>29088122</v>
      </c>
      <c r="AW49" s="43">
        <v>10087956</v>
      </c>
      <c r="AX49" s="43">
        <v>19891826</v>
      </c>
      <c r="AY49" s="54"/>
      <c r="AZ49" s="43">
        <v>23493026</v>
      </c>
      <c r="BA49" s="43">
        <v>19810776</v>
      </c>
      <c r="BB49" s="43">
        <v>15573316</v>
      </c>
      <c r="BC49" s="44">
        <v>10368980</v>
      </c>
      <c r="BD49" s="42">
        <v>22304202</v>
      </c>
      <c r="BE49" s="43">
        <v>23101556</v>
      </c>
      <c r="BF49" s="43">
        <v>23455784</v>
      </c>
      <c r="BG49" s="43">
        <v>24012252</v>
      </c>
      <c r="BH49" s="43">
        <v>26439944</v>
      </c>
      <c r="BI49" s="43">
        <v>36482404</v>
      </c>
      <c r="BJ49" s="43">
        <v>29282774</v>
      </c>
      <c r="BK49" s="44">
        <v>27259150</v>
      </c>
      <c r="BL49" s="42">
        <v>19327368</v>
      </c>
      <c r="BM49" s="43">
        <v>16159933</v>
      </c>
      <c r="BN49" s="43">
        <v>16796276</v>
      </c>
      <c r="BO49" s="43">
        <v>13082833</v>
      </c>
      <c r="BP49" s="43">
        <v>18509256</v>
      </c>
      <c r="BQ49" s="43">
        <v>11595470</v>
      </c>
      <c r="BR49" s="43">
        <v>13562562</v>
      </c>
      <c r="BS49" s="44">
        <v>13055317</v>
      </c>
      <c r="BT49" s="84">
        <v>3565190</v>
      </c>
      <c r="BU49" s="56">
        <v>267815</v>
      </c>
      <c r="BV49" s="43">
        <v>10838981</v>
      </c>
      <c r="BW49" s="43">
        <v>16706974</v>
      </c>
      <c r="BX49" s="43">
        <v>10563081</v>
      </c>
      <c r="BY49" s="43">
        <v>17740606</v>
      </c>
      <c r="BZ49" s="43">
        <v>21014854</v>
      </c>
      <c r="CA49" s="43">
        <v>13717799</v>
      </c>
      <c r="CB49" s="44">
        <v>8006011</v>
      </c>
      <c r="CC49" s="42">
        <v>56368880</v>
      </c>
      <c r="CD49" s="43">
        <v>28523148</v>
      </c>
      <c r="CE49" s="43">
        <v>24138776</v>
      </c>
      <c r="CF49" s="43">
        <v>43256280</v>
      </c>
      <c r="CG49" s="43">
        <v>26046028</v>
      </c>
      <c r="CH49" s="43">
        <v>65198616</v>
      </c>
      <c r="CI49" s="43">
        <v>33478144</v>
      </c>
      <c r="CJ49" s="44">
        <v>21646066</v>
      </c>
    </row>
    <row r="50" spans="1:88" s="43" customFormat="1" x14ac:dyDescent="0.25">
      <c r="A50" s="110" t="s">
        <v>49</v>
      </c>
      <c r="B50" s="116">
        <v>13.911</v>
      </c>
      <c r="C50" s="43">
        <v>13.91</v>
      </c>
      <c r="D50" s="117">
        <v>13.98</v>
      </c>
      <c r="E50" s="83">
        <v>15836</v>
      </c>
      <c r="F50" s="83">
        <v>20586</v>
      </c>
      <c r="G50" s="83">
        <v>14877</v>
      </c>
      <c r="H50" s="42">
        <v>23507622</v>
      </c>
      <c r="I50" s="43">
        <v>15043007</v>
      </c>
      <c r="J50" s="43">
        <v>17556910</v>
      </c>
      <c r="K50" s="43">
        <v>6794808</v>
      </c>
      <c r="L50" s="43">
        <v>13293980</v>
      </c>
      <c r="M50" s="43">
        <v>30540898</v>
      </c>
      <c r="N50" s="43">
        <v>8432210</v>
      </c>
      <c r="O50" s="44">
        <v>10195615</v>
      </c>
      <c r="P50" s="42">
        <v>9091721</v>
      </c>
      <c r="Q50" s="43">
        <v>21941518</v>
      </c>
      <c r="R50" s="43">
        <v>6867302</v>
      </c>
      <c r="S50" s="43">
        <v>17060360</v>
      </c>
      <c r="T50" s="43">
        <v>15073913</v>
      </c>
      <c r="U50" s="43">
        <v>6402820</v>
      </c>
      <c r="V50" s="43">
        <v>11553615</v>
      </c>
      <c r="W50" s="52"/>
      <c r="X50" s="42">
        <v>1895294</v>
      </c>
      <c r="Y50" s="43">
        <v>6816264</v>
      </c>
      <c r="Z50" s="43">
        <v>10586063</v>
      </c>
      <c r="AA50" s="43">
        <v>27105572</v>
      </c>
      <c r="AB50" s="43">
        <v>17851508</v>
      </c>
      <c r="AC50" s="43">
        <v>25520934</v>
      </c>
      <c r="AD50" s="43">
        <v>17148204</v>
      </c>
      <c r="AE50" s="44">
        <v>4734459</v>
      </c>
      <c r="AF50" s="42">
        <v>23077104</v>
      </c>
      <c r="AG50" s="43">
        <v>16429801</v>
      </c>
      <c r="AH50" s="43">
        <v>11835516</v>
      </c>
      <c r="AI50" s="43">
        <v>19037600</v>
      </c>
      <c r="AJ50" s="43">
        <v>27357458</v>
      </c>
      <c r="AK50" s="43">
        <v>16385866</v>
      </c>
      <c r="AL50" s="43">
        <v>21667132</v>
      </c>
      <c r="AM50" s="44">
        <v>13481534</v>
      </c>
      <c r="AN50" s="42">
        <v>13261556</v>
      </c>
      <c r="AO50" s="43">
        <v>10327445</v>
      </c>
      <c r="AP50" s="43">
        <v>9118950</v>
      </c>
      <c r="AQ50" s="43">
        <v>13881819</v>
      </c>
      <c r="AR50" s="43">
        <v>16425140</v>
      </c>
      <c r="AS50" s="43">
        <v>9520557</v>
      </c>
      <c r="AT50" s="43">
        <v>9934651</v>
      </c>
      <c r="AU50" s="44">
        <v>9838515</v>
      </c>
      <c r="AV50" s="42">
        <v>20372014</v>
      </c>
      <c r="AW50" s="43">
        <v>9999992</v>
      </c>
      <c r="AX50" s="43">
        <v>13574586</v>
      </c>
      <c r="AY50" s="54"/>
      <c r="AZ50" s="43">
        <v>22593746</v>
      </c>
      <c r="BA50" s="43">
        <v>18942946</v>
      </c>
      <c r="BB50" s="43">
        <v>12386564</v>
      </c>
      <c r="BC50" s="44">
        <v>7755012</v>
      </c>
      <c r="BD50" s="42">
        <v>23005016</v>
      </c>
      <c r="BE50" s="43">
        <v>15300724</v>
      </c>
      <c r="BF50" s="43">
        <v>15683591</v>
      </c>
      <c r="BG50" s="43">
        <v>14362220</v>
      </c>
      <c r="BH50" s="43">
        <v>23049006</v>
      </c>
      <c r="BI50" s="43">
        <v>19771992</v>
      </c>
      <c r="BJ50" s="43">
        <v>19103724</v>
      </c>
      <c r="BK50" s="44">
        <v>14593565</v>
      </c>
      <c r="BL50" s="42">
        <v>18371454</v>
      </c>
      <c r="BM50" s="43">
        <v>11163330</v>
      </c>
      <c r="BN50" s="43">
        <v>9391917</v>
      </c>
      <c r="BO50" s="43">
        <v>8221483</v>
      </c>
      <c r="BP50" s="43">
        <v>18809434</v>
      </c>
      <c r="BQ50" s="43">
        <v>12026711</v>
      </c>
      <c r="BR50" s="43">
        <v>11049438</v>
      </c>
      <c r="BS50" s="44">
        <v>12840410</v>
      </c>
      <c r="BT50" s="84">
        <v>412895</v>
      </c>
      <c r="BU50" s="56">
        <v>2717744</v>
      </c>
      <c r="BV50" s="43">
        <v>8362758</v>
      </c>
      <c r="BW50" s="43">
        <v>12269730</v>
      </c>
      <c r="BX50" s="43">
        <v>7762178</v>
      </c>
      <c r="BY50" s="43">
        <v>13416838</v>
      </c>
      <c r="BZ50" s="43">
        <v>14799824</v>
      </c>
      <c r="CA50" s="43">
        <v>8054829</v>
      </c>
      <c r="CB50" s="44">
        <v>6145919</v>
      </c>
      <c r="CC50" s="42">
        <v>28035608</v>
      </c>
      <c r="CD50" s="43">
        <v>19255354</v>
      </c>
      <c r="CE50" s="43">
        <v>21247054</v>
      </c>
      <c r="CF50" s="43">
        <v>22950506</v>
      </c>
      <c r="CG50" s="43">
        <v>21077890</v>
      </c>
      <c r="CH50" s="43">
        <v>26361520</v>
      </c>
      <c r="CI50" s="43">
        <v>21556920</v>
      </c>
      <c r="CJ50" s="44">
        <v>15916770</v>
      </c>
    </row>
    <row r="51" spans="1:88" s="43" customFormat="1" x14ac:dyDescent="0.25">
      <c r="A51" s="110" t="s">
        <v>50</v>
      </c>
      <c r="B51" s="116">
        <v>10.037000000000001</v>
      </c>
      <c r="C51" s="43">
        <v>10.036</v>
      </c>
      <c r="D51" s="117">
        <v>10.069000000000001</v>
      </c>
      <c r="E51" s="83">
        <v>8659</v>
      </c>
      <c r="F51" s="83">
        <v>10554</v>
      </c>
      <c r="G51" s="83">
        <v>8877</v>
      </c>
      <c r="H51" s="42">
        <v>215646</v>
      </c>
      <c r="I51" s="43">
        <v>389007</v>
      </c>
      <c r="J51" s="43">
        <v>230690</v>
      </c>
      <c r="K51" s="43">
        <v>161651</v>
      </c>
      <c r="L51" s="43">
        <v>133900</v>
      </c>
      <c r="M51" s="43">
        <v>469669</v>
      </c>
      <c r="N51" s="43">
        <v>169029</v>
      </c>
      <c r="O51" s="44">
        <v>151226</v>
      </c>
      <c r="P51" s="42">
        <v>65440</v>
      </c>
      <c r="Q51" s="43">
        <v>178047</v>
      </c>
      <c r="R51" s="43">
        <v>79639</v>
      </c>
      <c r="S51" s="43">
        <v>281574</v>
      </c>
      <c r="T51" s="43">
        <v>93521</v>
      </c>
      <c r="U51" s="43">
        <v>140867</v>
      </c>
      <c r="V51" s="43">
        <v>246565</v>
      </c>
      <c r="W51" s="52"/>
      <c r="X51" s="42">
        <v>12560</v>
      </c>
      <c r="Y51" s="43">
        <v>113907</v>
      </c>
      <c r="Z51" s="43">
        <v>168368</v>
      </c>
      <c r="AA51" s="43">
        <v>340116</v>
      </c>
      <c r="AB51" s="43">
        <v>109280</v>
      </c>
      <c r="AC51" s="43">
        <v>421131</v>
      </c>
      <c r="AD51" s="43">
        <v>133123</v>
      </c>
      <c r="AE51" s="44">
        <v>69839</v>
      </c>
      <c r="AF51" s="42">
        <v>193320</v>
      </c>
      <c r="AG51" s="43">
        <v>137750</v>
      </c>
      <c r="AH51" s="43">
        <v>173462</v>
      </c>
      <c r="AI51" s="43">
        <v>224741</v>
      </c>
      <c r="AJ51" s="43">
        <v>268300</v>
      </c>
      <c r="AK51" s="43">
        <v>320205</v>
      </c>
      <c r="AL51" s="43">
        <v>264284</v>
      </c>
      <c r="AM51" s="44">
        <v>146802</v>
      </c>
      <c r="AN51" s="42">
        <v>176311</v>
      </c>
      <c r="AO51" s="43">
        <v>255866</v>
      </c>
      <c r="AP51" s="43">
        <v>362098</v>
      </c>
      <c r="AQ51" s="43">
        <v>231307</v>
      </c>
      <c r="AR51" s="43">
        <v>155601</v>
      </c>
      <c r="AS51" s="43">
        <v>110904</v>
      </c>
      <c r="AT51" s="43">
        <v>176926</v>
      </c>
      <c r="AU51" s="44">
        <v>234771</v>
      </c>
      <c r="AV51" s="42">
        <v>158576</v>
      </c>
      <c r="AW51" s="43">
        <v>148878</v>
      </c>
      <c r="AX51" s="43">
        <v>220523</v>
      </c>
      <c r="AY51" s="54"/>
      <c r="AZ51" s="43">
        <v>158942</v>
      </c>
      <c r="BA51" s="43">
        <v>143550</v>
      </c>
      <c r="BB51" s="43">
        <v>127471</v>
      </c>
      <c r="BC51" s="44">
        <v>107953</v>
      </c>
      <c r="BD51" s="42">
        <v>157102</v>
      </c>
      <c r="BE51" s="43">
        <v>140012</v>
      </c>
      <c r="BF51" s="43">
        <v>159492</v>
      </c>
      <c r="BG51" s="43">
        <v>136971</v>
      </c>
      <c r="BH51" s="43">
        <v>164524</v>
      </c>
      <c r="BI51" s="43">
        <v>329284</v>
      </c>
      <c r="BJ51" s="43">
        <v>208623</v>
      </c>
      <c r="BK51" s="44">
        <v>180323</v>
      </c>
      <c r="BL51" s="42">
        <v>229585</v>
      </c>
      <c r="BM51" s="43">
        <v>305384</v>
      </c>
      <c r="BN51" s="43">
        <v>197031</v>
      </c>
      <c r="BO51" s="43">
        <v>189975</v>
      </c>
      <c r="BP51" s="43">
        <v>128439</v>
      </c>
      <c r="BQ51" s="43">
        <v>154712</v>
      </c>
      <c r="BR51" s="43">
        <v>180001</v>
      </c>
      <c r="BS51" s="44">
        <v>193355</v>
      </c>
      <c r="BT51" s="84">
        <v>33441</v>
      </c>
      <c r="BU51" s="56">
        <v>50695</v>
      </c>
      <c r="BV51" s="43">
        <v>81921</v>
      </c>
      <c r="BW51" s="43">
        <v>114429</v>
      </c>
      <c r="BX51" s="43">
        <v>115900</v>
      </c>
      <c r="BY51" s="43">
        <v>59887</v>
      </c>
      <c r="BZ51" s="43">
        <v>129848</v>
      </c>
      <c r="CA51" s="43">
        <v>103374</v>
      </c>
      <c r="CB51" s="44">
        <v>93831</v>
      </c>
      <c r="CC51" s="42">
        <v>270380</v>
      </c>
      <c r="CD51" s="43">
        <v>186487</v>
      </c>
      <c r="CE51" s="43">
        <v>162730</v>
      </c>
      <c r="CF51" s="43">
        <v>219602</v>
      </c>
      <c r="CG51" s="43">
        <v>166247</v>
      </c>
      <c r="CH51" s="43">
        <v>583778</v>
      </c>
      <c r="CI51" s="43">
        <v>246613</v>
      </c>
      <c r="CJ51" s="44">
        <v>181083</v>
      </c>
    </row>
    <row r="52" spans="1:88" s="43" customFormat="1" x14ac:dyDescent="0.25">
      <c r="A52" s="110" t="s">
        <v>51</v>
      </c>
      <c r="B52" s="116">
        <v>9.0960000000000001</v>
      </c>
      <c r="C52" s="43">
        <v>9.09</v>
      </c>
      <c r="D52" s="117">
        <v>9.1029999999999998</v>
      </c>
      <c r="E52" s="83">
        <v>210066</v>
      </c>
      <c r="F52" s="83">
        <v>320324</v>
      </c>
      <c r="G52" s="83">
        <v>160037</v>
      </c>
      <c r="H52" s="42">
        <v>82673928</v>
      </c>
      <c r="I52" s="43">
        <v>174119280</v>
      </c>
      <c r="J52" s="43">
        <v>69129976</v>
      </c>
      <c r="K52" s="43">
        <v>47932912</v>
      </c>
      <c r="L52" s="43">
        <v>48886380</v>
      </c>
      <c r="M52" s="43">
        <v>111369424</v>
      </c>
      <c r="N52" s="43">
        <v>55365212</v>
      </c>
      <c r="O52" s="44">
        <v>46735832</v>
      </c>
      <c r="P52" s="42">
        <v>69925168</v>
      </c>
      <c r="Q52" s="43">
        <v>97006760</v>
      </c>
      <c r="R52" s="43">
        <v>76310776</v>
      </c>
      <c r="S52" s="43">
        <v>108229512</v>
      </c>
      <c r="T52" s="43">
        <v>85928352</v>
      </c>
      <c r="U52" s="43">
        <v>149552688</v>
      </c>
      <c r="V52" s="43">
        <v>131099776</v>
      </c>
      <c r="W52" s="52"/>
      <c r="X52" s="42">
        <v>891670</v>
      </c>
      <c r="Y52" s="43">
        <v>35989636</v>
      </c>
      <c r="Z52" s="43">
        <v>63924712</v>
      </c>
      <c r="AA52" s="43">
        <v>96200856</v>
      </c>
      <c r="AB52" s="43">
        <v>66437492</v>
      </c>
      <c r="AC52" s="43">
        <v>185040896</v>
      </c>
      <c r="AD52" s="43">
        <v>46637748</v>
      </c>
      <c r="AE52" s="44">
        <v>27727918</v>
      </c>
      <c r="AF52" s="42">
        <v>76875128</v>
      </c>
      <c r="AG52" s="43">
        <v>70738808</v>
      </c>
      <c r="AH52" s="43">
        <v>38783572</v>
      </c>
      <c r="AI52" s="43">
        <v>131310272</v>
      </c>
      <c r="AJ52" s="43">
        <v>79678464</v>
      </c>
      <c r="AK52" s="43">
        <v>182466048</v>
      </c>
      <c r="AL52" s="43">
        <v>82607552</v>
      </c>
      <c r="AM52" s="44">
        <v>53676116</v>
      </c>
      <c r="AN52" s="42">
        <v>107236192</v>
      </c>
      <c r="AO52" s="43">
        <v>179345232</v>
      </c>
      <c r="AP52" s="43">
        <v>119793128</v>
      </c>
      <c r="AQ52" s="43">
        <v>120159704</v>
      </c>
      <c r="AR52" s="43">
        <v>76727840</v>
      </c>
      <c r="AS52" s="43">
        <v>55693712</v>
      </c>
      <c r="AT52" s="43">
        <v>72970520</v>
      </c>
      <c r="AU52" s="44">
        <v>39985064</v>
      </c>
      <c r="AV52" s="42">
        <v>82522632</v>
      </c>
      <c r="AW52" s="43">
        <v>149069904</v>
      </c>
      <c r="AX52" s="43">
        <v>65947812</v>
      </c>
      <c r="AY52" s="54"/>
      <c r="AZ52" s="43">
        <v>63722288</v>
      </c>
      <c r="BA52" s="43">
        <v>61618956</v>
      </c>
      <c r="BB52" s="43">
        <v>78705312</v>
      </c>
      <c r="BC52" s="44">
        <v>31446178</v>
      </c>
      <c r="BD52" s="42">
        <v>56205672</v>
      </c>
      <c r="BE52" s="43">
        <v>96711216</v>
      </c>
      <c r="BF52" s="43">
        <v>48497092</v>
      </c>
      <c r="BG52" s="43">
        <v>39723732</v>
      </c>
      <c r="BH52" s="43">
        <v>59959052</v>
      </c>
      <c r="BI52" s="43">
        <v>186663328</v>
      </c>
      <c r="BJ52" s="43">
        <v>92415912</v>
      </c>
      <c r="BK52" s="44">
        <v>57690528</v>
      </c>
      <c r="BL52" s="42">
        <v>93570680</v>
      </c>
      <c r="BM52" s="43">
        <v>181431760</v>
      </c>
      <c r="BN52" s="43">
        <v>92536920</v>
      </c>
      <c r="BO52" s="43">
        <v>125804792</v>
      </c>
      <c r="BP52" s="43">
        <v>70119624</v>
      </c>
      <c r="BQ52" s="43">
        <v>149449328</v>
      </c>
      <c r="BR52" s="43">
        <v>53358312</v>
      </c>
      <c r="BS52" s="44">
        <v>82477816</v>
      </c>
      <c r="BT52" s="84">
        <v>25189814</v>
      </c>
      <c r="BU52" s="56">
        <v>5463428</v>
      </c>
      <c r="BV52" s="43">
        <v>124395288</v>
      </c>
      <c r="BW52" s="43">
        <v>84180184</v>
      </c>
      <c r="BX52" s="43">
        <v>50850672</v>
      </c>
      <c r="BY52" s="43">
        <v>50440752</v>
      </c>
      <c r="BZ52" s="43">
        <v>61806044</v>
      </c>
      <c r="CA52" s="43">
        <v>37779648</v>
      </c>
      <c r="CB52" s="44">
        <v>61186356</v>
      </c>
      <c r="CC52" s="42">
        <v>90650816</v>
      </c>
      <c r="CD52" s="43">
        <v>85566768</v>
      </c>
      <c r="CE52" s="43">
        <v>62774348</v>
      </c>
      <c r="CF52" s="43">
        <v>76701912</v>
      </c>
      <c r="CG52" s="43">
        <v>77781224</v>
      </c>
      <c r="CH52" s="43">
        <v>173439744</v>
      </c>
      <c r="CI52" s="43">
        <v>93417008</v>
      </c>
      <c r="CJ52" s="44">
        <v>77536840</v>
      </c>
    </row>
    <row r="53" spans="1:88" s="43" customFormat="1" x14ac:dyDescent="0.25">
      <c r="A53" s="110" t="s">
        <v>52</v>
      </c>
      <c r="B53" s="116">
        <v>13.859</v>
      </c>
      <c r="C53" s="43">
        <v>13.859</v>
      </c>
      <c r="D53" s="117">
        <v>14.044</v>
      </c>
      <c r="E53" s="83">
        <v>7141</v>
      </c>
      <c r="F53" s="83">
        <v>16957</v>
      </c>
      <c r="G53" s="83">
        <v>2497</v>
      </c>
      <c r="H53" s="42">
        <v>54747856</v>
      </c>
      <c r="I53" s="43">
        <v>39005152</v>
      </c>
      <c r="J53" s="43">
        <v>42724096</v>
      </c>
      <c r="K53" s="43">
        <v>26103346</v>
      </c>
      <c r="L53" s="43">
        <v>40423020</v>
      </c>
      <c r="M53" s="43">
        <v>62361596</v>
      </c>
      <c r="N53" s="43">
        <v>27736820</v>
      </c>
      <c r="O53" s="44">
        <v>30221458</v>
      </c>
      <c r="P53" s="42">
        <v>25687548</v>
      </c>
      <c r="Q53" s="43">
        <v>49030924</v>
      </c>
      <c r="R53" s="43">
        <v>20043812</v>
      </c>
      <c r="S53" s="43">
        <v>42935756</v>
      </c>
      <c r="T53" s="43">
        <v>34633936</v>
      </c>
      <c r="U53" s="43">
        <v>17057934</v>
      </c>
      <c r="V53" s="43">
        <v>30297810</v>
      </c>
      <c r="W53" s="52"/>
      <c r="X53" s="42">
        <v>5932845</v>
      </c>
      <c r="Y53" s="43">
        <v>23026452</v>
      </c>
      <c r="Z53" s="43">
        <v>32646146</v>
      </c>
      <c r="AA53" s="43">
        <v>62160172</v>
      </c>
      <c r="AB53" s="43">
        <v>44639468</v>
      </c>
      <c r="AC53" s="43">
        <v>54964248</v>
      </c>
      <c r="AD53" s="43">
        <v>44524296</v>
      </c>
      <c r="AE53" s="44">
        <v>14734139</v>
      </c>
      <c r="AF53" s="42">
        <v>55786192</v>
      </c>
      <c r="AG53" s="43">
        <v>48994660</v>
      </c>
      <c r="AH53" s="43">
        <v>36422900</v>
      </c>
      <c r="AI53" s="43">
        <v>49245140</v>
      </c>
      <c r="AJ53" s="43">
        <v>63198696</v>
      </c>
      <c r="AK53" s="43">
        <v>42211236</v>
      </c>
      <c r="AL53" s="43">
        <v>52735172</v>
      </c>
      <c r="AM53" s="44">
        <v>36135004</v>
      </c>
      <c r="AN53" s="42">
        <v>31949554</v>
      </c>
      <c r="AO53" s="43">
        <v>29119744</v>
      </c>
      <c r="AP53" s="43">
        <v>27780708</v>
      </c>
      <c r="AQ53" s="43">
        <v>31784112</v>
      </c>
      <c r="AR53" s="43">
        <v>38793640</v>
      </c>
      <c r="AS53" s="43">
        <v>25692958</v>
      </c>
      <c r="AT53" s="43">
        <v>28959892</v>
      </c>
      <c r="AU53" s="44">
        <v>27296576</v>
      </c>
      <c r="AV53" s="42">
        <v>65588292</v>
      </c>
      <c r="AW53" s="43">
        <v>31934210</v>
      </c>
      <c r="AX53" s="43">
        <v>40160352</v>
      </c>
      <c r="AY53" s="54"/>
      <c r="AZ53" s="43">
        <v>54307872</v>
      </c>
      <c r="BA53" s="43">
        <v>49510404</v>
      </c>
      <c r="BB53" s="43">
        <v>36290644</v>
      </c>
      <c r="BC53" s="44">
        <v>26411820</v>
      </c>
      <c r="BD53" s="42">
        <v>53252784</v>
      </c>
      <c r="BE53" s="43">
        <v>42490500</v>
      </c>
      <c r="BF53" s="43">
        <v>45536640</v>
      </c>
      <c r="BG53" s="43">
        <v>39365220</v>
      </c>
      <c r="BH53" s="43">
        <v>51054692</v>
      </c>
      <c r="BI53" s="43">
        <v>48956004</v>
      </c>
      <c r="BJ53" s="43">
        <v>43488572</v>
      </c>
      <c r="BK53" s="44">
        <v>35987000</v>
      </c>
      <c r="BL53" s="42">
        <v>48813084</v>
      </c>
      <c r="BM53" s="43">
        <v>31209884</v>
      </c>
      <c r="BN53" s="43">
        <v>31169848</v>
      </c>
      <c r="BO53" s="43">
        <v>25345998</v>
      </c>
      <c r="BP53" s="43">
        <v>42540300</v>
      </c>
      <c r="BQ53" s="43">
        <v>30779512</v>
      </c>
      <c r="BR53" s="43">
        <v>30131100</v>
      </c>
      <c r="BS53" s="44">
        <v>32610150</v>
      </c>
      <c r="BT53" s="84">
        <v>831217</v>
      </c>
      <c r="BU53" s="56">
        <v>6679193</v>
      </c>
      <c r="BV53" s="43">
        <v>22840196</v>
      </c>
      <c r="BW53" s="43">
        <v>32078548</v>
      </c>
      <c r="BX53" s="43">
        <v>20714816</v>
      </c>
      <c r="BY53" s="43">
        <v>32780474</v>
      </c>
      <c r="BZ53" s="43">
        <v>38594148</v>
      </c>
      <c r="CA53" s="43">
        <v>25403042</v>
      </c>
      <c r="CB53" s="44">
        <v>17810152</v>
      </c>
      <c r="CC53" s="42">
        <v>65961820</v>
      </c>
      <c r="CD53" s="43">
        <v>47586640</v>
      </c>
      <c r="CE53" s="43">
        <v>48705916</v>
      </c>
      <c r="CF53" s="43">
        <v>55476056</v>
      </c>
      <c r="CG53" s="43">
        <v>48001880</v>
      </c>
      <c r="CH53" s="43">
        <v>59026540</v>
      </c>
      <c r="CI53" s="43">
        <v>46876392</v>
      </c>
      <c r="CJ53" s="44">
        <v>41672436</v>
      </c>
    </row>
    <row r="54" spans="1:88" s="43" customFormat="1" x14ac:dyDescent="0.25">
      <c r="A54" s="110" t="s">
        <v>53</v>
      </c>
      <c r="B54" s="116">
        <v>23.931999999999999</v>
      </c>
      <c r="C54" s="43">
        <v>23.931000000000001</v>
      </c>
      <c r="D54" s="117">
        <v>23.847999999999999</v>
      </c>
      <c r="E54" s="83">
        <v>60093</v>
      </c>
      <c r="F54" s="83">
        <v>102693</v>
      </c>
      <c r="G54" s="83">
        <v>29350</v>
      </c>
      <c r="H54" s="42">
        <v>55167068</v>
      </c>
      <c r="I54" s="43">
        <v>71177856</v>
      </c>
      <c r="J54" s="43">
        <v>72770248</v>
      </c>
      <c r="K54" s="43">
        <v>60406108</v>
      </c>
      <c r="L54" s="43">
        <v>60342804</v>
      </c>
      <c r="M54" s="43">
        <v>84959184</v>
      </c>
      <c r="N54" s="43">
        <v>59905848</v>
      </c>
      <c r="O54" s="44">
        <v>60031492</v>
      </c>
      <c r="P54" s="42">
        <v>57014240</v>
      </c>
      <c r="Q54" s="43">
        <v>74315504</v>
      </c>
      <c r="R54" s="43">
        <v>55129584</v>
      </c>
      <c r="S54" s="43">
        <v>78312128</v>
      </c>
      <c r="T54" s="43">
        <v>67079032</v>
      </c>
      <c r="U54" s="43">
        <v>64114512</v>
      </c>
      <c r="V54" s="43">
        <v>69204328</v>
      </c>
      <c r="W54" s="52"/>
      <c r="X54" s="42">
        <v>516083</v>
      </c>
      <c r="Y54" s="43">
        <v>58554276</v>
      </c>
      <c r="Z54" s="43">
        <v>70035280</v>
      </c>
      <c r="AA54" s="43">
        <v>82431336</v>
      </c>
      <c r="AB54" s="43">
        <v>59369012</v>
      </c>
      <c r="AC54" s="43">
        <v>85173560</v>
      </c>
      <c r="AD54" s="43">
        <v>62079308</v>
      </c>
      <c r="AE54" s="44">
        <v>52637572</v>
      </c>
      <c r="AF54" s="42">
        <v>64124652</v>
      </c>
      <c r="AG54" s="43">
        <v>62901368</v>
      </c>
      <c r="AH54" s="43">
        <v>61013312</v>
      </c>
      <c r="AI54" s="43">
        <v>69361080</v>
      </c>
      <c r="AJ54" s="43">
        <v>76585624</v>
      </c>
      <c r="AK54" s="43">
        <v>71634600</v>
      </c>
      <c r="AL54" s="43">
        <v>71648368</v>
      </c>
      <c r="AM54" s="44">
        <v>73279056</v>
      </c>
      <c r="AN54" s="42">
        <v>62008648</v>
      </c>
      <c r="AO54" s="43">
        <v>54297364</v>
      </c>
      <c r="AP54" s="43">
        <v>65399164</v>
      </c>
      <c r="AQ54" s="43">
        <v>65113104</v>
      </c>
      <c r="AR54" s="43">
        <v>54571412</v>
      </c>
      <c r="AS54" s="43">
        <v>51949480</v>
      </c>
      <c r="AT54" s="43">
        <v>58968436</v>
      </c>
      <c r="AU54" s="44">
        <v>56386656</v>
      </c>
      <c r="AV54" s="42">
        <v>45289456</v>
      </c>
      <c r="AW54" s="43">
        <v>37965392</v>
      </c>
      <c r="AX54" s="43">
        <v>56153852</v>
      </c>
      <c r="AY54" s="54"/>
      <c r="AZ54" s="43">
        <v>54359548</v>
      </c>
      <c r="BA54" s="43">
        <v>50048696</v>
      </c>
      <c r="BB54" s="43">
        <v>44455860</v>
      </c>
      <c r="BC54" s="44">
        <v>45566224</v>
      </c>
      <c r="BD54" s="42">
        <v>61163352</v>
      </c>
      <c r="BE54" s="43">
        <v>71736816</v>
      </c>
      <c r="BF54" s="43">
        <v>78611848</v>
      </c>
      <c r="BG54" s="43">
        <v>63628872</v>
      </c>
      <c r="BH54" s="43">
        <v>73547272</v>
      </c>
      <c r="BI54" s="43">
        <v>82367936</v>
      </c>
      <c r="BJ54" s="43">
        <v>64766868</v>
      </c>
      <c r="BK54" s="44">
        <v>73440168</v>
      </c>
      <c r="BL54" s="42">
        <v>54813792</v>
      </c>
      <c r="BM54" s="43">
        <v>54139860</v>
      </c>
      <c r="BN54" s="43">
        <v>50517120</v>
      </c>
      <c r="BO54" s="43">
        <v>52835764</v>
      </c>
      <c r="BP54" s="43">
        <v>53201084</v>
      </c>
      <c r="BQ54" s="43">
        <v>44575824</v>
      </c>
      <c r="BR54" s="43">
        <v>56263016</v>
      </c>
      <c r="BS54" s="44">
        <v>56067580</v>
      </c>
      <c r="BT54" s="84">
        <v>20902658</v>
      </c>
      <c r="BU54" s="56">
        <v>54548120</v>
      </c>
      <c r="BV54" s="43">
        <v>46166876</v>
      </c>
      <c r="BW54" s="43">
        <v>63315136</v>
      </c>
      <c r="BX54" s="43">
        <v>61166016</v>
      </c>
      <c r="BY54" s="43">
        <v>45308792</v>
      </c>
      <c r="BZ54" s="43">
        <v>61306356</v>
      </c>
      <c r="CA54" s="43">
        <v>54352972</v>
      </c>
      <c r="CB54" s="44">
        <v>49232456</v>
      </c>
      <c r="CC54" s="42">
        <v>63672036</v>
      </c>
      <c r="CD54" s="43">
        <v>56970088</v>
      </c>
      <c r="CE54" s="43">
        <v>54767908</v>
      </c>
      <c r="CF54" s="43">
        <v>65904416</v>
      </c>
      <c r="CG54" s="43">
        <v>57439696</v>
      </c>
      <c r="CH54" s="43">
        <v>73314288</v>
      </c>
      <c r="CI54" s="43">
        <v>61553200</v>
      </c>
      <c r="CJ54" s="44">
        <v>56694896</v>
      </c>
    </row>
    <row r="55" spans="1:88" s="43" customFormat="1" x14ac:dyDescent="0.25">
      <c r="A55" s="110" t="s">
        <v>54</v>
      </c>
      <c r="B55" s="116">
        <v>7.36</v>
      </c>
      <c r="C55" s="43">
        <v>7.36</v>
      </c>
      <c r="D55" s="117">
        <v>7.3620000000000001</v>
      </c>
      <c r="E55" s="83">
        <v>11849</v>
      </c>
      <c r="F55" s="83">
        <v>17013</v>
      </c>
      <c r="G55" s="83">
        <v>14485</v>
      </c>
      <c r="H55" s="42">
        <v>103711</v>
      </c>
      <c r="I55" s="43">
        <v>146472</v>
      </c>
      <c r="J55" s="43">
        <v>486593</v>
      </c>
      <c r="K55" s="43">
        <v>83710</v>
      </c>
      <c r="L55" s="43">
        <v>70167</v>
      </c>
      <c r="M55" s="43">
        <v>140062</v>
      </c>
      <c r="N55" s="43">
        <v>97113</v>
      </c>
      <c r="O55" s="44">
        <v>75437</v>
      </c>
      <c r="P55" s="42">
        <v>60543</v>
      </c>
      <c r="Q55" s="43">
        <v>112636</v>
      </c>
      <c r="R55" s="43">
        <v>61639</v>
      </c>
      <c r="S55" s="43">
        <v>133878</v>
      </c>
      <c r="T55" s="43">
        <v>74285</v>
      </c>
      <c r="U55" s="43">
        <v>69912</v>
      </c>
      <c r="V55" s="43">
        <v>72841</v>
      </c>
      <c r="W55" s="52"/>
      <c r="X55" s="42">
        <v>2309</v>
      </c>
      <c r="Y55" s="43">
        <v>79206</v>
      </c>
      <c r="Z55" s="43">
        <v>131707</v>
      </c>
      <c r="AA55" s="43">
        <v>116390</v>
      </c>
      <c r="AB55" s="43">
        <v>72843</v>
      </c>
      <c r="AC55" s="43">
        <v>188382</v>
      </c>
      <c r="AD55" s="43">
        <v>71545</v>
      </c>
      <c r="AE55" s="44">
        <v>82977</v>
      </c>
      <c r="AF55" s="42">
        <v>75763</v>
      </c>
      <c r="AG55" s="43">
        <v>83025</v>
      </c>
      <c r="AH55" s="43">
        <v>50559</v>
      </c>
      <c r="AI55" s="43">
        <v>86344</v>
      </c>
      <c r="AJ55" s="43">
        <v>131051</v>
      </c>
      <c r="AK55" s="43">
        <v>106883</v>
      </c>
      <c r="AL55" s="43">
        <v>124944</v>
      </c>
      <c r="AM55" s="44">
        <v>125019</v>
      </c>
      <c r="AN55" s="42">
        <v>256687</v>
      </c>
      <c r="AO55" s="43">
        <v>229638</v>
      </c>
      <c r="AP55" s="43">
        <v>262252</v>
      </c>
      <c r="AQ55" s="43">
        <v>271055</v>
      </c>
      <c r="AR55" s="43">
        <v>209457</v>
      </c>
      <c r="AS55" s="43">
        <v>229991</v>
      </c>
      <c r="AT55" s="43">
        <v>242051</v>
      </c>
      <c r="AU55" s="44">
        <v>226092</v>
      </c>
      <c r="AV55" s="42">
        <v>92067</v>
      </c>
      <c r="AW55" s="43">
        <v>75816</v>
      </c>
      <c r="AX55" s="43">
        <v>94917</v>
      </c>
      <c r="AY55" s="54"/>
      <c r="AZ55" s="43">
        <v>81079</v>
      </c>
      <c r="BA55" s="43">
        <v>67329</v>
      </c>
      <c r="BB55" s="43">
        <v>74949</v>
      </c>
      <c r="BC55" s="44">
        <v>55434</v>
      </c>
      <c r="BD55" s="42">
        <v>72166</v>
      </c>
      <c r="BE55" s="43">
        <v>99086</v>
      </c>
      <c r="BF55" s="43">
        <v>109156</v>
      </c>
      <c r="BG55" s="43">
        <v>95761</v>
      </c>
      <c r="BH55" s="43">
        <v>79445</v>
      </c>
      <c r="BI55" s="43">
        <v>174242</v>
      </c>
      <c r="BJ55" s="43">
        <v>121410</v>
      </c>
      <c r="BK55" s="44">
        <v>122460</v>
      </c>
      <c r="BL55" s="42">
        <v>215364</v>
      </c>
      <c r="BM55" s="43">
        <v>233224</v>
      </c>
      <c r="BN55" s="43">
        <v>235142</v>
      </c>
      <c r="BO55" s="43">
        <v>202688</v>
      </c>
      <c r="BP55" s="43">
        <v>220178</v>
      </c>
      <c r="BQ55" s="43">
        <v>160775</v>
      </c>
      <c r="BR55" s="43">
        <v>228526</v>
      </c>
      <c r="BS55" s="44">
        <v>249266</v>
      </c>
      <c r="BT55" s="84">
        <v>145550</v>
      </c>
      <c r="BU55" s="56">
        <v>73556</v>
      </c>
      <c r="BV55" s="43">
        <v>176299</v>
      </c>
      <c r="BW55" s="43">
        <v>265919</v>
      </c>
      <c r="BX55" s="43">
        <v>285081</v>
      </c>
      <c r="BY55" s="43">
        <v>217643</v>
      </c>
      <c r="BZ55" s="43">
        <v>300992</v>
      </c>
      <c r="CA55" s="43">
        <v>281223</v>
      </c>
      <c r="CB55" s="44">
        <v>189709</v>
      </c>
      <c r="CC55" s="42">
        <v>396081</v>
      </c>
      <c r="CD55" s="43">
        <v>271218</v>
      </c>
      <c r="CE55" s="43">
        <v>250627</v>
      </c>
      <c r="CF55" s="43">
        <v>423620</v>
      </c>
      <c r="CG55" s="43">
        <v>221518</v>
      </c>
      <c r="CH55" s="43">
        <v>575572</v>
      </c>
      <c r="CI55" s="43">
        <v>382339</v>
      </c>
      <c r="CJ55" s="44">
        <v>271766</v>
      </c>
    </row>
    <row r="56" spans="1:88" s="43" customFormat="1" x14ac:dyDescent="0.25">
      <c r="A56" s="110" t="s">
        <v>55</v>
      </c>
      <c r="B56" s="116">
        <v>22.831</v>
      </c>
      <c r="C56" s="43">
        <v>22.922999999999998</v>
      </c>
      <c r="D56" s="117">
        <v>22.88</v>
      </c>
      <c r="E56" s="83">
        <v>76161</v>
      </c>
      <c r="F56" s="83">
        <v>129436</v>
      </c>
      <c r="G56" s="83">
        <v>49827</v>
      </c>
      <c r="H56" s="42">
        <v>3852913</v>
      </c>
      <c r="I56" s="43">
        <v>7778052</v>
      </c>
      <c r="J56" s="43">
        <v>9710546</v>
      </c>
      <c r="K56" s="43">
        <v>4374099</v>
      </c>
      <c r="L56" s="43">
        <v>4043623</v>
      </c>
      <c r="M56" s="43">
        <v>13488090</v>
      </c>
      <c r="N56" s="43">
        <v>4487691</v>
      </c>
      <c r="O56" s="44">
        <v>5073422</v>
      </c>
      <c r="P56" s="42">
        <v>4306897</v>
      </c>
      <c r="Q56" s="43">
        <v>10563226</v>
      </c>
      <c r="R56" s="43">
        <v>4197741</v>
      </c>
      <c r="S56" s="43">
        <v>14180864</v>
      </c>
      <c r="T56" s="43">
        <v>6492393</v>
      </c>
      <c r="U56" s="43">
        <v>5576548</v>
      </c>
      <c r="V56" s="43">
        <v>6155587</v>
      </c>
      <c r="W56" s="52"/>
      <c r="X56" s="42">
        <v>31302</v>
      </c>
      <c r="Y56" s="43">
        <v>3452163</v>
      </c>
      <c r="Z56" s="43">
        <v>6552074</v>
      </c>
      <c r="AA56" s="43">
        <v>10915509</v>
      </c>
      <c r="AB56" s="43">
        <v>2959260</v>
      </c>
      <c r="AC56" s="43">
        <v>10429333</v>
      </c>
      <c r="AD56" s="43">
        <v>4658829</v>
      </c>
      <c r="AE56" s="44">
        <v>3322210</v>
      </c>
      <c r="AF56" s="42">
        <v>3283378</v>
      </c>
      <c r="AG56" s="43">
        <v>3282217</v>
      </c>
      <c r="AH56" s="43">
        <v>3953755</v>
      </c>
      <c r="AI56" s="43">
        <v>5113954</v>
      </c>
      <c r="AJ56" s="43">
        <v>6893868</v>
      </c>
      <c r="AK56" s="43">
        <v>5744544</v>
      </c>
      <c r="AL56" s="43">
        <v>5289082</v>
      </c>
      <c r="AM56" s="44">
        <v>8015483</v>
      </c>
      <c r="AN56" s="42">
        <v>4195598</v>
      </c>
      <c r="AO56" s="43">
        <v>4198914</v>
      </c>
      <c r="AP56" s="43">
        <v>4875330</v>
      </c>
      <c r="AQ56" s="43">
        <v>4849178</v>
      </c>
      <c r="AR56" s="43">
        <v>2970568</v>
      </c>
      <c r="AS56" s="43">
        <v>3273903</v>
      </c>
      <c r="AT56" s="43">
        <v>4055424</v>
      </c>
      <c r="AU56" s="44">
        <v>3949336</v>
      </c>
      <c r="AV56" s="42">
        <v>2572603</v>
      </c>
      <c r="AW56" s="43">
        <v>2128417</v>
      </c>
      <c r="AX56" s="43">
        <v>3829585</v>
      </c>
      <c r="AY56" s="54"/>
      <c r="AZ56" s="43">
        <v>3946034</v>
      </c>
      <c r="BA56" s="43">
        <v>3278203</v>
      </c>
      <c r="BB56" s="43">
        <v>3130305</v>
      </c>
      <c r="BC56" s="44">
        <v>3391008</v>
      </c>
      <c r="BD56" s="42">
        <v>4304923</v>
      </c>
      <c r="BE56" s="43">
        <v>6035890</v>
      </c>
      <c r="BF56" s="43">
        <v>9148424</v>
      </c>
      <c r="BG56" s="43">
        <v>6148304</v>
      </c>
      <c r="BH56" s="43">
        <v>6156307</v>
      </c>
      <c r="BI56" s="43">
        <v>9895932</v>
      </c>
      <c r="BJ56" s="43">
        <v>4874431</v>
      </c>
      <c r="BK56" s="44">
        <v>8432801</v>
      </c>
      <c r="BL56" s="42">
        <v>2983002</v>
      </c>
      <c r="BM56" s="43">
        <v>3204819</v>
      </c>
      <c r="BN56" s="43">
        <v>2834108</v>
      </c>
      <c r="BO56" s="43">
        <v>3494132</v>
      </c>
      <c r="BP56" s="43">
        <v>3565554</v>
      </c>
      <c r="BQ56" s="43">
        <v>2948141</v>
      </c>
      <c r="BR56" s="43">
        <v>5119625</v>
      </c>
      <c r="BS56" s="44">
        <v>4623238</v>
      </c>
      <c r="BT56" s="84">
        <v>40711636</v>
      </c>
      <c r="BU56" s="56">
        <v>4439909</v>
      </c>
      <c r="BV56" s="43">
        <v>3321770</v>
      </c>
      <c r="BW56" s="43">
        <v>5478023</v>
      </c>
      <c r="BX56" s="43">
        <v>5069355</v>
      </c>
      <c r="BY56" s="43">
        <v>2894871</v>
      </c>
      <c r="BZ56" s="43">
        <v>5950086</v>
      </c>
      <c r="CA56" s="43">
        <v>4747913</v>
      </c>
      <c r="CB56" s="44">
        <v>4093090</v>
      </c>
      <c r="CC56" s="42">
        <v>4742539</v>
      </c>
      <c r="CD56" s="43">
        <v>3463581</v>
      </c>
      <c r="CE56" s="43">
        <v>3155037</v>
      </c>
      <c r="CF56" s="43">
        <v>5812135</v>
      </c>
      <c r="CG56" s="43">
        <v>3609010</v>
      </c>
      <c r="CH56" s="43">
        <v>6745850</v>
      </c>
      <c r="CI56" s="43">
        <v>4245755</v>
      </c>
      <c r="CJ56" s="44">
        <v>3243558</v>
      </c>
    </row>
    <row r="57" spans="1:88" s="43" customFormat="1" x14ac:dyDescent="0.25">
      <c r="A57" s="110" t="s">
        <v>56</v>
      </c>
      <c r="B57" s="116">
        <v>18.061</v>
      </c>
      <c r="C57" s="43">
        <v>18.059000000000001</v>
      </c>
      <c r="D57" s="117">
        <v>18.087</v>
      </c>
      <c r="E57" s="83">
        <v>6456</v>
      </c>
      <c r="F57" s="83">
        <v>7328</v>
      </c>
      <c r="G57" s="83">
        <v>5641</v>
      </c>
      <c r="H57" s="42">
        <v>6182249</v>
      </c>
      <c r="I57" s="43">
        <v>4047510</v>
      </c>
      <c r="J57" s="43">
        <v>4044232</v>
      </c>
      <c r="K57" s="43">
        <v>1643011</v>
      </c>
      <c r="L57" s="43">
        <v>3181603</v>
      </c>
      <c r="M57" s="43">
        <v>6536848</v>
      </c>
      <c r="N57" s="43">
        <v>2017395</v>
      </c>
      <c r="O57" s="44">
        <v>2248444</v>
      </c>
      <c r="P57" s="42">
        <v>1809332</v>
      </c>
      <c r="Q57" s="43">
        <v>6831972</v>
      </c>
      <c r="R57" s="43">
        <v>1943703</v>
      </c>
      <c r="S57" s="43">
        <v>4708698</v>
      </c>
      <c r="T57" s="43">
        <v>3417559</v>
      </c>
      <c r="U57" s="43">
        <v>2041277</v>
      </c>
      <c r="V57" s="43">
        <v>3936793</v>
      </c>
      <c r="W57" s="52"/>
      <c r="X57" s="42">
        <v>113976</v>
      </c>
      <c r="Y57" s="43">
        <v>1370738</v>
      </c>
      <c r="Z57" s="43">
        <v>2298909</v>
      </c>
      <c r="AA57" s="43">
        <v>6224722</v>
      </c>
      <c r="AB57" s="43">
        <v>3871997</v>
      </c>
      <c r="AC57" s="43">
        <v>6678649</v>
      </c>
      <c r="AD57" s="43">
        <v>3607866</v>
      </c>
      <c r="AE57" s="44">
        <v>736160</v>
      </c>
      <c r="AF57" s="42">
        <v>4306611</v>
      </c>
      <c r="AG57" s="43">
        <v>3548511</v>
      </c>
      <c r="AH57" s="43">
        <v>2442020</v>
      </c>
      <c r="AI57" s="43">
        <v>2822979</v>
      </c>
      <c r="AJ57" s="43">
        <v>5941191</v>
      </c>
      <c r="AK57" s="43">
        <v>3427194</v>
      </c>
      <c r="AL57" s="43">
        <v>4982435</v>
      </c>
      <c r="AM57" s="44">
        <v>2646219</v>
      </c>
      <c r="AN57" s="42">
        <v>3223865</v>
      </c>
      <c r="AO57" s="43">
        <v>2560787</v>
      </c>
      <c r="AP57" s="43">
        <v>2565961</v>
      </c>
      <c r="AQ57" s="43">
        <v>2495253</v>
      </c>
      <c r="AR57" s="43">
        <v>2877979</v>
      </c>
      <c r="AS57" s="43">
        <v>1709194</v>
      </c>
      <c r="AT57" s="43">
        <v>1947089</v>
      </c>
      <c r="AU57" s="44">
        <v>1716014</v>
      </c>
      <c r="AV57" s="42">
        <v>4577219</v>
      </c>
      <c r="AW57" s="43">
        <v>1780593</v>
      </c>
      <c r="AX57" s="43">
        <v>3193628</v>
      </c>
      <c r="AY57" s="54"/>
      <c r="AZ57" s="43">
        <v>3895476</v>
      </c>
      <c r="BA57" s="43">
        <v>3303998</v>
      </c>
      <c r="BB57" s="43">
        <v>2196474</v>
      </c>
      <c r="BC57" s="44">
        <v>1280667</v>
      </c>
      <c r="BD57" s="42">
        <v>4532829</v>
      </c>
      <c r="BE57" s="43">
        <v>3466763</v>
      </c>
      <c r="BF57" s="43">
        <v>3136852</v>
      </c>
      <c r="BG57" s="43">
        <v>2286143</v>
      </c>
      <c r="BH57" s="43">
        <v>5088524</v>
      </c>
      <c r="BI57" s="43">
        <v>5029257</v>
      </c>
      <c r="BJ57" s="43">
        <v>3909282</v>
      </c>
      <c r="BK57" s="44">
        <v>3255896</v>
      </c>
      <c r="BL57" s="42">
        <v>3029451</v>
      </c>
      <c r="BM57" s="43">
        <v>2101500</v>
      </c>
      <c r="BN57" s="43">
        <v>1824419</v>
      </c>
      <c r="BO57" s="43">
        <v>1342931</v>
      </c>
      <c r="BP57" s="43">
        <v>3215169</v>
      </c>
      <c r="BQ57" s="43">
        <v>2061931</v>
      </c>
      <c r="BR57" s="43">
        <v>1693353</v>
      </c>
      <c r="BS57" s="44">
        <v>1735562</v>
      </c>
      <c r="BT57" s="84">
        <v>33098</v>
      </c>
      <c r="BU57" s="56">
        <v>658883</v>
      </c>
      <c r="BV57" s="43">
        <v>1822524</v>
      </c>
      <c r="BW57" s="43">
        <v>2955684</v>
      </c>
      <c r="BX57" s="43">
        <v>1336387</v>
      </c>
      <c r="BY57" s="43">
        <v>2737764</v>
      </c>
      <c r="BZ57" s="43">
        <v>3825866</v>
      </c>
      <c r="CA57" s="43">
        <v>1997584</v>
      </c>
      <c r="CB57" s="44">
        <v>1129072</v>
      </c>
      <c r="CC57" s="42">
        <v>5075323</v>
      </c>
      <c r="CD57" s="43">
        <v>3180028</v>
      </c>
      <c r="CE57" s="43">
        <v>3333880</v>
      </c>
      <c r="CF57" s="43">
        <v>3619160</v>
      </c>
      <c r="CG57" s="43">
        <v>3115660</v>
      </c>
      <c r="CH57" s="43">
        <v>5342637</v>
      </c>
      <c r="CI57" s="43">
        <v>4469090</v>
      </c>
      <c r="CJ57" s="44">
        <v>2674278</v>
      </c>
    </row>
    <row r="58" spans="1:88" s="43" customFormat="1" x14ac:dyDescent="0.25">
      <c r="A58" s="110" t="s">
        <v>57</v>
      </c>
      <c r="B58" s="116">
        <v>17.527999999999999</v>
      </c>
      <c r="C58" s="43">
        <v>17.527000000000001</v>
      </c>
      <c r="D58" s="117">
        <v>17.457999999999998</v>
      </c>
      <c r="E58" s="83">
        <v>510125</v>
      </c>
      <c r="F58" s="83">
        <v>757116</v>
      </c>
      <c r="G58" s="83">
        <v>336278</v>
      </c>
      <c r="H58" s="42">
        <v>6716196</v>
      </c>
      <c r="I58" s="43">
        <v>23333874</v>
      </c>
      <c r="J58" s="43">
        <v>16114630</v>
      </c>
      <c r="K58" s="43">
        <v>6311818</v>
      </c>
      <c r="L58" s="43">
        <v>7864615</v>
      </c>
      <c r="M58" s="43">
        <v>44792360</v>
      </c>
      <c r="N58" s="43">
        <v>7851681</v>
      </c>
      <c r="O58" s="44">
        <v>9426802</v>
      </c>
      <c r="P58" s="42">
        <v>3967249</v>
      </c>
      <c r="Q58" s="43">
        <v>30401528</v>
      </c>
      <c r="R58" s="43">
        <v>11488483</v>
      </c>
      <c r="S58" s="43">
        <v>34879804</v>
      </c>
      <c r="T58" s="43">
        <v>4970909</v>
      </c>
      <c r="U58" s="43">
        <v>11196370</v>
      </c>
      <c r="V58" s="43">
        <v>8191872</v>
      </c>
      <c r="W58" s="52"/>
      <c r="X58" s="42">
        <v>145333</v>
      </c>
      <c r="Y58" s="43">
        <v>8478094</v>
      </c>
      <c r="Z58" s="43">
        <v>12741378</v>
      </c>
      <c r="AA58" s="43">
        <v>23170974</v>
      </c>
      <c r="AB58" s="43">
        <v>3767939</v>
      </c>
      <c r="AC58" s="43">
        <v>25651312</v>
      </c>
      <c r="AD58" s="43">
        <v>7689843</v>
      </c>
      <c r="AE58" s="44">
        <v>6059534</v>
      </c>
      <c r="AF58" s="42">
        <v>4868629</v>
      </c>
      <c r="AG58" s="43">
        <v>18159482</v>
      </c>
      <c r="AH58" s="43">
        <v>11217294</v>
      </c>
      <c r="AI58" s="43">
        <v>12995364</v>
      </c>
      <c r="AJ58" s="43">
        <v>11600806</v>
      </c>
      <c r="AK58" s="43">
        <v>7210810</v>
      </c>
      <c r="AL58" s="43">
        <v>8621830</v>
      </c>
      <c r="AM58" s="44">
        <v>12232341</v>
      </c>
      <c r="AN58" s="42">
        <v>6883055</v>
      </c>
      <c r="AO58" s="43">
        <v>10512309</v>
      </c>
      <c r="AP58" s="43">
        <v>22455750</v>
      </c>
      <c r="AQ58" s="43">
        <v>20531986</v>
      </c>
      <c r="AR58" s="43">
        <v>9474020</v>
      </c>
      <c r="AS58" s="43">
        <v>11086384</v>
      </c>
      <c r="AT58" s="43">
        <v>18500152</v>
      </c>
      <c r="AU58" s="44">
        <v>17325246</v>
      </c>
      <c r="AV58" s="42">
        <v>5691398</v>
      </c>
      <c r="AW58" s="43">
        <v>7926194</v>
      </c>
      <c r="AX58" s="43">
        <v>10649060</v>
      </c>
      <c r="AY58" s="54"/>
      <c r="AZ58" s="43">
        <v>7134666</v>
      </c>
      <c r="BA58" s="43">
        <v>12791031</v>
      </c>
      <c r="BB58" s="43">
        <v>7403169</v>
      </c>
      <c r="BC58" s="44">
        <v>8052601</v>
      </c>
      <c r="BD58" s="42">
        <v>7074363</v>
      </c>
      <c r="BE58" s="43">
        <v>19623620</v>
      </c>
      <c r="BF58" s="43">
        <v>20446586</v>
      </c>
      <c r="BG58" s="43">
        <v>13091321</v>
      </c>
      <c r="BH58" s="43">
        <v>9903037</v>
      </c>
      <c r="BI58" s="43">
        <v>21784204</v>
      </c>
      <c r="BJ58" s="43">
        <v>11101001</v>
      </c>
      <c r="BK58" s="44">
        <v>26881754</v>
      </c>
      <c r="BL58" s="42">
        <v>7844805</v>
      </c>
      <c r="BM58" s="43">
        <v>13022146</v>
      </c>
      <c r="BN58" s="43">
        <v>6683496</v>
      </c>
      <c r="BO58" s="43">
        <v>18807552</v>
      </c>
      <c r="BP58" s="43">
        <v>6232905</v>
      </c>
      <c r="BQ58" s="43">
        <v>14871486</v>
      </c>
      <c r="BR58" s="43">
        <v>14569729</v>
      </c>
      <c r="BS58" s="44">
        <v>14876085</v>
      </c>
      <c r="BT58" s="84">
        <v>82917824</v>
      </c>
      <c r="BU58" s="56">
        <v>6400892</v>
      </c>
      <c r="BV58" s="43">
        <v>10549378</v>
      </c>
      <c r="BW58" s="43">
        <v>14384953</v>
      </c>
      <c r="BX58" s="43">
        <v>18496538</v>
      </c>
      <c r="BY58" s="43">
        <v>5350747</v>
      </c>
      <c r="BZ58" s="43">
        <v>26170218</v>
      </c>
      <c r="CA58" s="43">
        <v>13036616</v>
      </c>
      <c r="CB58" s="44">
        <v>15574870</v>
      </c>
      <c r="CC58" s="42">
        <v>6802353</v>
      </c>
      <c r="CD58" s="43">
        <v>10123071</v>
      </c>
      <c r="CE58" s="43">
        <v>6023751</v>
      </c>
      <c r="CF58" s="43">
        <v>7973948</v>
      </c>
      <c r="CG58" s="43">
        <v>3842175</v>
      </c>
      <c r="CH58" s="43">
        <v>22123180</v>
      </c>
      <c r="CI58" s="43">
        <v>8078468</v>
      </c>
      <c r="CJ58" s="44">
        <v>6839008</v>
      </c>
    </row>
    <row r="59" spans="1:88" s="43" customFormat="1" x14ac:dyDescent="0.25">
      <c r="A59" s="110" t="s">
        <v>58</v>
      </c>
      <c r="B59" s="116">
        <v>17.378</v>
      </c>
      <c r="C59" s="43">
        <v>17.378</v>
      </c>
      <c r="D59" s="117">
        <v>17.396999999999998</v>
      </c>
      <c r="E59" s="83">
        <v>39085</v>
      </c>
      <c r="F59" s="83">
        <v>38566</v>
      </c>
      <c r="G59" s="83">
        <v>30664</v>
      </c>
      <c r="H59" s="42">
        <v>68376</v>
      </c>
      <c r="I59" s="43">
        <v>117024</v>
      </c>
      <c r="J59" s="43">
        <v>126146</v>
      </c>
      <c r="K59" s="43">
        <v>69037</v>
      </c>
      <c r="L59" s="43">
        <v>66710</v>
      </c>
      <c r="M59" s="43">
        <v>195425</v>
      </c>
      <c r="N59" s="43">
        <v>81196</v>
      </c>
      <c r="O59" s="44">
        <v>79111</v>
      </c>
      <c r="P59" s="42">
        <v>64644</v>
      </c>
      <c r="Q59" s="43">
        <v>144560</v>
      </c>
      <c r="R59" s="43">
        <v>84618</v>
      </c>
      <c r="S59" s="43">
        <v>191751</v>
      </c>
      <c r="T59" s="43">
        <v>85945</v>
      </c>
      <c r="U59" s="43">
        <v>84628</v>
      </c>
      <c r="V59" s="43">
        <v>87730</v>
      </c>
      <c r="W59" s="52"/>
      <c r="X59" s="42">
        <v>18247</v>
      </c>
      <c r="Y59" s="43">
        <v>65742</v>
      </c>
      <c r="Z59" s="43">
        <v>118717</v>
      </c>
      <c r="AA59" s="43">
        <v>168470</v>
      </c>
      <c r="AB59" s="43">
        <v>66963</v>
      </c>
      <c r="AC59" s="43">
        <v>151886</v>
      </c>
      <c r="AD59" s="43">
        <v>75809</v>
      </c>
      <c r="AE59" s="44">
        <v>70928</v>
      </c>
      <c r="AF59" s="42">
        <v>65563</v>
      </c>
      <c r="AG59" s="43">
        <v>79716</v>
      </c>
      <c r="AH59" s="43">
        <v>77747</v>
      </c>
      <c r="AI59" s="43">
        <v>84623</v>
      </c>
      <c r="AJ59" s="43">
        <v>91883</v>
      </c>
      <c r="AK59" s="43">
        <v>72240</v>
      </c>
      <c r="AL59" s="43">
        <v>82041</v>
      </c>
      <c r="AM59" s="44">
        <v>115378</v>
      </c>
      <c r="AN59" s="42">
        <v>84264</v>
      </c>
      <c r="AO59" s="43">
        <v>86148</v>
      </c>
      <c r="AP59" s="43">
        <v>99124</v>
      </c>
      <c r="AQ59" s="43">
        <v>106497</v>
      </c>
      <c r="AR59" s="43">
        <v>84004</v>
      </c>
      <c r="AS59" s="43">
        <v>80535</v>
      </c>
      <c r="AT59" s="43">
        <v>86022</v>
      </c>
      <c r="AU59" s="44">
        <v>95545</v>
      </c>
      <c r="AV59" s="42">
        <v>67297</v>
      </c>
      <c r="AW59" s="43">
        <v>68149</v>
      </c>
      <c r="AX59" s="43">
        <v>72695</v>
      </c>
      <c r="AY59" s="54"/>
      <c r="AZ59" s="43">
        <v>63693</v>
      </c>
      <c r="BA59" s="43">
        <v>79683</v>
      </c>
      <c r="BB59" s="43">
        <v>67357</v>
      </c>
      <c r="BC59" s="44">
        <v>59530</v>
      </c>
      <c r="BD59" s="42">
        <v>70752</v>
      </c>
      <c r="BE59" s="43">
        <v>84229</v>
      </c>
      <c r="BF59" s="43">
        <v>98412</v>
      </c>
      <c r="BG59" s="43">
        <v>105554</v>
      </c>
      <c r="BH59" s="43">
        <v>73528</v>
      </c>
      <c r="BI59" s="43">
        <v>132360</v>
      </c>
      <c r="BJ59" s="43">
        <v>100347</v>
      </c>
      <c r="BK59" s="44">
        <v>106699</v>
      </c>
      <c r="BL59" s="42">
        <v>73690</v>
      </c>
      <c r="BM59" s="43">
        <v>110925</v>
      </c>
      <c r="BN59" s="43">
        <v>97519</v>
      </c>
      <c r="BO59" s="43">
        <v>91798</v>
      </c>
      <c r="BP59" s="43">
        <v>89579</v>
      </c>
      <c r="BQ59" s="43">
        <v>95144</v>
      </c>
      <c r="BR59" s="43">
        <v>93338</v>
      </c>
      <c r="BS59" s="44">
        <v>104088</v>
      </c>
      <c r="BT59" s="84">
        <v>4263082</v>
      </c>
      <c r="BU59" s="56">
        <v>113819</v>
      </c>
      <c r="BV59" s="43">
        <v>90243</v>
      </c>
      <c r="BW59" s="43">
        <v>96683</v>
      </c>
      <c r="BX59" s="43">
        <v>96433</v>
      </c>
      <c r="BY59" s="43">
        <v>88779</v>
      </c>
      <c r="BZ59" s="43">
        <v>110780</v>
      </c>
      <c r="CA59" s="43">
        <v>90841</v>
      </c>
      <c r="CB59" s="44">
        <v>92014</v>
      </c>
      <c r="CC59" s="42">
        <v>140604</v>
      </c>
      <c r="CD59" s="43">
        <v>97870</v>
      </c>
      <c r="CE59" s="43">
        <v>78524</v>
      </c>
      <c r="CF59" s="43">
        <v>123156</v>
      </c>
      <c r="CG59" s="43">
        <v>80802</v>
      </c>
      <c r="CH59" s="43">
        <v>161396</v>
      </c>
      <c r="CI59" s="43">
        <v>110969</v>
      </c>
      <c r="CJ59" s="44">
        <v>87148</v>
      </c>
    </row>
    <row r="60" spans="1:88" s="43" customFormat="1" x14ac:dyDescent="0.25">
      <c r="A60" s="110" t="s">
        <v>59</v>
      </c>
      <c r="B60" s="116">
        <v>9.343</v>
      </c>
      <c r="C60" s="43">
        <v>9.3469999999999995</v>
      </c>
      <c r="D60" s="117">
        <v>9.15</v>
      </c>
      <c r="E60" s="83">
        <v>494897</v>
      </c>
      <c r="F60" s="83">
        <v>723530</v>
      </c>
      <c r="G60" s="83">
        <v>257043</v>
      </c>
      <c r="H60" s="42">
        <v>1491787</v>
      </c>
      <c r="I60" s="43">
        <v>1644547</v>
      </c>
      <c r="J60" s="43">
        <v>1176500</v>
      </c>
      <c r="K60" s="43">
        <v>465282</v>
      </c>
      <c r="L60" s="43">
        <v>755998</v>
      </c>
      <c r="M60" s="43">
        <v>2415335</v>
      </c>
      <c r="N60" s="43">
        <v>524934</v>
      </c>
      <c r="O60" s="44">
        <v>524318</v>
      </c>
      <c r="P60" s="42">
        <v>738799</v>
      </c>
      <c r="Q60" s="43">
        <v>1803835</v>
      </c>
      <c r="R60" s="43">
        <v>757224</v>
      </c>
      <c r="S60" s="43">
        <v>2003487</v>
      </c>
      <c r="T60" s="43">
        <v>922165</v>
      </c>
      <c r="U60" s="43">
        <v>749421</v>
      </c>
      <c r="V60" s="43">
        <v>1001618</v>
      </c>
      <c r="W60" s="52"/>
      <c r="X60" s="42">
        <v>5711</v>
      </c>
      <c r="Y60" s="43">
        <v>410058</v>
      </c>
      <c r="Z60" s="43">
        <v>697907</v>
      </c>
      <c r="AA60" s="43">
        <v>1233408</v>
      </c>
      <c r="AB60" s="43">
        <v>532227</v>
      </c>
      <c r="AC60" s="43">
        <v>1097246</v>
      </c>
      <c r="AD60" s="43">
        <v>575969</v>
      </c>
      <c r="AE60" s="44">
        <v>354203</v>
      </c>
      <c r="AF60" s="42">
        <v>864476</v>
      </c>
      <c r="AG60" s="43">
        <v>953305</v>
      </c>
      <c r="AH60" s="43">
        <v>826835</v>
      </c>
      <c r="AI60" s="43">
        <v>700421</v>
      </c>
      <c r="AJ60" s="43">
        <v>1442812</v>
      </c>
      <c r="AK60" s="43">
        <v>685283</v>
      </c>
      <c r="AL60" s="43">
        <v>809339</v>
      </c>
      <c r="AM60" s="44">
        <v>966941</v>
      </c>
      <c r="AN60" s="42">
        <v>1047811</v>
      </c>
      <c r="AO60" s="43">
        <v>859867</v>
      </c>
      <c r="AP60" s="43">
        <v>1060478</v>
      </c>
      <c r="AQ60" s="43">
        <v>1042412</v>
      </c>
      <c r="AR60" s="43">
        <v>1136470</v>
      </c>
      <c r="AS60" s="43">
        <v>854591</v>
      </c>
      <c r="AT60" s="43">
        <v>1362830</v>
      </c>
      <c r="AU60" s="44">
        <v>1183039</v>
      </c>
      <c r="AV60" s="42">
        <v>623278</v>
      </c>
      <c r="AW60" s="43">
        <v>404845</v>
      </c>
      <c r="AX60" s="43">
        <v>495361</v>
      </c>
      <c r="AY60" s="54"/>
      <c r="AZ60" s="43">
        <v>921661</v>
      </c>
      <c r="BA60" s="43">
        <v>1123863</v>
      </c>
      <c r="BB60" s="43">
        <v>634228</v>
      </c>
      <c r="BC60" s="44">
        <v>420415</v>
      </c>
      <c r="BD60" s="42">
        <v>888767</v>
      </c>
      <c r="BE60" s="43">
        <v>657200</v>
      </c>
      <c r="BF60" s="43">
        <v>1228359</v>
      </c>
      <c r="BG60" s="43">
        <v>866258</v>
      </c>
      <c r="BH60" s="43">
        <v>1249191</v>
      </c>
      <c r="BI60" s="43">
        <v>1743363</v>
      </c>
      <c r="BJ60" s="43">
        <v>1135791</v>
      </c>
      <c r="BK60" s="44">
        <v>1235949</v>
      </c>
      <c r="BL60" s="42">
        <v>3471315</v>
      </c>
      <c r="BM60" s="43">
        <v>3253774</v>
      </c>
      <c r="BN60" s="43">
        <v>1752989</v>
      </c>
      <c r="BO60" s="43">
        <v>1465557</v>
      </c>
      <c r="BP60" s="43">
        <v>1112157</v>
      </c>
      <c r="BQ60" s="43">
        <v>1212961</v>
      </c>
      <c r="BR60" s="43">
        <v>1007346</v>
      </c>
      <c r="BS60" s="44">
        <v>1026700</v>
      </c>
      <c r="BT60" s="84">
        <v>28000296</v>
      </c>
      <c r="BU60" s="56">
        <v>1922961</v>
      </c>
      <c r="BV60" s="43">
        <v>782094</v>
      </c>
      <c r="BW60" s="43">
        <v>1282648</v>
      </c>
      <c r="BX60" s="43">
        <v>910414</v>
      </c>
      <c r="BY60" s="43">
        <v>1080480</v>
      </c>
      <c r="BZ60" s="43">
        <v>1347547</v>
      </c>
      <c r="CA60" s="43">
        <v>1087619</v>
      </c>
      <c r="CB60" s="44">
        <v>983459</v>
      </c>
      <c r="CC60" s="42">
        <v>1925709</v>
      </c>
      <c r="CD60" s="43">
        <v>1316808</v>
      </c>
      <c r="CE60" s="43">
        <v>1025114</v>
      </c>
      <c r="CF60" s="43">
        <v>1212978</v>
      </c>
      <c r="CG60" s="43">
        <v>866513</v>
      </c>
      <c r="CH60" s="43">
        <v>2226266</v>
      </c>
      <c r="CI60" s="43">
        <v>1117056</v>
      </c>
      <c r="CJ60" s="44">
        <v>705668</v>
      </c>
    </row>
    <row r="61" spans="1:88" s="43" customFormat="1" x14ac:dyDescent="0.25">
      <c r="A61" s="110" t="s">
        <v>60</v>
      </c>
      <c r="B61" s="116">
        <v>23.873999999999999</v>
      </c>
      <c r="C61" s="43">
        <v>23.867999999999999</v>
      </c>
      <c r="D61" s="117">
        <v>23.797999999999998</v>
      </c>
      <c r="E61" s="83">
        <v>126297</v>
      </c>
      <c r="F61" s="83">
        <v>210496</v>
      </c>
      <c r="G61" s="83">
        <v>77877</v>
      </c>
      <c r="H61" s="42">
        <v>23657244</v>
      </c>
      <c r="I61" s="43">
        <v>39208816</v>
      </c>
      <c r="J61" s="43">
        <v>39283452</v>
      </c>
      <c r="K61" s="43">
        <v>31288940</v>
      </c>
      <c r="L61" s="43">
        <v>33790900</v>
      </c>
      <c r="M61" s="43">
        <v>55728744</v>
      </c>
      <c r="N61" s="43">
        <v>30652286</v>
      </c>
      <c r="O61" s="44">
        <v>32830538</v>
      </c>
      <c r="P61" s="42">
        <v>32601516</v>
      </c>
      <c r="Q61" s="43">
        <v>53302412</v>
      </c>
      <c r="R61" s="43">
        <v>35319400</v>
      </c>
      <c r="S61" s="43">
        <v>54116724</v>
      </c>
      <c r="T61" s="43">
        <v>33392522</v>
      </c>
      <c r="U61" s="43">
        <v>37083968</v>
      </c>
      <c r="V61" s="43">
        <v>36536432</v>
      </c>
      <c r="W61" s="52"/>
      <c r="X61" s="42">
        <v>324269</v>
      </c>
      <c r="Y61" s="43">
        <v>31795510</v>
      </c>
      <c r="Z61" s="43">
        <v>37933320</v>
      </c>
      <c r="AA61" s="43">
        <v>45859092</v>
      </c>
      <c r="AB61" s="43">
        <v>33660680</v>
      </c>
      <c r="AC61" s="43">
        <v>45533360</v>
      </c>
      <c r="AD61" s="43">
        <v>31537196</v>
      </c>
      <c r="AE61" s="44">
        <v>29467070</v>
      </c>
      <c r="AF61" s="42">
        <v>32507754</v>
      </c>
      <c r="AG61" s="43">
        <v>37119488</v>
      </c>
      <c r="AH61" s="43">
        <v>32051632</v>
      </c>
      <c r="AI61" s="43">
        <v>37326848</v>
      </c>
      <c r="AJ61" s="43">
        <v>30963266</v>
      </c>
      <c r="AK61" s="43">
        <v>27442226</v>
      </c>
      <c r="AL61" s="43">
        <v>28490592</v>
      </c>
      <c r="AM61" s="44">
        <v>36024420</v>
      </c>
      <c r="AN61" s="42">
        <v>27429086</v>
      </c>
      <c r="AO61" s="43">
        <v>30543206</v>
      </c>
      <c r="AP61" s="43">
        <v>42571564</v>
      </c>
      <c r="AQ61" s="43">
        <v>43435056</v>
      </c>
      <c r="AR61" s="43">
        <v>28446004</v>
      </c>
      <c r="AS61" s="43">
        <v>26953400</v>
      </c>
      <c r="AT61" s="43">
        <v>31897404</v>
      </c>
      <c r="AU61" s="44">
        <v>29866812</v>
      </c>
      <c r="AV61" s="42">
        <v>25956120</v>
      </c>
      <c r="AW61" s="43">
        <v>23117602</v>
      </c>
      <c r="AX61" s="43">
        <v>30389762</v>
      </c>
      <c r="AY61" s="54"/>
      <c r="AZ61" s="43">
        <v>29028912</v>
      </c>
      <c r="BA61" s="43">
        <v>30559858</v>
      </c>
      <c r="BB61" s="43">
        <v>21870130</v>
      </c>
      <c r="BC61" s="44">
        <v>23490510</v>
      </c>
      <c r="BD61" s="42">
        <v>26727058</v>
      </c>
      <c r="BE61" s="43">
        <v>36888592</v>
      </c>
      <c r="BF61" s="43">
        <v>41463936</v>
      </c>
      <c r="BG61" s="43">
        <v>34459692</v>
      </c>
      <c r="BH61" s="43">
        <v>30335262</v>
      </c>
      <c r="BI61" s="43">
        <v>39233940</v>
      </c>
      <c r="BJ61" s="43">
        <v>27987000</v>
      </c>
      <c r="BK61" s="44">
        <v>41589092</v>
      </c>
      <c r="BL61" s="42">
        <v>24895838</v>
      </c>
      <c r="BM61" s="43">
        <v>28766108</v>
      </c>
      <c r="BN61" s="43">
        <v>22688584</v>
      </c>
      <c r="BO61" s="43">
        <v>36130284</v>
      </c>
      <c r="BP61" s="43">
        <v>24082452</v>
      </c>
      <c r="BQ61" s="43">
        <v>28199758</v>
      </c>
      <c r="BR61" s="43">
        <v>36862368</v>
      </c>
      <c r="BS61" s="44">
        <v>36805580</v>
      </c>
      <c r="BT61" s="84">
        <v>2538449</v>
      </c>
      <c r="BU61" s="56">
        <v>26173588</v>
      </c>
      <c r="BV61" s="43">
        <v>28021428</v>
      </c>
      <c r="BW61" s="43">
        <v>35325628</v>
      </c>
      <c r="BX61" s="43">
        <v>39815308</v>
      </c>
      <c r="BY61" s="43">
        <v>22065846</v>
      </c>
      <c r="BZ61" s="43">
        <v>40606456</v>
      </c>
      <c r="CA61" s="43">
        <v>31469572</v>
      </c>
      <c r="CB61" s="44">
        <v>34266236</v>
      </c>
      <c r="CC61" s="42">
        <v>28342080</v>
      </c>
      <c r="CD61" s="43">
        <v>30670794</v>
      </c>
      <c r="CE61" s="43">
        <v>23847802</v>
      </c>
      <c r="CF61" s="43">
        <v>31176112</v>
      </c>
      <c r="CG61" s="43">
        <v>24266082</v>
      </c>
      <c r="CH61" s="43">
        <v>44448276</v>
      </c>
      <c r="CI61" s="43">
        <v>32733236</v>
      </c>
      <c r="CJ61" s="44">
        <v>28412004</v>
      </c>
    </row>
    <row r="62" spans="1:88" s="43" customFormat="1" x14ac:dyDescent="0.25">
      <c r="A62" s="110" t="s">
        <v>61</v>
      </c>
      <c r="B62" s="116">
        <v>24.706</v>
      </c>
      <c r="C62" s="43">
        <v>24.704000000000001</v>
      </c>
      <c r="D62" s="117">
        <v>24.667000000000002</v>
      </c>
      <c r="E62" s="83">
        <v>9347</v>
      </c>
      <c r="F62" s="83">
        <v>10627</v>
      </c>
      <c r="G62" s="83">
        <v>7328</v>
      </c>
      <c r="H62" s="42">
        <v>16205963</v>
      </c>
      <c r="I62" s="43">
        <v>9380134</v>
      </c>
      <c r="J62" s="43">
        <v>116394</v>
      </c>
      <c r="K62" s="43">
        <v>2950458</v>
      </c>
      <c r="L62" s="43">
        <v>6391686</v>
      </c>
      <c r="M62" s="43">
        <v>23876314</v>
      </c>
      <c r="N62" s="43">
        <v>5928895</v>
      </c>
      <c r="O62" s="44">
        <v>6996107</v>
      </c>
      <c r="P62" s="42">
        <v>5391412</v>
      </c>
      <c r="Q62" s="43">
        <v>19622862</v>
      </c>
      <c r="R62" s="43">
        <v>6292098</v>
      </c>
      <c r="S62" s="43">
        <v>26023822</v>
      </c>
      <c r="T62" s="43">
        <v>11675794</v>
      </c>
      <c r="U62" s="43">
        <v>4437400</v>
      </c>
      <c r="V62" s="43">
        <v>11721515</v>
      </c>
      <c r="W62" s="52"/>
      <c r="X62" s="42">
        <v>13764</v>
      </c>
      <c r="Y62" s="43">
        <v>3121634</v>
      </c>
      <c r="Z62" s="43">
        <v>8408677</v>
      </c>
      <c r="AA62" s="43">
        <v>33800484</v>
      </c>
      <c r="AB62" s="43">
        <v>9372296</v>
      </c>
      <c r="AC62" s="43">
        <v>22836002</v>
      </c>
      <c r="AD62" s="43">
        <v>11688901</v>
      </c>
      <c r="AE62" s="44">
        <v>1919789</v>
      </c>
      <c r="AF62" s="42">
        <v>10399280</v>
      </c>
      <c r="AG62" s="43">
        <v>6831769</v>
      </c>
      <c r="AH62" s="43">
        <v>4171537</v>
      </c>
      <c r="AI62" s="43">
        <v>7307036</v>
      </c>
      <c r="AJ62" s="43">
        <v>19637208</v>
      </c>
      <c r="AK62" s="43">
        <v>6382593</v>
      </c>
      <c r="AL62" s="43">
        <v>15788737</v>
      </c>
      <c r="AM62" s="44">
        <v>9049856</v>
      </c>
      <c r="AN62" s="42">
        <v>13488993</v>
      </c>
      <c r="AO62" s="43">
        <v>7384564</v>
      </c>
      <c r="AP62" s="43">
        <v>9088663</v>
      </c>
      <c r="AQ62" s="43">
        <v>9966717</v>
      </c>
      <c r="AR62" s="43">
        <v>11433167</v>
      </c>
      <c r="AS62" s="43">
        <v>6927628</v>
      </c>
      <c r="AT62" s="43">
        <v>10933333</v>
      </c>
      <c r="AU62" s="44">
        <v>9676000</v>
      </c>
      <c r="AV62" s="42">
        <v>11278049</v>
      </c>
      <c r="AW62" s="43">
        <v>3564624</v>
      </c>
      <c r="AX62" s="43">
        <v>10478375</v>
      </c>
      <c r="AY62" s="54"/>
      <c r="AZ62" s="43">
        <v>13464036</v>
      </c>
      <c r="BA62" s="43">
        <v>9476220</v>
      </c>
      <c r="BB62" s="43">
        <v>7224392</v>
      </c>
      <c r="BC62" s="44">
        <v>4800287</v>
      </c>
      <c r="BD62" s="42">
        <v>11118120</v>
      </c>
      <c r="BE62" s="43">
        <v>11058789</v>
      </c>
      <c r="BF62" s="43">
        <v>12975703</v>
      </c>
      <c r="BG62" s="43">
        <v>10592100</v>
      </c>
      <c r="BH62" s="43">
        <v>14867340</v>
      </c>
      <c r="BI62" s="43">
        <v>15879535</v>
      </c>
      <c r="BJ62" s="43">
        <v>13502687</v>
      </c>
      <c r="BK62" s="44">
        <v>14042190</v>
      </c>
      <c r="BL62" s="42">
        <v>9498795</v>
      </c>
      <c r="BM62" s="43">
        <v>6690234</v>
      </c>
      <c r="BN62" s="43">
        <v>7123524</v>
      </c>
      <c r="BO62" s="43">
        <v>5968155</v>
      </c>
      <c r="BP62" s="43">
        <v>9847611</v>
      </c>
      <c r="BQ62" s="43">
        <v>6956473</v>
      </c>
      <c r="BR62" s="43">
        <v>7298449</v>
      </c>
      <c r="BS62" s="44">
        <v>7226006</v>
      </c>
      <c r="BT62" s="84">
        <v>59560</v>
      </c>
      <c r="BU62" s="56">
        <v>79865</v>
      </c>
      <c r="BV62" s="43">
        <v>592988</v>
      </c>
      <c r="BW62" s="43">
        <v>230146</v>
      </c>
      <c r="BX62" s="43">
        <v>38474</v>
      </c>
      <c r="BY62" s="43">
        <v>90227</v>
      </c>
      <c r="BZ62" s="43">
        <v>254342</v>
      </c>
      <c r="CA62" s="43">
        <v>78539</v>
      </c>
      <c r="CB62" s="44">
        <v>37193</v>
      </c>
      <c r="CC62" s="42">
        <v>30219590</v>
      </c>
      <c r="CD62" s="43">
        <v>15830916</v>
      </c>
      <c r="CE62" s="43">
        <v>17124580</v>
      </c>
      <c r="CF62" s="43">
        <v>23794370</v>
      </c>
      <c r="CG62" s="43">
        <v>16125844</v>
      </c>
      <c r="CH62" s="43">
        <v>28022706</v>
      </c>
      <c r="CI62" s="43">
        <v>19224364</v>
      </c>
      <c r="CJ62" s="44">
        <v>11377361</v>
      </c>
    </row>
    <row r="63" spans="1:88" s="43" customFormat="1" x14ac:dyDescent="0.25">
      <c r="A63" s="110" t="s">
        <v>62</v>
      </c>
      <c r="B63" s="116">
        <v>21.277999999999999</v>
      </c>
      <c r="C63" s="43">
        <v>21.277000000000001</v>
      </c>
      <c r="D63" s="117">
        <v>21.093</v>
      </c>
      <c r="E63" s="83">
        <v>1903522</v>
      </c>
      <c r="F63" s="83">
        <v>2270150</v>
      </c>
      <c r="G63" s="83">
        <v>1101776</v>
      </c>
      <c r="H63" s="42">
        <v>105345592</v>
      </c>
      <c r="I63" s="43">
        <v>148436384</v>
      </c>
      <c r="J63" s="43">
        <v>167183760</v>
      </c>
      <c r="K63" s="43">
        <v>119242640</v>
      </c>
      <c r="L63" s="43">
        <v>121433488</v>
      </c>
      <c r="M63" s="43">
        <v>193637168</v>
      </c>
      <c r="N63" s="43">
        <v>114915616</v>
      </c>
      <c r="O63" s="44">
        <v>120500888</v>
      </c>
      <c r="P63" s="42">
        <v>117426336</v>
      </c>
      <c r="Q63" s="43">
        <v>168624848</v>
      </c>
      <c r="R63" s="43">
        <v>118801624</v>
      </c>
      <c r="S63" s="43">
        <v>185621056</v>
      </c>
      <c r="T63" s="43">
        <v>131335616</v>
      </c>
      <c r="U63" s="43">
        <v>127176472</v>
      </c>
      <c r="V63" s="43">
        <v>134081864</v>
      </c>
      <c r="W63" s="52"/>
      <c r="X63" s="42">
        <v>2075687</v>
      </c>
      <c r="Y63" s="43">
        <v>103231488</v>
      </c>
      <c r="Z63" s="43">
        <v>145016832</v>
      </c>
      <c r="AA63" s="43">
        <v>175640864</v>
      </c>
      <c r="AB63" s="43">
        <v>104137360</v>
      </c>
      <c r="AC63" s="43">
        <v>174550816</v>
      </c>
      <c r="AD63" s="43">
        <v>119743504</v>
      </c>
      <c r="AE63" s="44">
        <v>99695200</v>
      </c>
      <c r="AF63" s="42">
        <v>109312440</v>
      </c>
      <c r="AG63" s="43">
        <v>122152000</v>
      </c>
      <c r="AH63" s="43">
        <v>122415392</v>
      </c>
      <c r="AI63" s="43">
        <v>145054064</v>
      </c>
      <c r="AJ63" s="43">
        <v>144186832</v>
      </c>
      <c r="AK63" s="43">
        <v>129778824</v>
      </c>
      <c r="AL63" s="43">
        <v>125103096</v>
      </c>
      <c r="AM63" s="44">
        <v>146047056</v>
      </c>
      <c r="AN63" s="42">
        <v>108255128</v>
      </c>
      <c r="AO63" s="43">
        <v>106736016</v>
      </c>
      <c r="AP63" s="43">
        <v>123242560</v>
      </c>
      <c r="AQ63" s="43">
        <v>120493880</v>
      </c>
      <c r="AR63" s="43">
        <v>86627680</v>
      </c>
      <c r="AS63" s="43">
        <v>90305608</v>
      </c>
      <c r="AT63" s="43">
        <v>107327776</v>
      </c>
      <c r="AU63" s="44">
        <v>105820328</v>
      </c>
      <c r="AV63" s="42">
        <v>85760480</v>
      </c>
      <c r="AW63" s="43">
        <v>73690344</v>
      </c>
      <c r="AX63" s="43">
        <v>106125928</v>
      </c>
      <c r="AY63" s="54"/>
      <c r="AZ63" s="43">
        <v>95426784</v>
      </c>
      <c r="BA63" s="43">
        <v>88672176</v>
      </c>
      <c r="BB63" s="43">
        <v>79650008</v>
      </c>
      <c r="BC63" s="44">
        <v>86229536</v>
      </c>
      <c r="BD63" s="42">
        <v>113671680</v>
      </c>
      <c r="BE63" s="43">
        <v>148689728</v>
      </c>
      <c r="BF63" s="43">
        <v>167155776</v>
      </c>
      <c r="BG63" s="43">
        <v>134980672</v>
      </c>
      <c r="BH63" s="43">
        <v>134270928</v>
      </c>
      <c r="BI63" s="43">
        <v>166000608</v>
      </c>
      <c r="BJ63" s="43">
        <v>123061032</v>
      </c>
      <c r="BK63" s="44">
        <v>146672672</v>
      </c>
      <c r="BL63" s="42">
        <v>103309704</v>
      </c>
      <c r="BM63" s="43">
        <v>97402008</v>
      </c>
      <c r="BN63" s="43">
        <v>90305968</v>
      </c>
      <c r="BO63" s="43">
        <v>106606592</v>
      </c>
      <c r="BP63" s="43">
        <v>101951608</v>
      </c>
      <c r="BQ63" s="43">
        <v>83987168</v>
      </c>
      <c r="BR63" s="43">
        <v>111208344</v>
      </c>
      <c r="BS63" s="44">
        <v>114016392</v>
      </c>
      <c r="BT63" s="84">
        <v>228631280</v>
      </c>
      <c r="BU63" s="56">
        <v>108665760</v>
      </c>
      <c r="BV63" s="43">
        <v>93301888</v>
      </c>
      <c r="BW63" s="43">
        <v>130652128</v>
      </c>
      <c r="BX63" s="43">
        <v>134223024</v>
      </c>
      <c r="BY63" s="43">
        <v>87473504</v>
      </c>
      <c r="BZ63" s="43">
        <v>135286544</v>
      </c>
      <c r="CA63" s="43">
        <v>112760776</v>
      </c>
      <c r="CB63" s="44">
        <v>107501880</v>
      </c>
      <c r="CC63" s="42">
        <v>125923440</v>
      </c>
      <c r="CD63" s="43">
        <v>99709944</v>
      </c>
      <c r="CE63" s="43">
        <v>96140712</v>
      </c>
      <c r="CF63" s="43">
        <v>131866320</v>
      </c>
      <c r="CG63" s="43">
        <v>102761760</v>
      </c>
      <c r="CH63" s="43">
        <v>150204016</v>
      </c>
      <c r="CI63" s="43">
        <v>122318240</v>
      </c>
      <c r="CJ63" s="44">
        <v>104150312</v>
      </c>
    </row>
    <row r="64" spans="1:88" s="43" customFormat="1" x14ac:dyDescent="0.25">
      <c r="A64" s="110" t="s">
        <v>63</v>
      </c>
      <c r="B64" s="116">
        <v>20.966000000000001</v>
      </c>
      <c r="C64" s="43">
        <v>20.963000000000001</v>
      </c>
      <c r="D64" s="117">
        <v>20.744</v>
      </c>
      <c r="E64" s="83">
        <v>30492</v>
      </c>
      <c r="F64" s="83">
        <v>35718</v>
      </c>
      <c r="G64" s="83">
        <v>24490</v>
      </c>
      <c r="H64" s="42">
        <v>1393079</v>
      </c>
      <c r="I64" s="43">
        <v>4607807</v>
      </c>
      <c r="J64" s="43">
        <v>2921343</v>
      </c>
      <c r="K64" s="43">
        <v>1462168</v>
      </c>
      <c r="L64" s="43">
        <v>1702000</v>
      </c>
      <c r="M64" s="43">
        <v>9412964</v>
      </c>
      <c r="N64" s="43">
        <v>1644796</v>
      </c>
      <c r="O64" s="44">
        <v>2283854</v>
      </c>
      <c r="P64" s="42">
        <v>1279571</v>
      </c>
      <c r="Q64" s="43">
        <v>8822769</v>
      </c>
      <c r="R64" s="43">
        <v>3246624</v>
      </c>
      <c r="S64" s="43">
        <v>11125180</v>
      </c>
      <c r="T64" s="43">
        <v>1700924</v>
      </c>
      <c r="U64" s="43">
        <v>3480553</v>
      </c>
      <c r="V64" s="43">
        <v>2700055</v>
      </c>
      <c r="W64" s="52"/>
      <c r="X64" s="42">
        <v>27925</v>
      </c>
      <c r="Y64" s="43">
        <v>1471435</v>
      </c>
      <c r="Z64" s="43">
        <v>2423677</v>
      </c>
      <c r="AA64" s="43">
        <v>4141484</v>
      </c>
      <c r="AB64" s="43">
        <v>760822</v>
      </c>
      <c r="AC64" s="43">
        <v>4136138</v>
      </c>
      <c r="AD64" s="43">
        <v>1204754</v>
      </c>
      <c r="AE64" s="44">
        <v>1112249</v>
      </c>
      <c r="AF64" s="42">
        <v>877535</v>
      </c>
      <c r="AG64" s="43">
        <v>3690098</v>
      </c>
      <c r="AH64" s="43">
        <v>2065319</v>
      </c>
      <c r="AI64" s="43">
        <v>2548466</v>
      </c>
      <c r="AJ64" s="43">
        <v>1300207</v>
      </c>
      <c r="AK64" s="43">
        <v>854735</v>
      </c>
      <c r="AL64" s="43">
        <v>1164532</v>
      </c>
      <c r="AM64" s="44">
        <v>1833674</v>
      </c>
      <c r="AN64" s="42">
        <v>952231</v>
      </c>
      <c r="AO64" s="43">
        <v>1612326</v>
      </c>
      <c r="AP64" s="43">
        <v>4496384</v>
      </c>
      <c r="AQ64" s="43">
        <v>4049184</v>
      </c>
      <c r="AR64" s="43">
        <v>1031205</v>
      </c>
      <c r="AS64" s="43">
        <v>1203000</v>
      </c>
      <c r="AT64" s="43">
        <v>2294042</v>
      </c>
      <c r="AU64" s="44">
        <v>2301785</v>
      </c>
      <c r="AV64" s="42">
        <v>1208619</v>
      </c>
      <c r="AW64" s="43">
        <v>1515261</v>
      </c>
      <c r="AX64" s="43">
        <v>2325225</v>
      </c>
      <c r="AY64" s="54"/>
      <c r="AZ64" s="43">
        <v>1126247</v>
      </c>
      <c r="BA64" s="43">
        <v>2332411</v>
      </c>
      <c r="BB64" s="43">
        <v>1140669</v>
      </c>
      <c r="BC64" s="44">
        <v>1488497</v>
      </c>
      <c r="BD64" s="42">
        <v>1202598</v>
      </c>
      <c r="BE64" s="43">
        <v>3115668</v>
      </c>
      <c r="BF64" s="43">
        <v>3462162</v>
      </c>
      <c r="BG64" s="43">
        <v>2625079</v>
      </c>
      <c r="BH64" s="43">
        <v>1598232</v>
      </c>
      <c r="BI64" s="43">
        <v>3028327</v>
      </c>
      <c r="BJ64" s="43">
        <v>1474718</v>
      </c>
      <c r="BK64" s="44">
        <v>4615440</v>
      </c>
      <c r="BL64" s="42">
        <v>1099354</v>
      </c>
      <c r="BM64" s="43">
        <v>1689724</v>
      </c>
      <c r="BN64" s="43">
        <v>1045104</v>
      </c>
      <c r="BO64" s="43">
        <v>3214132</v>
      </c>
      <c r="BP64" s="43">
        <v>1097174</v>
      </c>
      <c r="BQ64" s="43">
        <v>2275143</v>
      </c>
      <c r="BR64" s="43">
        <v>2357260</v>
      </c>
      <c r="BS64" s="44">
        <v>2737028</v>
      </c>
      <c r="BT64" s="84">
        <v>69270976</v>
      </c>
      <c r="BU64" s="56">
        <v>1543685</v>
      </c>
      <c r="BV64" s="43">
        <v>2110128</v>
      </c>
      <c r="BW64" s="43">
        <v>2981763</v>
      </c>
      <c r="BX64" s="43">
        <v>4581711</v>
      </c>
      <c r="BY64" s="43">
        <v>1244592</v>
      </c>
      <c r="BZ64" s="43">
        <v>5475285</v>
      </c>
      <c r="CA64" s="43">
        <v>2940202</v>
      </c>
      <c r="CB64" s="44">
        <v>3842414</v>
      </c>
      <c r="CC64" s="42">
        <v>1706492</v>
      </c>
      <c r="CD64" s="43">
        <v>2085277</v>
      </c>
      <c r="CE64" s="43">
        <v>1098340</v>
      </c>
      <c r="CF64" s="43">
        <v>1768398</v>
      </c>
      <c r="CG64" s="43">
        <v>1081062</v>
      </c>
      <c r="CH64" s="43">
        <v>4748453</v>
      </c>
      <c r="CI64" s="43">
        <v>1992508</v>
      </c>
      <c r="CJ64" s="44">
        <v>1644162</v>
      </c>
    </row>
    <row r="65" spans="1:88" s="43" customFormat="1" x14ac:dyDescent="0.25">
      <c r="A65" s="110" t="s">
        <v>64</v>
      </c>
      <c r="B65" s="116">
        <v>11.391</v>
      </c>
      <c r="C65" s="43">
        <v>11.391</v>
      </c>
      <c r="D65" s="117">
        <v>11.454000000000001</v>
      </c>
      <c r="E65" s="83">
        <v>20899</v>
      </c>
      <c r="F65" s="83">
        <v>22816</v>
      </c>
      <c r="G65" s="83">
        <v>18388</v>
      </c>
      <c r="H65" s="42">
        <v>1737048</v>
      </c>
      <c r="I65" s="43">
        <v>2431437</v>
      </c>
      <c r="J65" s="43">
        <v>3154573</v>
      </c>
      <c r="K65" s="43">
        <v>1592575</v>
      </c>
      <c r="L65" s="43">
        <v>1673552</v>
      </c>
      <c r="M65" s="43">
        <v>4780255</v>
      </c>
      <c r="N65" s="43">
        <v>1683492</v>
      </c>
      <c r="O65" s="44">
        <v>1955749</v>
      </c>
      <c r="P65" s="42">
        <v>920584</v>
      </c>
      <c r="Q65" s="43">
        <v>1285482</v>
      </c>
      <c r="R65" s="43">
        <v>1125837</v>
      </c>
      <c r="S65" s="43">
        <v>1772550</v>
      </c>
      <c r="T65" s="43">
        <v>1280876</v>
      </c>
      <c r="U65" s="43">
        <v>803009</v>
      </c>
      <c r="V65" s="43">
        <v>1147593</v>
      </c>
      <c r="W65" s="52"/>
      <c r="X65" s="42">
        <v>60200</v>
      </c>
      <c r="Y65" s="43">
        <v>1858288</v>
      </c>
      <c r="Z65" s="43">
        <v>3038288</v>
      </c>
      <c r="AA65" s="43">
        <v>4001160</v>
      </c>
      <c r="AB65" s="43">
        <v>1478927</v>
      </c>
      <c r="AC65" s="43">
        <v>3460613</v>
      </c>
      <c r="AD65" s="43">
        <v>1692297</v>
      </c>
      <c r="AE65" s="44">
        <v>1491179</v>
      </c>
      <c r="AF65" s="42">
        <v>1478340</v>
      </c>
      <c r="AG65" s="43">
        <v>1536982</v>
      </c>
      <c r="AH65" s="43">
        <v>2120443</v>
      </c>
      <c r="AI65" s="43">
        <v>1522824</v>
      </c>
      <c r="AJ65" s="43">
        <v>2475185</v>
      </c>
      <c r="AK65" s="43">
        <v>1285298</v>
      </c>
      <c r="AL65" s="43">
        <v>1726786</v>
      </c>
      <c r="AM65" s="44">
        <v>2646415</v>
      </c>
      <c r="AN65" s="42">
        <v>683027</v>
      </c>
      <c r="AO65" s="43">
        <v>611689</v>
      </c>
      <c r="AP65" s="43">
        <v>636383</v>
      </c>
      <c r="AQ65" s="43">
        <v>611909</v>
      </c>
      <c r="AR65" s="43">
        <v>653188</v>
      </c>
      <c r="AS65" s="43">
        <v>675442</v>
      </c>
      <c r="AT65" s="43">
        <v>923122</v>
      </c>
      <c r="AU65" s="44">
        <v>664124</v>
      </c>
      <c r="AV65" s="42">
        <v>657247</v>
      </c>
      <c r="AW65" s="43">
        <v>758710</v>
      </c>
      <c r="AX65" s="43">
        <v>1050834</v>
      </c>
      <c r="AY65" s="54"/>
      <c r="AZ65" s="43">
        <v>633407</v>
      </c>
      <c r="BA65" s="43">
        <v>699785</v>
      </c>
      <c r="BB65" s="43">
        <v>688952</v>
      </c>
      <c r="BC65" s="44">
        <v>607958</v>
      </c>
      <c r="BD65" s="42">
        <v>969381</v>
      </c>
      <c r="BE65" s="43">
        <v>933798</v>
      </c>
      <c r="BF65" s="43">
        <v>1145828</v>
      </c>
      <c r="BG65" s="43">
        <v>784501</v>
      </c>
      <c r="BH65" s="43">
        <v>802910</v>
      </c>
      <c r="BI65" s="43">
        <v>1404539</v>
      </c>
      <c r="BJ65" s="43">
        <v>1228075</v>
      </c>
      <c r="BK65" s="44">
        <v>1150446</v>
      </c>
      <c r="BL65" s="42">
        <v>680712</v>
      </c>
      <c r="BM65" s="43">
        <v>529805</v>
      </c>
      <c r="BN65" s="43">
        <v>757749</v>
      </c>
      <c r="BO65" s="43">
        <v>673950</v>
      </c>
      <c r="BP65" s="43">
        <v>771856</v>
      </c>
      <c r="BQ65" s="43">
        <v>566777</v>
      </c>
      <c r="BR65" s="43">
        <v>624459</v>
      </c>
      <c r="BS65" s="44">
        <v>697328</v>
      </c>
      <c r="BT65" s="84">
        <v>8349118</v>
      </c>
      <c r="BU65" s="56">
        <v>406125</v>
      </c>
      <c r="BV65" s="43">
        <v>980623</v>
      </c>
      <c r="BW65" s="43">
        <v>657390</v>
      </c>
      <c r="BX65" s="43">
        <v>859731</v>
      </c>
      <c r="BY65" s="43">
        <v>1039892</v>
      </c>
      <c r="BZ65" s="43">
        <v>730429</v>
      </c>
      <c r="CA65" s="43">
        <v>1194082</v>
      </c>
      <c r="CB65" s="44">
        <v>632089</v>
      </c>
      <c r="CC65" s="42">
        <v>1486646</v>
      </c>
      <c r="CD65" s="43">
        <v>1111997</v>
      </c>
      <c r="CE65" s="43">
        <v>1317001</v>
      </c>
      <c r="CF65" s="43">
        <v>1393066</v>
      </c>
      <c r="CG65" s="43">
        <v>894747</v>
      </c>
      <c r="CH65" s="43">
        <v>2107259</v>
      </c>
      <c r="CI65" s="43">
        <v>1331715</v>
      </c>
      <c r="CJ65" s="44">
        <v>939543</v>
      </c>
    </row>
    <row r="66" spans="1:88" s="43" customFormat="1" x14ac:dyDescent="0.25">
      <c r="A66" s="110" t="s">
        <v>65</v>
      </c>
      <c r="B66" s="116">
        <v>19.84</v>
      </c>
      <c r="C66" s="43">
        <v>19.832999999999998</v>
      </c>
      <c r="D66" s="117">
        <v>19.8</v>
      </c>
      <c r="E66" s="83">
        <v>1529</v>
      </c>
      <c r="F66" s="83">
        <v>5496</v>
      </c>
      <c r="G66" s="83">
        <v>3743</v>
      </c>
      <c r="H66" s="42">
        <v>18092854</v>
      </c>
      <c r="I66" s="43">
        <v>16587193</v>
      </c>
      <c r="J66" s="43">
        <v>14466100</v>
      </c>
      <c r="K66" s="43">
        <v>8654014</v>
      </c>
      <c r="L66" s="43">
        <v>13403448</v>
      </c>
      <c r="M66" s="43">
        <v>23788020</v>
      </c>
      <c r="N66" s="43">
        <v>9112049</v>
      </c>
      <c r="O66" s="44">
        <v>9647539</v>
      </c>
      <c r="P66" s="42">
        <v>7992363</v>
      </c>
      <c r="Q66" s="43">
        <v>17123952</v>
      </c>
      <c r="R66" s="43">
        <v>6680648</v>
      </c>
      <c r="S66" s="43">
        <v>15752796</v>
      </c>
      <c r="T66" s="43">
        <v>10662565</v>
      </c>
      <c r="U66" s="43">
        <v>7254304</v>
      </c>
      <c r="V66" s="43">
        <v>12334773</v>
      </c>
      <c r="W66" s="52"/>
      <c r="X66" s="42">
        <v>380547</v>
      </c>
      <c r="Y66" s="43">
        <v>6436891</v>
      </c>
      <c r="Z66" s="43">
        <v>10798414</v>
      </c>
      <c r="AA66" s="43">
        <v>21258840</v>
      </c>
      <c r="AB66" s="43">
        <v>13316271</v>
      </c>
      <c r="AC66" s="43">
        <v>20360536</v>
      </c>
      <c r="AD66" s="43">
        <v>12890764</v>
      </c>
      <c r="AE66" s="44">
        <v>4317488</v>
      </c>
      <c r="AF66" s="42">
        <v>15236129</v>
      </c>
      <c r="AG66" s="43">
        <v>14637336</v>
      </c>
      <c r="AH66" s="43">
        <v>12073412</v>
      </c>
      <c r="AI66" s="43">
        <v>13952203</v>
      </c>
      <c r="AJ66" s="43">
        <v>19037414</v>
      </c>
      <c r="AK66" s="43">
        <v>12779878</v>
      </c>
      <c r="AL66" s="43">
        <v>16750478</v>
      </c>
      <c r="AM66" s="44">
        <v>13116913</v>
      </c>
      <c r="AN66" s="42">
        <v>14571516</v>
      </c>
      <c r="AO66" s="43">
        <v>12562753</v>
      </c>
      <c r="AP66" s="43">
        <v>12753617</v>
      </c>
      <c r="AQ66" s="43">
        <v>13001137</v>
      </c>
      <c r="AR66" s="43">
        <v>13133102</v>
      </c>
      <c r="AS66" s="43">
        <v>9749512</v>
      </c>
      <c r="AT66" s="43">
        <v>11814404</v>
      </c>
      <c r="AU66" s="44">
        <v>10916566</v>
      </c>
      <c r="AV66" s="42">
        <v>14601632</v>
      </c>
      <c r="AW66" s="43">
        <v>8978000</v>
      </c>
      <c r="AX66" s="43">
        <v>12181350</v>
      </c>
      <c r="AY66" s="54"/>
      <c r="AZ66" s="43">
        <v>13400109</v>
      </c>
      <c r="BA66" s="43">
        <v>11447569</v>
      </c>
      <c r="BB66" s="43">
        <v>8335612</v>
      </c>
      <c r="BC66" s="44">
        <v>6697983</v>
      </c>
      <c r="BD66" s="42">
        <v>15933081</v>
      </c>
      <c r="BE66" s="43">
        <v>13826512</v>
      </c>
      <c r="BF66" s="43">
        <v>13583489</v>
      </c>
      <c r="BG66" s="43">
        <v>11712631</v>
      </c>
      <c r="BH66" s="43">
        <v>16531455</v>
      </c>
      <c r="BI66" s="43">
        <v>18197556</v>
      </c>
      <c r="BJ66" s="43">
        <v>15617825</v>
      </c>
      <c r="BK66" s="44">
        <v>13864484</v>
      </c>
      <c r="BL66" s="42">
        <v>13033324</v>
      </c>
      <c r="BM66" s="43">
        <v>10621046</v>
      </c>
      <c r="BN66" s="43">
        <v>10560819</v>
      </c>
      <c r="BO66" s="43">
        <v>8277008</v>
      </c>
      <c r="BP66" s="43">
        <v>13761844</v>
      </c>
      <c r="BQ66" s="43">
        <v>9651451</v>
      </c>
      <c r="BR66" s="43">
        <v>9813075</v>
      </c>
      <c r="BS66" s="44">
        <v>9936794</v>
      </c>
      <c r="BT66" s="84">
        <v>215299</v>
      </c>
      <c r="BU66" s="56">
        <v>3107853</v>
      </c>
      <c r="BV66" s="43">
        <v>6724954</v>
      </c>
      <c r="BW66" s="43">
        <v>9911096</v>
      </c>
      <c r="BX66" s="43">
        <v>6009472</v>
      </c>
      <c r="BY66" s="43">
        <v>8793632</v>
      </c>
      <c r="BZ66" s="43">
        <v>10142228</v>
      </c>
      <c r="CA66" s="43">
        <v>7407494</v>
      </c>
      <c r="CB66" s="44">
        <v>5137857</v>
      </c>
      <c r="CC66" s="42">
        <v>21437578</v>
      </c>
      <c r="CD66" s="43">
        <v>14618037</v>
      </c>
      <c r="CE66" s="43">
        <v>14930695</v>
      </c>
      <c r="CF66" s="43">
        <v>16892334</v>
      </c>
      <c r="CG66" s="43">
        <v>14489734</v>
      </c>
      <c r="CH66" s="43">
        <v>21641374</v>
      </c>
      <c r="CI66" s="43">
        <v>16930812</v>
      </c>
      <c r="CJ66" s="44">
        <v>12530663</v>
      </c>
    </row>
    <row r="67" spans="1:88" s="43" customFormat="1" x14ac:dyDescent="0.25">
      <c r="A67" s="110" t="s">
        <v>66</v>
      </c>
      <c r="B67" s="116">
        <v>14.856999999999999</v>
      </c>
      <c r="C67" s="43">
        <v>14.855</v>
      </c>
      <c r="D67" s="117">
        <v>14.89</v>
      </c>
      <c r="E67" s="83">
        <v>39819</v>
      </c>
      <c r="F67" s="83">
        <v>106236</v>
      </c>
      <c r="G67" s="83">
        <v>6936</v>
      </c>
      <c r="H67" s="42">
        <v>119367016</v>
      </c>
      <c r="I67" s="43">
        <v>108493616</v>
      </c>
      <c r="J67" s="43">
        <v>97815264</v>
      </c>
      <c r="K67" s="43">
        <v>71957160</v>
      </c>
      <c r="L67" s="43">
        <v>86194696</v>
      </c>
      <c r="M67" s="43">
        <v>172670192</v>
      </c>
      <c r="N67" s="43">
        <v>70798784</v>
      </c>
      <c r="O67" s="44">
        <v>80308952</v>
      </c>
      <c r="P67" s="42">
        <v>67260464</v>
      </c>
      <c r="Q67" s="43">
        <v>189350240</v>
      </c>
      <c r="R67" s="43">
        <v>84913672</v>
      </c>
      <c r="S67" s="43">
        <v>170993648</v>
      </c>
      <c r="T67" s="43">
        <v>111770560</v>
      </c>
      <c r="U67" s="43">
        <v>82468904</v>
      </c>
      <c r="V67" s="43">
        <v>149303792</v>
      </c>
      <c r="W67" s="52"/>
      <c r="X67" s="42">
        <v>12009970</v>
      </c>
      <c r="Y67" s="43">
        <v>57473612</v>
      </c>
      <c r="Z67" s="43">
        <v>89022976</v>
      </c>
      <c r="AA67" s="43">
        <v>173314800</v>
      </c>
      <c r="AB67" s="43">
        <v>117253624</v>
      </c>
      <c r="AC67" s="43">
        <v>177752576</v>
      </c>
      <c r="AD67" s="43">
        <v>105811320</v>
      </c>
      <c r="AE67" s="44">
        <v>32357788</v>
      </c>
      <c r="AF67" s="42">
        <v>134314960</v>
      </c>
      <c r="AG67" s="43">
        <v>104775440</v>
      </c>
      <c r="AH67" s="43">
        <v>74537416</v>
      </c>
      <c r="AI67" s="43">
        <v>84977976</v>
      </c>
      <c r="AJ67" s="43">
        <v>200331520</v>
      </c>
      <c r="AK67" s="43">
        <v>148545232</v>
      </c>
      <c r="AL67" s="43">
        <v>176946512</v>
      </c>
      <c r="AM67" s="44">
        <v>127006880</v>
      </c>
      <c r="AN67" s="42">
        <v>117727760</v>
      </c>
      <c r="AO67" s="43">
        <v>95990552</v>
      </c>
      <c r="AP67" s="43">
        <v>97864472</v>
      </c>
      <c r="AQ67" s="43">
        <v>86769352</v>
      </c>
      <c r="AR67" s="43">
        <v>115024872</v>
      </c>
      <c r="AS67" s="43">
        <v>77581712</v>
      </c>
      <c r="AT67" s="43">
        <v>97323536</v>
      </c>
      <c r="AU67" s="44">
        <v>78691928</v>
      </c>
      <c r="AV67" s="42">
        <v>136857264</v>
      </c>
      <c r="AW67" s="43">
        <v>78858528</v>
      </c>
      <c r="AX67" s="43">
        <v>126981320</v>
      </c>
      <c r="AY67" s="54"/>
      <c r="AZ67" s="43">
        <v>111452216</v>
      </c>
      <c r="BA67" s="43">
        <v>97222216</v>
      </c>
      <c r="BB67" s="43">
        <v>78311816</v>
      </c>
      <c r="BC67" s="44">
        <v>48795676</v>
      </c>
      <c r="BD67" s="42">
        <v>132170088</v>
      </c>
      <c r="BE67" s="43">
        <v>122829856</v>
      </c>
      <c r="BF67" s="43">
        <v>107122472</v>
      </c>
      <c r="BG67" s="43">
        <v>89613008</v>
      </c>
      <c r="BH67" s="43">
        <v>151869488</v>
      </c>
      <c r="BI67" s="43">
        <v>169907280</v>
      </c>
      <c r="BJ67" s="43">
        <v>165937136</v>
      </c>
      <c r="BK67" s="44">
        <v>138115072</v>
      </c>
      <c r="BL67" s="42">
        <v>110497504</v>
      </c>
      <c r="BM67" s="43">
        <v>86870496</v>
      </c>
      <c r="BN67" s="43">
        <v>97528752</v>
      </c>
      <c r="BO67" s="43">
        <v>71889312</v>
      </c>
      <c r="BP67" s="43">
        <v>114032776</v>
      </c>
      <c r="BQ67" s="43">
        <v>75086712</v>
      </c>
      <c r="BR67" s="43">
        <v>77018368</v>
      </c>
      <c r="BS67" s="44">
        <v>70022400</v>
      </c>
      <c r="BT67" s="84">
        <v>542201</v>
      </c>
      <c r="BU67" s="56">
        <v>15942631</v>
      </c>
      <c r="BV67" s="43">
        <v>80870800</v>
      </c>
      <c r="BW67" s="43">
        <v>99673568</v>
      </c>
      <c r="BX67" s="43">
        <v>59665292</v>
      </c>
      <c r="BY67" s="43">
        <v>88315768</v>
      </c>
      <c r="BZ67" s="43">
        <v>100866520</v>
      </c>
      <c r="CA67" s="43">
        <v>67333088</v>
      </c>
      <c r="CB67" s="44">
        <v>41992120</v>
      </c>
      <c r="CC67" s="42">
        <v>174556176</v>
      </c>
      <c r="CD67" s="43">
        <v>122813496</v>
      </c>
      <c r="CE67" s="43">
        <v>124963040</v>
      </c>
      <c r="CF67" s="43">
        <v>133504776</v>
      </c>
      <c r="CG67" s="43">
        <v>127813696</v>
      </c>
      <c r="CH67" s="43">
        <v>198706384</v>
      </c>
      <c r="CI67" s="43">
        <v>151376208</v>
      </c>
      <c r="CJ67" s="44">
        <v>124072928</v>
      </c>
    </row>
    <row r="68" spans="1:88" s="43" customFormat="1" x14ac:dyDescent="0.25">
      <c r="A68" s="110" t="s">
        <v>67</v>
      </c>
      <c r="B68" s="116">
        <v>16.187999999999999</v>
      </c>
      <c r="C68" s="43">
        <v>16.187999999999999</v>
      </c>
      <c r="D68" s="117">
        <v>16.315000000000001</v>
      </c>
      <c r="E68" s="83">
        <v>4269634</v>
      </c>
      <c r="F68" s="83">
        <v>4339030</v>
      </c>
      <c r="G68" s="83">
        <v>3866881</v>
      </c>
      <c r="H68" s="42">
        <v>6306297</v>
      </c>
      <c r="I68" s="43">
        <v>9311027</v>
      </c>
      <c r="J68" s="43">
        <v>10080904</v>
      </c>
      <c r="K68" s="43">
        <v>7522574</v>
      </c>
      <c r="L68" s="43">
        <v>9847968</v>
      </c>
      <c r="M68" s="43">
        <v>18074628</v>
      </c>
      <c r="N68" s="43">
        <v>8901038</v>
      </c>
      <c r="O68" s="44">
        <v>7183134</v>
      </c>
      <c r="P68" s="42">
        <v>6553242</v>
      </c>
      <c r="Q68" s="43">
        <v>9009273</v>
      </c>
      <c r="R68" s="43">
        <v>7946593</v>
      </c>
      <c r="S68" s="43">
        <v>9791297</v>
      </c>
      <c r="T68" s="43">
        <v>7632429</v>
      </c>
      <c r="U68" s="43">
        <v>5872969</v>
      </c>
      <c r="V68" s="43">
        <v>7861393</v>
      </c>
      <c r="W68" s="52"/>
      <c r="X68" s="42">
        <v>752343</v>
      </c>
      <c r="Y68" s="43">
        <v>7525661</v>
      </c>
      <c r="Z68" s="43">
        <v>10844030</v>
      </c>
      <c r="AA68" s="43">
        <v>13457128</v>
      </c>
      <c r="AB68" s="43">
        <v>6169214</v>
      </c>
      <c r="AC68" s="43">
        <v>12549028</v>
      </c>
      <c r="AD68" s="43">
        <v>5779063</v>
      </c>
      <c r="AE68" s="44">
        <v>6740266</v>
      </c>
      <c r="AF68" s="42">
        <v>6785452</v>
      </c>
      <c r="AG68" s="43">
        <v>6506738</v>
      </c>
      <c r="AH68" s="43">
        <v>7417166</v>
      </c>
      <c r="AI68" s="43">
        <v>10115757</v>
      </c>
      <c r="AJ68" s="43">
        <v>9015418</v>
      </c>
      <c r="AK68" s="43">
        <v>6014316</v>
      </c>
      <c r="AL68" s="43">
        <v>8195808</v>
      </c>
      <c r="AM68" s="44">
        <v>11019177</v>
      </c>
      <c r="AN68" s="42">
        <v>6791645</v>
      </c>
      <c r="AO68" s="43">
        <v>5830086</v>
      </c>
      <c r="AP68" s="43">
        <v>6376871</v>
      </c>
      <c r="AQ68" s="43">
        <v>6607451</v>
      </c>
      <c r="AR68" s="43">
        <v>6825031</v>
      </c>
      <c r="AS68" s="43">
        <v>6081475</v>
      </c>
      <c r="AT68" s="43">
        <v>5901207</v>
      </c>
      <c r="AU68" s="44">
        <v>6749943</v>
      </c>
      <c r="AV68" s="42">
        <v>8780103</v>
      </c>
      <c r="AW68" s="43">
        <v>7188739</v>
      </c>
      <c r="AX68" s="43">
        <v>7311150</v>
      </c>
      <c r="AY68" s="54"/>
      <c r="AZ68" s="43">
        <v>6592165</v>
      </c>
      <c r="BA68" s="43">
        <v>7333650</v>
      </c>
      <c r="BB68" s="43">
        <v>6745771</v>
      </c>
      <c r="BC68" s="44">
        <v>6341854</v>
      </c>
      <c r="BD68" s="42">
        <v>6875110</v>
      </c>
      <c r="BE68" s="43">
        <v>7750745</v>
      </c>
      <c r="BF68" s="43">
        <v>7692751</v>
      </c>
      <c r="BG68" s="43">
        <v>8614517</v>
      </c>
      <c r="BH68" s="43">
        <v>7510827</v>
      </c>
      <c r="BI68" s="43">
        <v>8637860</v>
      </c>
      <c r="BJ68" s="43">
        <v>7760224</v>
      </c>
      <c r="BK68" s="44">
        <v>8545455</v>
      </c>
      <c r="BL68" s="42">
        <v>6756068</v>
      </c>
      <c r="BM68" s="43">
        <v>6452814</v>
      </c>
      <c r="BN68" s="43">
        <v>7722286</v>
      </c>
      <c r="BO68" s="43">
        <v>6251371</v>
      </c>
      <c r="BP68" s="43">
        <v>6931909</v>
      </c>
      <c r="BQ68" s="43">
        <v>6440797</v>
      </c>
      <c r="BR68" s="43">
        <v>7432054</v>
      </c>
      <c r="BS68" s="44">
        <v>6732048</v>
      </c>
      <c r="BT68" s="84">
        <v>83005552</v>
      </c>
      <c r="BU68" s="56">
        <v>4812483</v>
      </c>
      <c r="BV68" s="43">
        <v>5953466</v>
      </c>
      <c r="BW68" s="43">
        <v>5762321</v>
      </c>
      <c r="BX68" s="43">
        <v>4494433</v>
      </c>
      <c r="BY68" s="43">
        <v>4569543</v>
      </c>
      <c r="BZ68" s="43">
        <v>4539541</v>
      </c>
      <c r="CA68" s="43">
        <v>4196441</v>
      </c>
      <c r="CB68" s="44">
        <v>4549180</v>
      </c>
      <c r="CC68" s="42">
        <v>9476790</v>
      </c>
      <c r="CD68" s="43">
        <v>7993859</v>
      </c>
      <c r="CE68" s="43">
        <v>6910426</v>
      </c>
      <c r="CF68" s="43">
        <v>10155999</v>
      </c>
      <c r="CG68" s="43">
        <v>6216981</v>
      </c>
      <c r="CH68" s="43">
        <v>9605366</v>
      </c>
      <c r="CI68" s="43">
        <v>7008063</v>
      </c>
      <c r="CJ68" s="44">
        <v>6118779</v>
      </c>
    </row>
    <row r="69" spans="1:88" s="43" customFormat="1" x14ac:dyDescent="0.25">
      <c r="A69" s="110" t="s">
        <v>68</v>
      </c>
      <c r="B69" s="116">
        <v>24.045999999999999</v>
      </c>
      <c r="C69" s="43">
        <v>24.044</v>
      </c>
      <c r="D69" s="117">
        <v>24.004000000000001</v>
      </c>
      <c r="E69" s="83">
        <v>5461703</v>
      </c>
      <c r="F69" s="83">
        <v>7042719</v>
      </c>
      <c r="G69" s="83">
        <v>2633247</v>
      </c>
      <c r="H69" s="42">
        <v>79063160</v>
      </c>
      <c r="I69" s="43">
        <v>116382672</v>
      </c>
      <c r="J69" s="43">
        <v>137240736</v>
      </c>
      <c r="K69" s="43">
        <v>102177016</v>
      </c>
      <c r="L69" s="43">
        <v>96939512</v>
      </c>
      <c r="M69" s="43">
        <v>158436672</v>
      </c>
      <c r="N69" s="43">
        <v>95648848</v>
      </c>
      <c r="O69" s="44">
        <v>93044904</v>
      </c>
      <c r="P69" s="42">
        <v>94127928</v>
      </c>
      <c r="Q69" s="43">
        <v>136126112</v>
      </c>
      <c r="R69" s="43">
        <v>89697904</v>
      </c>
      <c r="S69" s="43">
        <v>147501920</v>
      </c>
      <c r="T69" s="43">
        <v>114496952</v>
      </c>
      <c r="U69" s="43">
        <v>105173432</v>
      </c>
      <c r="V69" s="43">
        <v>109142824</v>
      </c>
      <c r="W69" s="52"/>
      <c r="X69" s="42">
        <v>522079</v>
      </c>
      <c r="Y69" s="43">
        <v>97751144</v>
      </c>
      <c r="Z69" s="43">
        <v>119833272</v>
      </c>
      <c r="AA69" s="43">
        <v>149258384</v>
      </c>
      <c r="AB69" s="43">
        <v>84119056</v>
      </c>
      <c r="AC69" s="43">
        <v>146614528</v>
      </c>
      <c r="AD69" s="43">
        <v>103274600</v>
      </c>
      <c r="AE69" s="44">
        <v>88727424</v>
      </c>
      <c r="AF69" s="42">
        <v>83443728</v>
      </c>
      <c r="AG69" s="43">
        <v>79348240</v>
      </c>
      <c r="AH69" s="43">
        <v>98039864</v>
      </c>
      <c r="AI69" s="43">
        <v>109631400</v>
      </c>
      <c r="AJ69" s="43">
        <v>111364504</v>
      </c>
      <c r="AK69" s="43">
        <v>112054816</v>
      </c>
      <c r="AL69" s="43">
        <v>97438368</v>
      </c>
      <c r="AM69" s="44">
        <v>124039312</v>
      </c>
      <c r="AN69" s="42">
        <v>79351256</v>
      </c>
      <c r="AO69" s="43">
        <v>82272296</v>
      </c>
      <c r="AP69" s="43">
        <v>82160248</v>
      </c>
      <c r="AQ69" s="43">
        <v>82155080</v>
      </c>
      <c r="AR69" s="43">
        <v>65404196</v>
      </c>
      <c r="AS69" s="43">
        <v>67728288</v>
      </c>
      <c r="AT69" s="43">
        <v>74321840</v>
      </c>
      <c r="AU69" s="44">
        <v>76203320</v>
      </c>
      <c r="AV69" s="42">
        <v>66917392</v>
      </c>
      <c r="AW69" s="43">
        <v>52231088</v>
      </c>
      <c r="AX69" s="43">
        <v>70971752</v>
      </c>
      <c r="AY69" s="54"/>
      <c r="AZ69" s="43">
        <v>72292128</v>
      </c>
      <c r="BA69" s="43">
        <v>67611416</v>
      </c>
      <c r="BB69" s="43">
        <v>67676472</v>
      </c>
      <c r="BC69" s="44">
        <v>66122028</v>
      </c>
      <c r="BD69" s="42">
        <v>86423648</v>
      </c>
      <c r="BE69" s="43">
        <v>101580624</v>
      </c>
      <c r="BF69" s="43">
        <v>123965000</v>
      </c>
      <c r="BG69" s="43">
        <v>95591320</v>
      </c>
      <c r="BH69" s="43">
        <v>115284528</v>
      </c>
      <c r="BI69" s="43">
        <v>139182736</v>
      </c>
      <c r="BJ69" s="43">
        <v>90896696</v>
      </c>
      <c r="BK69" s="44">
        <v>113544856</v>
      </c>
      <c r="BL69" s="42">
        <v>72902752</v>
      </c>
      <c r="BM69" s="43">
        <v>60800620</v>
      </c>
      <c r="BN69" s="43">
        <v>54026332</v>
      </c>
      <c r="BO69" s="43">
        <v>59676108</v>
      </c>
      <c r="BP69" s="43">
        <v>66511328</v>
      </c>
      <c r="BQ69" s="43">
        <v>52746692</v>
      </c>
      <c r="BR69" s="43">
        <v>84856592</v>
      </c>
      <c r="BS69" s="44">
        <v>71409568</v>
      </c>
      <c r="BT69" s="84">
        <v>80608224</v>
      </c>
      <c r="BU69" s="56">
        <v>93910328</v>
      </c>
      <c r="BV69" s="43">
        <v>75384272</v>
      </c>
      <c r="BW69" s="43">
        <v>104758200</v>
      </c>
      <c r="BX69" s="43">
        <v>104484312</v>
      </c>
      <c r="BY69" s="43">
        <v>66623508</v>
      </c>
      <c r="BZ69" s="43">
        <v>92001880</v>
      </c>
      <c r="CA69" s="43">
        <v>88185024</v>
      </c>
      <c r="CB69" s="44">
        <v>79873256</v>
      </c>
      <c r="CC69" s="42">
        <v>86301008</v>
      </c>
      <c r="CD69" s="43">
        <v>66798288</v>
      </c>
      <c r="CE69" s="43">
        <v>65877280</v>
      </c>
      <c r="CF69" s="43">
        <v>101853976</v>
      </c>
      <c r="CG69" s="43">
        <v>80257560</v>
      </c>
      <c r="CH69" s="43">
        <v>106591240</v>
      </c>
      <c r="CI69" s="43">
        <v>99367168</v>
      </c>
      <c r="CJ69" s="44">
        <v>74887176</v>
      </c>
    </row>
    <row r="70" spans="1:88" s="49" customFormat="1" x14ac:dyDescent="0.25">
      <c r="A70" s="112" t="s">
        <v>69</v>
      </c>
      <c r="B70" s="120">
        <v>8.9329999999999998</v>
      </c>
      <c r="C70" s="49">
        <v>8.9309999999999992</v>
      </c>
      <c r="D70" s="121">
        <v>8.9550000000000001</v>
      </c>
      <c r="E70" s="49">
        <v>4026629</v>
      </c>
      <c r="F70" s="49">
        <v>4633958</v>
      </c>
      <c r="G70" s="49">
        <v>2587701</v>
      </c>
      <c r="H70" s="48">
        <v>3207087</v>
      </c>
      <c r="I70" s="49">
        <v>6595405</v>
      </c>
      <c r="J70" s="49">
        <v>4501553</v>
      </c>
      <c r="K70" s="49">
        <v>1964596</v>
      </c>
      <c r="L70" s="49">
        <v>2530022</v>
      </c>
      <c r="M70" s="49">
        <v>7259482</v>
      </c>
      <c r="N70" s="49">
        <v>2711635</v>
      </c>
      <c r="O70" s="50">
        <v>2184020</v>
      </c>
      <c r="P70" s="48">
        <v>2714422</v>
      </c>
      <c r="Q70" s="49">
        <v>5421682</v>
      </c>
      <c r="R70" s="49">
        <v>2742753</v>
      </c>
      <c r="S70" s="49">
        <v>4830943</v>
      </c>
      <c r="T70" s="49">
        <v>3168944</v>
      </c>
      <c r="U70" s="49">
        <v>3638209</v>
      </c>
      <c r="V70" s="49">
        <v>2830689</v>
      </c>
      <c r="W70" s="52"/>
      <c r="X70" s="48">
        <v>107548</v>
      </c>
      <c r="Y70" s="49">
        <v>2700881</v>
      </c>
      <c r="Z70" s="49">
        <v>3950958</v>
      </c>
      <c r="AA70" s="49">
        <v>4945588</v>
      </c>
      <c r="AB70" s="49">
        <v>2486022</v>
      </c>
      <c r="AC70" s="49">
        <v>8261426</v>
      </c>
      <c r="AD70" s="49">
        <v>2239833</v>
      </c>
      <c r="AE70" s="50">
        <v>2000503</v>
      </c>
      <c r="AF70" s="48">
        <v>2980112</v>
      </c>
      <c r="AG70" s="49">
        <v>5417532</v>
      </c>
      <c r="AH70" s="49">
        <v>3635256</v>
      </c>
      <c r="AI70" s="49">
        <v>3223605</v>
      </c>
      <c r="AJ70" s="49">
        <v>3858350</v>
      </c>
      <c r="AK70" s="49">
        <v>5967975</v>
      </c>
      <c r="AL70" s="49">
        <v>3917548</v>
      </c>
      <c r="AM70" s="50">
        <v>4329946</v>
      </c>
      <c r="AN70" s="48">
        <v>3416732</v>
      </c>
      <c r="AO70" s="49">
        <v>8484007</v>
      </c>
      <c r="AP70" s="49">
        <v>4544456</v>
      </c>
      <c r="AQ70" s="49">
        <v>3341915</v>
      </c>
      <c r="AR70" s="49">
        <v>3040589</v>
      </c>
      <c r="AS70" s="49">
        <v>4184427</v>
      </c>
      <c r="AT70" s="49">
        <v>3688253</v>
      </c>
      <c r="AU70" s="50">
        <v>2745968</v>
      </c>
      <c r="AV70" s="48">
        <v>2901017</v>
      </c>
      <c r="AW70" s="49">
        <v>4615046</v>
      </c>
      <c r="AX70" s="49">
        <v>2953327</v>
      </c>
      <c r="AY70" s="54"/>
      <c r="AZ70" s="49">
        <v>2405709</v>
      </c>
      <c r="BA70" s="49">
        <v>4003931</v>
      </c>
      <c r="BB70" s="49">
        <v>2688674</v>
      </c>
      <c r="BC70" s="50">
        <v>2467422</v>
      </c>
      <c r="BD70" s="48">
        <v>2831575</v>
      </c>
      <c r="BE70" s="49">
        <v>5127334</v>
      </c>
      <c r="BF70" s="49">
        <v>4248766</v>
      </c>
      <c r="BG70" s="49">
        <v>3637637</v>
      </c>
      <c r="BH70" s="49">
        <v>2806432</v>
      </c>
      <c r="BI70" s="49">
        <v>7601669</v>
      </c>
      <c r="BJ70" s="49">
        <v>3458034</v>
      </c>
      <c r="BK70" s="50">
        <v>3380401</v>
      </c>
      <c r="BL70" s="48">
        <v>2884755</v>
      </c>
      <c r="BM70" s="49">
        <v>6586698</v>
      </c>
      <c r="BN70" s="49">
        <v>3110227</v>
      </c>
      <c r="BO70" s="49">
        <v>2778570</v>
      </c>
      <c r="BP70" s="49">
        <v>2773329</v>
      </c>
      <c r="BQ70" s="49">
        <v>4238159</v>
      </c>
      <c r="BR70" s="49">
        <v>3289550</v>
      </c>
      <c r="BS70" s="50">
        <v>3376584</v>
      </c>
      <c r="BT70" s="49">
        <v>27297230</v>
      </c>
      <c r="BU70" s="57">
        <v>430884</v>
      </c>
      <c r="BV70" s="49">
        <v>3872484</v>
      </c>
      <c r="BW70" s="49">
        <v>3244654</v>
      </c>
      <c r="BX70" s="49">
        <v>3051074</v>
      </c>
      <c r="BY70" s="49">
        <v>3189415</v>
      </c>
      <c r="BZ70" s="49">
        <v>4616257</v>
      </c>
      <c r="CA70" s="49">
        <v>3221347</v>
      </c>
      <c r="CB70" s="50">
        <v>2856711</v>
      </c>
      <c r="CC70" s="48">
        <v>4225473</v>
      </c>
      <c r="CD70" s="49">
        <v>4883749</v>
      </c>
      <c r="CE70" s="49">
        <v>3318341</v>
      </c>
      <c r="CF70" s="49">
        <v>3797184</v>
      </c>
      <c r="CG70" s="49">
        <v>2439775</v>
      </c>
      <c r="CH70" s="49">
        <v>8932590</v>
      </c>
      <c r="CI70" s="49">
        <v>4451851</v>
      </c>
      <c r="CJ70" s="50">
        <v>3357187</v>
      </c>
    </row>
    <row r="71" spans="1:88" s="43" customFormat="1" x14ac:dyDescent="0.25">
      <c r="A71" s="110" t="s">
        <v>70</v>
      </c>
      <c r="B71" s="116">
        <v>15.46</v>
      </c>
      <c r="C71" s="43">
        <v>15.461</v>
      </c>
      <c r="D71" s="117">
        <v>15.554</v>
      </c>
      <c r="E71" s="83">
        <v>12577</v>
      </c>
      <c r="F71" s="83">
        <v>13863</v>
      </c>
      <c r="G71" s="83">
        <v>12209</v>
      </c>
      <c r="H71" s="42">
        <v>9623162</v>
      </c>
      <c r="I71" s="43">
        <v>7094851</v>
      </c>
      <c r="J71" s="43">
        <v>236164</v>
      </c>
      <c r="K71" s="43">
        <v>1263675</v>
      </c>
      <c r="L71" s="43">
        <v>2046647</v>
      </c>
      <c r="M71" s="43">
        <v>11661120</v>
      </c>
      <c r="N71" s="43">
        <v>2424881</v>
      </c>
      <c r="O71" s="44">
        <v>2364361</v>
      </c>
      <c r="P71" s="42">
        <v>2878882</v>
      </c>
      <c r="Q71" s="43">
        <v>14241869</v>
      </c>
      <c r="R71" s="43">
        <v>2902344</v>
      </c>
      <c r="S71" s="43">
        <v>17158786</v>
      </c>
      <c r="T71" s="43">
        <v>5248170</v>
      </c>
      <c r="U71" s="43">
        <v>2517902</v>
      </c>
      <c r="V71" s="43">
        <v>6959887</v>
      </c>
      <c r="W71" s="52"/>
      <c r="X71" s="42">
        <v>37010</v>
      </c>
      <c r="Y71" s="43">
        <v>1420133</v>
      </c>
      <c r="Z71" s="43">
        <v>3927478</v>
      </c>
      <c r="AA71" s="43">
        <v>16717913</v>
      </c>
      <c r="AB71" s="43">
        <v>4566980</v>
      </c>
      <c r="AC71" s="43">
        <v>14436811</v>
      </c>
      <c r="AD71" s="43">
        <v>3491650</v>
      </c>
      <c r="AE71" s="44">
        <v>1086708</v>
      </c>
      <c r="AF71" s="42">
        <v>5431274</v>
      </c>
      <c r="AG71" s="43">
        <v>3069497</v>
      </c>
      <c r="AH71" s="43">
        <v>2059003</v>
      </c>
      <c r="AI71" s="43">
        <v>3053293</v>
      </c>
      <c r="AJ71" s="43">
        <v>12238120</v>
      </c>
      <c r="AK71" s="43">
        <v>3820405</v>
      </c>
      <c r="AL71" s="43">
        <v>9132733</v>
      </c>
      <c r="AM71" s="44">
        <v>6628001</v>
      </c>
      <c r="AN71" s="42">
        <v>3242560</v>
      </c>
      <c r="AO71" s="43">
        <v>2031577</v>
      </c>
      <c r="AP71" s="43">
        <v>2319656</v>
      </c>
      <c r="AQ71" s="43">
        <v>2140426</v>
      </c>
      <c r="AR71" s="43">
        <v>3001455</v>
      </c>
      <c r="AS71" s="43">
        <v>1596995</v>
      </c>
      <c r="AT71" s="43">
        <v>2628968</v>
      </c>
      <c r="AU71" s="44">
        <v>2196376</v>
      </c>
      <c r="AV71" s="42">
        <v>7602519</v>
      </c>
      <c r="AW71" s="43">
        <v>2211085</v>
      </c>
      <c r="AX71" s="43">
        <v>5644361</v>
      </c>
      <c r="AY71" s="54"/>
      <c r="AZ71" s="43">
        <v>7173545</v>
      </c>
      <c r="BA71" s="43">
        <v>5507969</v>
      </c>
      <c r="BB71" s="43">
        <v>3706642</v>
      </c>
      <c r="BC71" s="44">
        <v>1935976</v>
      </c>
      <c r="BD71" s="42">
        <v>5042595</v>
      </c>
      <c r="BE71" s="43">
        <v>5345332</v>
      </c>
      <c r="BF71" s="43">
        <v>5221859</v>
      </c>
      <c r="BG71" s="43">
        <v>5027798</v>
      </c>
      <c r="BH71" s="43">
        <v>6609446</v>
      </c>
      <c r="BI71" s="43">
        <v>9467086</v>
      </c>
      <c r="BJ71" s="43">
        <v>6743396</v>
      </c>
      <c r="BK71" s="44">
        <v>6189741</v>
      </c>
      <c r="BL71" s="42">
        <v>3138832</v>
      </c>
      <c r="BM71" s="43">
        <v>2334291</v>
      </c>
      <c r="BN71" s="43">
        <v>2871454</v>
      </c>
      <c r="BO71" s="43">
        <v>2010084</v>
      </c>
      <c r="BP71" s="43">
        <v>4007624</v>
      </c>
      <c r="BQ71" s="43">
        <v>1948953</v>
      </c>
      <c r="BR71" s="43">
        <v>2711335</v>
      </c>
      <c r="BS71" s="44">
        <v>2621441</v>
      </c>
      <c r="BT71" s="84">
        <v>30942</v>
      </c>
      <c r="BU71" s="56">
        <v>290844</v>
      </c>
      <c r="BV71" s="43">
        <v>1272525</v>
      </c>
      <c r="BW71" s="43">
        <v>1223920</v>
      </c>
      <c r="BX71" s="43">
        <v>297634</v>
      </c>
      <c r="BY71" s="43">
        <v>341985</v>
      </c>
      <c r="BZ71" s="43">
        <v>389208</v>
      </c>
      <c r="CA71" s="43">
        <v>266619</v>
      </c>
      <c r="CB71" s="44">
        <v>157566</v>
      </c>
      <c r="CC71" s="42">
        <v>14222158</v>
      </c>
      <c r="CD71" s="43">
        <v>4764983</v>
      </c>
      <c r="CE71" s="43">
        <v>5188783</v>
      </c>
      <c r="CF71" s="43">
        <v>8021079</v>
      </c>
      <c r="CG71" s="43">
        <v>5648285</v>
      </c>
      <c r="CH71" s="43">
        <v>12525912</v>
      </c>
      <c r="CI71" s="43">
        <v>7547399</v>
      </c>
      <c r="CJ71" s="44">
        <v>3869746</v>
      </c>
    </row>
    <row r="72" spans="1:88" s="43" customFormat="1" x14ac:dyDescent="0.25">
      <c r="A72" s="110" t="s">
        <v>71</v>
      </c>
      <c r="B72" s="116">
        <v>28.611999999999998</v>
      </c>
      <c r="C72" s="43">
        <v>28.611000000000001</v>
      </c>
      <c r="D72" s="117">
        <v>28.558</v>
      </c>
      <c r="E72" s="83">
        <v>2405</v>
      </c>
      <c r="F72" s="83">
        <v>2028</v>
      </c>
      <c r="G72" s="83">
        <v>1978</v>
      </c>
      <c r="H72" s="42">
        <v>11789592</v>
      </c>
      <c r="I72" s="43">
        <v>11969204</v>
      </c>
      <c r="J72" s="43">
        <v>492033</v>
      </c>
      <c r="K72" s="43">
        <v>5601145</v>
      </c>
      <c r="L72" s="43">
        <v>8237119</v>
      </c>
      <c r="M72" s="43">
        <v>19356020</v>
      </c>
      <c r="N72" s="43">
        <v>7664569</v>
      </c>
      <c r="O72" s="44">
        <v>7402967</v>
      </c>
      <c r="P72" s="42">
        <v>5897217</v>
      </c>
      <c r="Q72" s="43">
        <v>16873716</v>
      </c>
      <c r="R72" s="43">
        <v>6746054</v>
      </c>
      <c r="S72" s="43">
        <v>15090052</v>
      </c>
      <c r="T72" s="43">
        <v>7684911</v>
      </c>
      <c r="U72" s="43">
        <v>5936592</v>
      </c>
      <c r="V72" s="43">
        <v>8827298</v>
      </c>
      <c r="W72" s="52"/>
      <c r="X72" s="42">
        <v>6678</v>
      </c>
      <c r="Y72" s="43">
        <v>4794199</v>
      </c>
      <c r="Z72" s="43">
        <v>7261315</v>
      </c>
      <c r="AA72" s="43">
        <v>15492736</v>
      </c>
      <c r="AB72" s="43">
        <v>8045241</v>
      </c>
      <c r="AC72" s="43">
        <v>15364545</v>
      </c>
      <c r="AD72" s="43">
        <v>9081086</v>
      </c>
      <c r="AE72" s="44">
        <v>2925729</v>
      </c>
      <c r="AF72" s="42">
        <v>8170666</v>
      </c>
      <c r="AG72" s="43">
        <v>8211490</v>
      </c>
      <c r="AH72" s="43">
        <v>5788508</v>
      </c>
      <c r="AI72" s="43">
        <v>6690528</v>
      </c>
      <c r="AJ72" s="43">
        <v>13397733</v>
      </c>
      <c r="AK72" s="43">
        <v>9212196</v>
      </c>
      <c r="AL72" s="43">
        <v>11450017</v>
      </c>
      <c r="AM72" s="44">
        <v>8320387</v>
      </c>
      <c r="AN72" s="42">
        <v>5679582</v>
      </c>
      <c r="AO72" s="43">
        <v>5169651</v>
      </c>
      <c r="AP72" s="43">
        <v>5139456</v>
      </c>
      <c r="AQ72" s="43">
        <v>4744987</v>
      </c>
      <c r="AR72" s="43">
        <v>5490536</v>
      </c>
      <c r="AS72" s="43">
        <v>4245726</v>
      </c>
      <c r="AT72" s="43">
        <v>5232793</v>
      </c>
      <c r="AU72" s="44">
        <v>4294875</v>
      </c>
      <c r="AV72" s="42">
        <v>10288451</v>
      </c>
      <c r="AW72" s="43">
        <v>7277974</v>
      </c>
      <c r="AX72" s="43">
        <v>10567748</v>
      </c>
      <c r="AY72" s="54"/>
      <c r="AZ72" s="43">
        <v>9461430</v>
      </c>
      <c r="BA72" s="43">
        <v>10004567</v>
      </c>
      <c r="BB72" s="43">
        <v>7531724</v>
      </c>
      <c r="BC72" s="44">
        <v>4735088</v>
      </c>
      <c r="BD72" s="42">
        <v>9168902</v>
      </c>
      <c r="BE72" s="43">
        <v>9597265</v>
      </c>
      <c r="BF72" s="43">
        <v>9373727</v>
      </c>
      <c r="BG72" s="43">
        <v>6936285</v>
      </c>
      <c r="BH72" s="43">
        <v>10447728</v>
      </c>
      <c r="BI72" s="43">
        <v>15492617</v>
      </c>
      <c r="BJ72" s="43">
        <v>9746286</v>
      </c>
      <c r="BK72" s="44">
        <v>8785148</v>
      </c>
      <c r="BL72" s="42">
        <v>6757777</v>
      </c>
      <c r="BM72" s="43">
        <v>5726448</v>
      </c>
      <c r="BN72" s="43">
        <v>5843646</v>
      </c>
      <c r="BO72" s="43">
        <v>4086151</v>
      </c>
      <c r="BP72" s="43">
        <v>6781779</v>
      </c>
      <c r="BQ72" s="43">
        <v>6590819</v>
      </c>
      <c r="BR72" s="43">
        <v>5571161</v>
      </c>
      <c r="BS72" s="44">
        <v>5145402</v>
      </c>
      <c r="BT72" s="84">
        <v>89382</v>
      </c>
      <c r="BU72" s="56">
        <v>822019</v>
      </c>
      <c r="BV72" s="43">
        <v>787788</v>
      </c>
      <c r="BW72" s="43">
        <v>469186</v>
      </c>
      <c r="BX72" s="43">
        <v>141177</v>
      </c>
      <c r="BY72" s="43">
        <v>310653</v>
      </c>
      <c r="BZ72" s="43">
        <v>748270</v>
      </c>
      <c r="CA72" s="43">
        <v>381529</v>
      </c>
      <c r="CB72" s="44">
        <v>180781</v>
      </c>
      <c r="CC72" s="42">
        <v>14674729</v>
      </c>
      <c r="CD72" s="43">
        <v>9648933</v>
      </c>
      <c r="CE72" s="43">
        <v>9905230</v>
      </c>
      <c r="CF72" s="43">
        <v>10333660</v>
      </c>
      <c r="CG72" s="43">
        <v>7738363</v>
      </c>
      <c r="CH72" s="43">
        <v>15058496</v>
      </c>
      <c r="CI72" s="43">
        <v>12482348</v>
      </c>
      <c r="CJ72" s="44">
        <v>6711306</v>
      </c>
    </row>
    <row r="73" spans="1:88" s="86" customFormat="1" ht="15.75" thickBot="1" x14ac:dyDescent="0.3">
      <c r="A73" s="113" t="s">
        <v>72</v>
      </c>
      <c r="B73" s="85">
        <v>12.618</v>
      </c>
      <c r="C73" s="86">
        <v>12.617000000000001</v>
      </c>
      <c r="D73" s="88">
        <v>12.69</v>
      </c>
      <c r="E73" s="115">
        <v>15036</v>
      </c>
      <c r="F73" s="87">
        <v>35550</v>
      </c>
      <c r="G73" s="87">
        <v>12247</v>
      </c>
      <c r="H73" s="85">
        <v>97885960</v>
      </c>
      <c r="I73" s="86">
        <v>82998064</v>
      </c>
      <c r="J73" s="86">
        <v>77495896</v>
      </c>
      <c r="K73" s="86">
        <v>45660044</v>
      </c>
      <c r="L73" s="86">
        <v>62996108</v>
      </c>
      <c r="M73" s="86">
        <v>117285608</v>
      </c>
      <c r="N73" s="86">
        <v>56889708</v>
      </c>
      <c r="O73" s="88">
        <v>71162672</v>
      </c>
      <c r="P73" s="85">
        <v>42823708</v>
      </c>
      <c r="Q73" s="86">
        <v>92981336</v>
      </c>
      <c r="R73" s="86">
        <v>47002212</v>
      </c>
      <c r="S73" s="86">
        <v>97481712</v>
      </c>
      <c r="T73" s="86">
        <v>66890636</v>
      </c>
      <c r="U73" s="86">
        <v>44352716</v>
      </c>
      <c r="V73" s="86">
        <v>63289812</v>
      </c>
      <c r="W73" s="89"/>
      <c r="X73" s="85">
        <v>11633664</v>
      </c>
      <c r="Y73" s="86">
        <v>46047616</v>
      </c>
      <c r="Z73" s="86">
        <v>70127984</v>
      </c>
      <c r="AA73" s="86">
        <v>133549208</v>
      </c>
      <c r="AB73" s="86">
        <v>83889928</v>
      </c>
      <c r="AC73" s="86">
        <v>123278392</v>
      </c>
      <c r="AD73" s="86">
        <v>84231080</v>
      </c>
      <c r="AE73" s="88">
        <v>30172940</v>
      </c>
      <c r="AF73" s="85">
        <v>109482528</v>
      </c>
      <c r="AG73" s="86">
        <v>113648672</v>
      </c>
      <c r="AH73" s="86">
        <v>78853248</v>
      </c>
      <c r="AI73" s="86">
        <v>104400776</v>
      </c>
      <c r="AJ73" s="86">
        <v>124863608</v>
      </c>
      <c r="AK73" s="86">
        <v>81137904</v>
      </c>
      <c r="AL73" s="86">
        <v>102456984</v>
      </c>
      <c r="AM73" s="88">
        <v>89376248</v>
      </c>
      <c r="AN73" s="85">
        <v>63903184</v>
      </c>
      <c r="AO73" s="86">
        <v>55718852</v>
      </c>
      <c r="AP73" s="86">
        <v>52464976</v>
      </c>
      <c r="AQ73" s="86">
        <v>58495840</v>
      </c>
      <c r="AR73" s="86">
        <v>64551524</v>
      </c>
      <c r="AS73" s="86">
        <v>47658688</v>
      </c>
      <c r="AT73" s="86">
        <v>60894428</v>
      </c>
      <c r="AU73" s="88">
        <v>59668820</v>
      </c>
      <c r="AV73" s="85">
        <v>104309056</v>
      </c>
      <c r="AW73" s="86">
        <v>58003276</v>
      </c>
      <c r="AX73" s="86">
        <v>80626968</v>
      </c>
      <c r="AY73" s="90"/>
      <c r="AZ73" s="86">
        <v>98258280</v>
      </c>
      <c r="BA73" s="86">
        <v>92029824</v>
      </c>
      <c r="BB73" s="86">
        <v>71052640</v>
      </c>
      <c r="BC73" s="88">
        <v>57540052</v>
      </c>
      <c r="BD73" s="85">
        <v>94971768</v>
      </c>
      <c r="BE73" s="86">
        <v>92703472</v>
      </c>
      <c r="BF73" s="86">
        <v>94576880</v>
      </c>
      <c r="BG73" s="86">
        <v>84165784</v>
      </c>
      <c r="BH73" s="86">
        <v>90573296</v>
      </c>
      <c r="BI73" s="86">
        <v>91738000</v>
      </c>
      <c r="BJ73" s="86">
        <v>91592368</v>
      </c>
      <c r="BK73" s="88">
        <v>78967416</v>
      </c>
      <c r="BL73" s="85">
        <v>87993960</v>
      </c>
      <c r="BM73" s="86">
        <v>63287472</v>
      </c>
      <c r="BN73" s="86">
        <v>60220424</v>
      </c>
      <c r="BO73" s="86">
        <v>56642920</v>
      </c>
      <c r="BP73" s="86">
        <v>87454408</v>
      </c>
      <c r="BQ73" s="86">
        <v>68572888</v>
      </c>
      <c r="BR73" s="86">
        <v>71514856</v>
      </c>
      <c r="BS73" s="88">
        <v>72488064</v>
      </c>
      <c r="BT73" s="91">
        <v>1030748</v>
      </c>
      <c r="BU73" s="92">
        <v>9713998</v>
      </c>
      <c r="BV73" s="86">
        <v>45693536</v>
      </c>
      <c r="BW73" s="86">
        <v>65393512</v>
      </c>
      <c r="BX73" s="86">
        <v>48032728</v>
      </c>
      <c r="BY73" s="86">
        <v>68257832</v>
      </c>
      <c r="BZ73" s="86">
        <v>78834448</v>
      </c>
      <c r="CA73" s="86">
        <v>54917040</v>
      </c>
      <c r="CB73" s="88">
        <v>42423168</v>
      </c>
      <c r="CC73" s="85">
        <v>121887016</v>
      </c>
      <c r="CD73" s="86">
        <v>93168800</v>
      </c>
      <c r="CE73" s="86">
        <v>97270464</v>
      </c>
      <c r="CF73" s="86">
        <v>108803520</v>
      </c>
      <c r="CG73" s="86">
        <v>85052920</v>
      </c>
      <c r="CH73" s="86">
        <v>117509360</v>
      </c>
      <c r="CI73" s="86">
        <v>95319616</v>
      </c>
      <c r="CJ73" s="88">
        <v>85550712</v>
      </c>
    </row>
    <row r="76" spans="1:88" x14ac:dyDescent="0.25">
      <c r="AP76" s="9"/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E74"/>
  <sheetViews>
    <sheetView topLeftCell="BE1" zoomScale="70" zoomScaleNormal="70" workbookViewId="0">
      <selection activeCell="BZ1" activeCellId="9" sqref="I1:I1048576 M1:M1048576 U1:U1048576 AC1:AC1048576 AO1:AO1048576 AW1:AW1048576 BA1:BA1048576 BM1:BM1048576 BV1:BV1048576 BZ1:BZ1048576"/>
    </sheetView>
  </sheetViews>
  <sheetFormatPr defaultRowHeight="15" x14ac:dyDescent="0.25"/>
  <cols>
    <col min="1" max="1" width="44.5703125" style="12" bestFit="1" customWidth="1"/>
    <col min="2" max="2" width="10.7109375" style="23" bestFit="1" customWidth="1"/>
    <col min="3" max="3" width="11" style="24" bestFit="1" customWidth="1"/>
    <col min="4" max="4" width="8.7109375" style="24" customWidth="1"/>
    <col min="5" max="6" width="11" style="24" bestFit="1" customWidth="1"/>
    <col min="7" max="8" width="8.7109375" style="24" bestFit="1" customWidth="1"/>
    <col min="9" max="9" width="11.28515625" style="25" bestFit="1" customWidth="1"/>
    <col min="10" max="10" width="8.7109375" style="23" bestFit="1" customWidth="1"/>
    <col min="11" max="15" width="8.7109375" style="24" bestFit="1" customWidth="1"/>
    <col min="16" max="16" width="9" style="24" customWidth="1"/>
    <col min="17" max="17" width="10.140625" style="37" bestFit="1" customWidth="1"/>
    <col min="18" max="18" width="11" style="23" bestFit="1" customWidth="1"/>
    <col min="19" max="24" width="8.5703125" style="24" bestFit="1" customWidth="1"/>
    <col min="25" max="25" width="11.5703125" style="25" bestFit="1" customWidth="1"/>
    <col min="26" max="26" width="11" style="23" bestFit="1" customWidth="1"/>
    <col min="27" max="32" width="8.5703125" style="24" bestFit="1" customWidth="1"/>
    <col min="33" max="33" width="11.5703125" style="25" bestFit="1" customWidth="1"/>
    <col min="34" max="34" width="10.140625" style="23" bestFit="1" customWidth="1"/>
    <col min="35" max="40" width="8.5703125" style="24" bestFit="1" customWidth="1"/>
    <col min="41" max="41" width="10.7109375" style="25" bestFit="1" customWidth="1"/>
    <col min="42" max="42" width="11" style="23" bestFit="1" customWidth="1"/>
    <col min="43" max="44" width="11.28515625" style="24" bestFit="1" customWidth="1"/>
    <col min="45" max="45" width="11.28515625" style="35" customWidth="1"/>
    <col min="46" max="46" width="11.28515625" style="24" bestFit="1" customWidth="1"/>
    <col min="47" max="48" width="8.5703125" style="24" bestFit="1" customWidth="1"/>
    <col min="49" max="49" width="11.5703125" style="25" bestFit="1" customWidth="1"/>
    <col min="50" max="50" width="8.5703125" style="23" bestFit="1" customWidth="1"/>
    <col min="51" max="56" width="8.5703125" style="24" bestFit="1" customWidth="1"/>
    <col min="57" max="57" width="8.5703125" style="25" bestFit="1" customWidth="1"/>
    <col min="58" max="58" width="8.5703125" style="23" bestFit="1" customWidth="1"/>
    <col min="59" max="64" width="8.5703125" style="24" bestFit="1" customWidth="1"/>
    <col min="65" max="65" width="8.5703125" style="25" bestFit="1" customWidth="1"/>
    <col min="66" max="66" width="9.85546875" style="13" bestFit="1" customWidth="1"/>
    <col min="67" max="67" width="9.5703125" style="26" bestFit="1" customWidth="1"/>
    <col min="68" max="73" width="8.5703125" style="24" bestFit="1" customWidth="1"/>
    <col min="74" max="74" width="11.28515625" style="25" bestFit="1" customWidth="1"/>
    <col min="75" max="75" width="8.5703125" style="23" bestFit="1" customWidth="1"/>
    <col min="76" max="81" width="8.5703125" style="24" bestFit="1" customWidth="1"/>
    <col min="82" max="82" width="8.5703125" style="25" bestFit="1" customWidth="1"/>
    <col min="83" max="16384" width="9.140625" style="12"/>
  </cols>
  <sheetData>
    <row r="1" spans="1:82" s="4" customFormat="1" ht="15.75" thickBot="1" x14ac:dyDescent="0.3">
      <c r="B1" s="17" t="s">
        <v>73</v>
      </c>
      <c r="C1" s="18" t="s">
        <v>74</v>
      </c>
      <c r="D1" s="18" t="s">
        <v>80</v>
      </c>
      <c r="E1" s="18" t="s">
        <v>75</v>
      </c>
      <c r="F1" s="18" t="s">
        <v>76</v>
      </c>
      <c r="G1" s="18" t="s">
        <v>77</v>
      </c>
      <c r="H1" s="18" t="s">
        <v>78</v>
      </c>
      <c r="I1" s="19" t="s">
        <v>79</v>
      </c>
      <c r="J1" s="17" t="s">
        <v>81</v>
      </c>
      <c r="K1" s="18" t="s">
        <v>82</v>
      </c>
      <c r="L1" s="18" t="s">
        <v>83</v>
      </c>
      <c r="M1" s="18" t="s">
        <v>84</v>
      </c>
      <c r="N1" s="18" t="s">
        <v>85</v>
      </c>
      <c r="O1" s="18" t="s">
        <v>86</v>
      </c>
      <c r="P1" s="18" t="s">
        <v>87</v>
      </c>
      <c r="Q1" s="19" t="s">
        <v>157</v>
      </c>
      <c r="R1" s="17" t="s">
        <v>90</v>
      </c>
      <c r="S1" s="18" t="s">
        <v>91</v>
      </c>
      <c r="T1" s="18" t="s">
        <v>92</v>
      </c>
      <c r="U1" s="18" t="s">
        <v>93</v>
      </c>
      <c r="V1" s="18" t="s">
        <v>94</v>
      </c>
      <c r="W1" s="18" t="s">
        <v>95</v>
      </c>
      <c r="X1" s="18" t="s">
        <v>96</v>
      </c>
      <c r="Y1" s="19" t="s">
        <v>97</v>
      </c>
      <c r="Z1" s="17" t="s">
        <v>98</v>
      </c>
      <c r="AA1" s="18" t="s">
        <v>99</v>
      </c>
      <c r="AB1" s="18" t="s">
        <v>100</v>
      </c>
      <c r="AC1" s="18" t="s">
        <v>101</v>
      </c>
      <c r="AD1" s="18" t="s">
        <v>102</v>
      </c>
      <c r="AE1" s="18" t="s">
        <v>103</v>
      </c>
      <c r="AF1" s="18" t="s">
        <v>104</v>
      </c>
      <c r="AG1" s="19" t="s">
        <v>105</v>
      </c>
      <c r="AH1" s="17" t="s">
        <v>106</v>
      </c>
      <c r="AI1" s="18" t="s">
        <v>107</v>
      </c>
      <c r="AJ1" s="18" t="s">
        <v>108</v>
      </c>
      <c r="AK1" s="18" t="s">
        <v>109</v>
      </c>
      <c r="AL1" s="18" t="s">
        <v>110</v>
      </c>
      <c r="AM1" s="18" t="s">
        <v>111</v>
      </c>
      <c r="AN1" s="18" t="s">
        <v>112</v>
      </c>
      <c r="AO1" s="19" t="s">
        <v>113</v>
      </c>
      <c r="AP1" s="17" t="s">
        <v>114</v>
      </c>
      <c r="AQ1" s="18" t="s">
        <v>115</v>
      </c>
      <c r="AR1" s="18" t="s">
        <v>116</v>
      </c>
      <c r="AS1" s="18" t="s">
        <v>158</v>
      </c>
      <c r="AT1" s="18" t="s">
        <v>117</v>
      </c>
      <c r="AU1" s="18" t="s">
        <v>118</v>
      </c>
      <c r="AV1" s="18" t="s">
        <v>119</v>
      </c>
      <c r="AW1" s="19" t="s">
        <v>147</v>
      </c>
      <c r="AX1" s="17" t="s">
        <v>148</v>
      </c>
      <c r="AY1" s="18" t="s">
        <v>149</v>
      </c>
      <c r="AZ1" s="18" t="s">
        <v>150</v>
      </c>
      <c r="BA1" s="18" t="s">
        <v>151</v>
      </c>
      <c r="BB1" s="18" t="s">
        <v>152</v>
      </c>
      <c r="BC1" s="18" t="s">
        <v>153</v>
      </c>
      <c r="BD1" s="18" t="s">
        <v>120</v>
      </c>
      <c r="BE1" s="19" t="s">
        <v>121</v>
      </c>
      <c r="BF1" s="17" t="s">
        <v>123</v>
      </c>
      <c r="BG1" s="18" t="s">
        <v>124</v>
      </c>
      <c r="BH1" s="18" t="s">
        <v>125</v>
      </c>
      <c r="BI1" s="18" t="s">
        <v>126</v>
      </c>
      <c r="BJ1" s="18" t="s">
        <v>127</v>
      </c>
      <c r="BK1" s="18" t="s">
        <v>128</v>
      </c>
      <c r="BL1" s="18" t="s">
        <v>129</v>
      </c>
      <c r="BM1" s="19" t="s">
        <v>130</v>
      </c>
      <c r="BN1" s="5" t="s">
        <v>131</v>
      </c>
      <c r="BO1" s="32" t="s">
        <v>132</v>
      </c>
      <c r="BP1" s="18" t="s">
        <v>133</v>
      </c>
      <c r="BQ1" s="18" t="s">
        <v>134</v>
      </c>
      <c r="BR1" s="18" t="s">
        <v>135</v>
      </c>
      <c r="BS1" s="18" t="s">
        <v>136</v>
      </c>
      <c r="BT1" s="18" t="s">
        <v>137</v>
      </c>
      <c r="BU1" s="18" t="s">
        <v>138</v>
      </c>
      <c r="BV1" s="19" t="s">
        <v>139</v>
      </c>
      <c r="BW1" s="17" t="s">
        <v>140</v>
      </c>
      <c r="BX1" s="18" t="s">
        <v>155</v>
      </c>
      <c r="BY1" s="18" t="s">
        <v>141</v>
      </c>
      <c r="BZ1" s="18" t="s">
        <v>142</v>
      </c>
      <c r="CA1" s="18" t="s">
        <v>143</v>
      </c>
      <c r="CB1" s="18" t="s">
        <v>144</v>
      </c>
      <c r="CC1" s="18" t="s">
        <v>145</v>
      </c>
      <c r="CD1" s="19" t="s">
        <v>146</v>
      </c>
    </row>
    <row r="2" spans="1:82" s="4" customFormat="1" ht="15.75" thickBot="1" x14ac:dyDescent="0.3">
      <c r="A2" s="4" t="s">
        <v>40</v>
      </c>
      <c r="B2" s="126">
        <f>'peak heights'!H2/'peak heights'!$H$2</f>
        <v>1</v>
      </c>
      <c r="C2" s="21">
        <v>1</v>
      </c>
      <c r="D2" s="21">
        <v>1</v>
      </c>
      <c r="E2" s="21">
        <v>1</v>
      </c>
      <c r="F2" s="21">
        <v>1</v>
      </c>
      <c r="G2" s="21">
        <v>1</v>
      </c>
      <c r="H2" s="21">
        <v>1</v>
      </c>
      <c r="I2" s="22">
        <v>1</v>
      </c>
      <c r="J2" s="20">
        <v>1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36"/>
      <c r="R2" s="20">
        <v>1</v>
      </c>
      <c r="S2" s="21">
        <v>1</v>
      </c>
      <c r="T2" s="21">
        <v>1</v>
      </c>
      <c r="U2" s="21">
        <v>1</v>
      </c>
      <c r="V2" s="21">
        <v>1</v>
      </c>
      <c r="W2" s="21">
        <v>1</v>
      </c>
      <c r="X2" s="21">
        <v>1</v>
      </c>
      <c r="Y2" s="22">
        <v>1</v>
      </c>
      <c r="Z2" s="20">
        <v>1</v>
      </c>
      <c r="AA2" s="21">
        <v>1</v>
      </c>
      <c r="AB2" s="21">
        <v>1</v>
      </c>
      <c r="AC2" s="21">
        <v>1</v>
      </c>
      <c r="AD2" s="21">
        <v>1</v>
      </c>
      <c r="AE2" s="21">
        <v>1</v>
      </c>
      <c r="AF2" s="21">
        <v>1</v>
      </c>
      <c r="AG2" s="22">
        <v>1</v>
      </c>
      <c r="AH2" s="20">
        <v>1</v>
      </c>
      <c r="AI2" s="21">
        <v>1</v>
      </c>
      <c r="AJ2" s="21">
        <v>1</v>
      </c>
      <c r="AK2" s="21">
        <v>1</v>
      </c>
      <c r="AL2" s="21">
        <v>1</v>
      </c>
      <c r="AM2" s="21">
        <v>1</v>
      </c>
      <c r="AN2" s="21">
        <v>1</v>
      </c>
      <c r="AO2" s="22">
        <v>1</v>
      </c>
      <c r="AP2" s="20">
        <v>1</v>
      </c>
      <c r="AQ2" s="21">
        <v>1</v>
      </c>
      <c r="AR2" s="21">
        <v>1</v>
      </c>
      <c r="AS2" s="34"/>
      <c r="AT2" s="21">
        <v>1</v>
      </c>
      <c r="AU2" s="21">
        <v>1</v>
      </c>
      <c r="AV2" s="21">
        <v>1</v>
      </c>
      <c r="AW2" s="22">
        <v>1</v>
      </c>
      <c r="AX2" s="20">
        <v>1</v>
      </c>
      <c r="AY2" s="21">
        <v>1</v>
      </c>
      <c r="AZ2" s="21">
        <v>1</v>
      </c>
      <c r="BA2" s="21">
        <v>1</v>
      </c>
      <c r="BB2" s="21">
        <v>1</v>
      </c>
      <c r="BC2" s="21">
        <v>1</v>
      </c>
      <c r="BD2" s="21">
        <v>1</v>
      </c>
      <c r="BE2" s="22">
        <v>1</v>
      </c>
      <c r="BF2" s="20">
        <v>1</v>
      </c>
      <c r="BG2" s="21">
        <v>1</v>
      </c>
      <c r="BH2" s="21">
        <v>1</v>
      </c>
      <c r="BI2" s="21">
        <v>1</v>
      </c>
      <c r="BJ2" s="21">
        <v>1</v>
      </c>
      <c r="BK2" s="21">
        <v>1</v>
      </c>
      <c r="BL2" s="21">
        <v>1</v>
      </c>
      <c r="BM2" s="22">
        <v>1</v>
      </c>
      <c r="BN2" s="5">
        <v>1</v>
      </c>
      <c r="BO2" s="33">
        <f>'peak heights'!BU2/'peak heights'!$BU$2</f>
        <v>1</v>
      </c>
      <c r="BP2" s="21">
        <v>1</v>
      </c>
      <c r="BQ2" s="21">
        <v>1</v>
      </c>
      <c r="BR2" s="21">
        <v>1</v>
      </c>
      <c r="BS2" s="21">
        <v>1</v>
      </c>
      <c r="BT2" s="21">
        <v>1</v>
      </c>
      <c r="BU2" s="21">
        <v>1</v>
      </c>
      <c r="BV2" s="22">
        <v>1</v>
      </c>
      <c r="BW2" s="20">
        <v>1</v>
      </c>
      <c r="BX2" s="21">
        <v>1</v>
      </c>
      <c r="BY2" s="21">
        <v>1</v>
      </c>
      <c r="BZ2" s="21">
        <v>1</v>
      </c>
      <c r="CA2" s="21">
        <v>1</v>
      </c>
      <c r="CB2" s="21">
        <v>1</v>
      </c>
      <c r="CC2" s="21">
        <v>1</v>
      </c>
      <c r="CD2" s="22">
        <v>1</v>
      </c>
    </row>
    <row r="3" spans="1:82" x14ac:dyDescent="0.25">
      <c r="A3" s="12" t="s">
        <v>41</v>
      </c>
      <c r="B3" s="123">
        <f>'peak heights'!H3/'peak heights'!$H$2</f>
        <v>1.9185708064285327</v>
      </c>
      <c r="C3" s="24">
        <v>2.3633820725299901</v>
      </c>
      <c r="D3" s="24">
        <v>2.8467915249654401</v>
      </c>
      <c r="E3" s="24">
        <v>3.8198849055044102</v>
      </c>
      <c r="F3" s="24">
        <v>4.28058668034791</v>
      </c>
      <c r="G3" s="24">
        <v>1.9720921084657901</v>
      </c>
      <c r="H3" s="24">
        <v>2.82762300073448</v>
      </c>
      <c r="I3" s="25">
        <v>2.7885465724076801</v>
      </c>
      <c r="J3" s="23">
        <v>4.9266909371894201</v>
      </c>
      <c r="K3" s="24">
        <v>2.5410016208252499</v>
      </c>
      <c r="L3" s="24">
        <v>3.5253589241235201</v>
      </c>
      <c r="M3" s="24">
        <v>1.77216967616706</v>
      </c>
      <c r="N3" s="24">
        <v>3.19586747623234</v>
      </c>
      <c r="O3" s="24">
        <v>4.0661948261955301</v>
      </c>
      <c r="P3" s="24">
        <v>2.7187699431730201</v>
      </c>
      <c r="R3" s="23">
        <v>1.0353209238441901</v>
      </c>
      <c r="S3" s="24">
        <v>3.5286933687509499</v>
      </c>
      <c r="T3" s="24">
        <v>2.45488654344252</v>
      </c>
      <c r="U3" s="24">
        <v>1.4935509511531999</v>
      </c>
      <c r="V3" s="24">
        <v>2.6956568238319201</v>
      </c>
      <c r="W3" s="24">
        <v>1.9663534904201201</v>
      </c>
      <c r="X3" s="24">
        <v>2.5573182845526201</v>
      </c>
      <c r="Y3" s="25">
        <v>5.205361402086</v>
      </c>
      <c r="Z3" s="23">
        <v>2.5945392517151902</v>
      </c>
      <c r="AA3" s="24">
        <v>2.64837561985208</v>
      </c>
      <c r="AB3" s="24">
        <v>2.76581749849234</v>
      </c>
      <c r="AC3" s="24">
        <v>2.0283094378313802</v>
      </c>
      <c r="AD3" s="24">
        <v>2.2336699800231301</v>
      </c>
      <c r="AE3" s="24">
        <v>3.0033348179435202</v>
      </c>
      <c r="AF3" s="24">
        <v>2.19775556493724</v>
      </c>
      <c r="AG3" s="25">
        <v>2.2835425627347998</v>
      </c>
      <c r="AH3" s="23">
        <v>2.5985627208441699</v>
      </c>
      <c r="AI3" s="24">
        <v>3.3546860321967702</v>
      </c>
      <c r="AJ3" s="24">
        <v>2.8556785524214998</v>
      </c>
      <c r="AK3" s="24">
        <v>2.6143482789970398</v>
      </c>
      <c r="AL3" s="24">
        <v>3.23170437712001</v>
      </c>
      <c r="AM3" s="24">
        <v>3.9057290153652802</v>
      </c>
      <c r="AN3" s="24">
        <v>2.6366705499778398</v>
      </c>
      <c r="AO3" s="25">
        <v>2.7148210101271499</v>
      </c>
      <c r="AP3" s="23">
        <v>2.5192865543013001</v>
      </c>
      <c r="AQ3" s="24">
        <v>4.63598862543944</v>
      </c>
      <c r="AR3" s="24">
        <v>2.5230476804858002</v>
      </c>
      <c r="AT3" s="24">
        <v>2.6708208704702101</v>
      </c>
      <c r="AU3" s="24">
        <v>2.8138698869188898</v>
      </c>
      <c r="AV3" s="24">
        <v>2.9042363884234699</v>
      </c>
      <c r="AW3" s="25">
        <v>3.0871741002659898</v>
      </c>
      <c r="AX3" s="23">
        <v>2.4946836963024901</v>
      </c>
      <c r="AY3" s="24">
        <v>2.29090602896252</v>
      </c>
      <c r="AZ3" s="24">
        <v>1.8976945508107099</v>
      </c>
      <c r="BA3" s="24">
        <v>2.2534181698499101</v>
      </c>
      <c r="BB3" s="24">
        <v>2.6603461647115698</v>
      </c>
      <c r="BC3" s="24">
        <v>2.4864283667612401</v>
      </c>
      <c r="BD3" s="24">
        <v>2.3926214736232501</v>
      </c>
      <c r="BE3" s="25">
        <v>2.3306336183161598</v>
      </c>
      <c r="BF3" s="23">
        <v>2.8416936138118101</v>
      </c>
      <c r="BG3" s="24">
        <v>3.2944059211516898</v>
      </c>
      <c r="BH3" s="24">
        <v>3.0547240299484999</v>
      </c>
      <c r="BI3" s="24">
        <v>2.8925615355557701</v>
      </c>
      <c r="BJ3" s="24">
        <v>2.8873819397061098</v>
      </c>
      <c r="BK3" s="24">
        <v>3.6544472330875002</v>
      </c>
      <c r="BL3" s="24">
        <v>2.6953571461323098</v>
      </c>
      <c r="BM3" s="25">
        <v>2.3795680825650298</v>
      </c>
      <c r="BN3" s="13">
        <v>1.1436781894727801E-2</v>
      </c>
      <c r="BO3" s="33">
        <f>'peak heights'!BU3/'peak heights'!$BU$2</f>
        <v>2.7355252589621153</v>
      </c>
      <c r="BP3" s="24">
        <v>3.7726996712255199</v>
      </c>
      <c r="BQ3" s="24">
        <v>2.9019212038588802</v>
      </c>
      <c r="BR3" s="24">
        <v>2.6535602042889899</v>
      </c>
      <c r="BS3" s="24">
        <v>3.2572491703158901</v>
      </c>
      <c r="BT3" s="24">
        <v>2.8798326817142001</v>
      </c>
      <c r="BU3" s="24">
        <v>3.09459906945649</v>
      </c>
      <c r="BV3" s="25">
        <v>3.3702477581649202</v>
      </c>
      <c r="BW3" s="23">
        <v>2.30727178787691</v>
      </c>
      <c r="BX3" s="24">
        <v>2.7947041865857201</v>
      </c>
      <c r="BY3" s="24">
        <v>2.6512499214430401</v>
      </c>
      <c r="BZ3" s="24">
        <v>1.8555662035509499</v>
      </c>
      <c r="CA3" s="24">
        <v>2.9801039024611198</v>
      </c>
      <c r="CB3" s="24">
        <v>2.4126263784564901</v>
      </c>
      <c r="CC3" s="24">
        <v>2.5633904868033501</v>
      </c>
      <c r="CD3" s="25">
        <v>2.4208994876776302</v>
      </c>
    </row>
    <row r="4" spans="1:82" x14ac:dyDescent="0.25">
      <c r="A4" s="12" t="s">
        <v>19</v>
      </c>
      <c r="B4" s="123">
        <f>'peak heights'!H4/'peak heights'!$H$2</f>
        <v>1.1666743638183709E-2</v>
      </c>
      <c r="C4" s="24">
        <v>2.0110291711108501E-2</v>
      </c>
      <c r="D4" s="24">
        <v>2.4515124799757801E-2</v>
      </c>
      <c r="E4" s="24">
        <v>2.01348531817842E-2</v>
      </c>
      <c r="F4" s="24">
        <v>2.13454798263812E-2</v>
      </c>
      <c r="G4" s="24">
        <v>2.9429497402478601E-2</v>
      </c>
      <c r="H4" s="24">
        <v>1.9932937989479701E-2</v>
      </c>
      <c r="I4" s="25">
        <v>1.49291402058988E-2</v>
      </c>
      <c r="J4" s="23">
        <v>2.0433525471789098E-2</v>
      </c>
      <c r="K4" s="24">
        <v>1.2836637404630801E-2</v>
      </c>
      <c r="L4" s="24">
        <v>1.40892281964163E-2</v>
      </c>
      <c r="M4" s="24">
        <v>1.4574403232833899E-2</v>
      </c>
      <c r="N4" s="24">
        <v>1.2405645666588E-2</v>
      </c>
      <c r="O4" s="24">
        <v>1.8864401532160499E-2</v>
      </c>
      <c r="P4" s="24">
        <v>1.0818436660334101E-2</v>
      </c>
      <c r="R4" s="23">
        <v>3.2369347884071802E-3</v>
      </c>
      <c r="S4" s="24">
        <v>1.6573301117390301E-2</v>
      </c>
      <c r="T4" s="24">
        <v>2.1497584709969399E-2</v>
      </c>
      <c r="U4" s="24">
        <v>2.0170325550121201E-2</v>
      </c>
      <c r="V4" s="24">
        <v>1.3205078892280999E-2</v>
      </c>
      <c r="W4" s="24">
        <v>1.92495284016251E-2</v>
      </c>
      <c r="X4" s="24">
        <v>1.23248329281138E-2</v>
      </c>
      <c r="Y4" s="25">
        <v>3.1744199385021897E-2</v>
      </c>
      <c r="Z4" s="23">
        <v>1.3248214263317E-2</v>
      </c>
      <c r="AA4" s="24">
        <v>1.15276026037718E-2</v>
      </c>
      <c r="AB4" s="24">
        <v>3.27830065056308E-3</v>
      </c>
      <c r="AC4" s="24">
        <v>7.3021601983382896E-3</v>
      </c>
      <c r="AD4" s="24">
        <v>1.57091495852754E-2</v>
      </c>
      <c r="AE4" s="24">
        <v>1.17755792546282E-2</v>
      </c>
      <c r="AF4" s="24">
        <v>1.6547752434735299E-2</v>
      </c>
      <c r="AG4" s="25">
        <v>2.6024317749554899E-2</v>
      </c>
      <c r="AH4" s="23">
        <v>1.11016540481903E-2</v>
      </c>
      <c r="AI4" s="24">
        <v>1.3214375588908599E-2</v>
      </c>
      <c r="AJ4" s="24">
        <v>1.27160557477382E-2</v>
      </c>
      <c r="AK4" s="24">
        <v>1.1813465241114301E-2</v>
      </c>
      <c r="AL4" s="24">
        <v>1.50065726360475E-2</v>
      </c>
      <c r="AM4" s="24">
        <v>1.9096486152743002E-2</v>
      </c>
      <c r="AN4" s="24">
        <v>1.29001742815095E-2</v>
      </c>
      <c r="AO4" s="25">
        <v>1.27544262141168E-2</v>
      </c>
      <c r="AP4" s="23">
        <v>1.302763266876E-2</v>
      </c>
      <c r="AQ4" s="24">
        <v>2.2161515711944999E-2</v>
      </c>
      <c r="AR4" s="24">
        <v>1.3795571907167599E-2</v>
      </c>
      <c r="AT4" s="24">
        <v>1.54759899001499E-2</v>
      </c>
      <c r="AU4" s="24">
        <v>1.6203566890274499E-2</v>
      </c>
      <c r="AV4" s="24">
        <v>1.7197797236772699E-2</v>
      </c>
      <c r="AW4" s="25">
        <v>1.6438209187392E-2</v>
      </c>
      <c r="AX4" s="23">
        <v>1.0695673765536399E-2</v>
      </c>
      <c r="AY4" s="24">
        <v>1.1833648316911201E-2</v>
      </c>
      <c r="AZ4" s="24">
        <v>1.0365924580036301E-2</v>
      </c>
      <c r="BA4" s="24">
        <v>1.1540022481519301E-2</v>
      </c>
      <c r="BB4" s="24">
        <v>9.8874237876651703E-3</v>
      </c>
      <c r="BC4" s="24">
        <v>1.3968613990621199E-2</v>
      </c>
      <c r="BD4" s="24">
        <v>1.2291329027135801E-2</v>
      </c>
      <c r="BE4" s="25">
        <v>1.13470550074132E-2</v>
      </c>
      <c r="BF4" s="23">
        <v>1.22146605574941E-2</v>
      </c>
      <c r="BG4" s="24">
        <v>1.28741468086725E-2</v>
      </c>
      <c r="BH4" s="24">
        <v>1.2847977013083701E-2</v>
      </c>
      <c r="BI4" s="24">
        <v>1.1990699434246299E-2</v>
      </c>
      <c r="BJ4" s="24">
        <v>1.23335288405004E-2</v>
      </c>
      <c r="BK4" s="24">
        <v>1.61680202630291E-2</v>
      </c>
      <c r="BL4" s="24">
        <v>1.2539082810648401E-2</v>
      </c>
      <c r="BM4" s="25">
        <v>1.07647374221216E-2</v>
      </c>
      <c r="BN4" s="13">
        <v>4.2787583517796103E-5</v>
      </c>
      <c r="BO4" s="33">
        <f>'peak heights'!BU4/'peak heights'!$BU$2</f>
        <v>6.0325965532607101E-3</v>
      </c>
      <c r="BP4" s="24">
        <v>1.63809311885755E-2</v>
      </c>
      <c r="BQ4" s="24">
        <v>1.09757039948019E-2</v>
      </c>
      <c r="BR4" s="24">
        <v>1.25400369789358E-2</v>
      </c>
      <c r="BS4" s="24">
        <v>1.3507122382126899E-2</v>
      </c>
      <c r="BT4" s="24">
        <v>1.22116362990882E-2</v>
      </c>
      <c r="BU4" s="24">
        <v>1.15901927869222E-2</v>
      </c>
      <c r="BV4" s="25">
        <v>1.3881334346265499E-2</v>
      </c>
      <c r="BW4" s="23">
        <v>1.34847815528964E-2</v>
      </c>
      <c r="BX4" s="24">
        <v>9.4163390624879308E-3</v>
      </c>
      <c r="BY4" s="24">
        <v>1.0594721100336201E-2</v>
      </c>
      <c r="BZ4" s="24">
        <v>1.1945626196680501E-2</v>
      </c>
      <c r="CA4" s="24">
        <v>1.2541497612106199E-2</v>
      </c>
      <c r="CB4" s="24">
        <v>1.7763570166663599E-2</v>
      </c>
      <c r="CC4" s="24">
        <v>1.23218148489772E-2</v>
      </c>
      <c r="CD4" s="25">
        <v>9.1525506609221804E-3</v>
      </c>
    </row>
    <row r="5" spans="1:82" x14ac:dyDescent="0.25">
      <c r="A5" s="12" t="s">
        <v>20</v>
      </c>
      <c r="B5" s="123">
        <f>'peak heights'!H5/'peak heights'!$H$2</f>
        <v>2.9978622075345466E-2</v>
      </c>
      <c r="C5" s="24">
        <v>5.49276043481048E-2</v>
      </c>
      <c r="D5" s="24">
        <v>3.1572762420132197E-2</v>
      </c>
      <c r="E5" s="24">
        <v>2.2310464371985101E-2</v>
      </c>
      <c r="F5" s="24">
        <v>4.0549537000845001E-2</v>
      </c>
      <c r="G5" s="24">
        <v>3.3456370887461902E-2</v>
      </c>
      <c r="H5" s="24">
        <v>1.7027644102325799E-2</v>
      </c>
      <c r="I5" s="25">
        <v>2.16793007820586E-2</v>
      </c>
      <c r="J5" s="23">
        <v>2.9834920495973E-2</v>
      </c>
      <c r="K5" s="24">
        <v>2.4358039935783501E-2</v>
      </c>
      <c r="L5" s="24">
        <v>2.1780955128911501E-2</v>
      </c>
      <c r="M5" s="24">
        <v>3.0330029925602998E-2</v>
      </c>
      <c r="N5" s="24">
        <v>2.7265064902752101E-2</v>
      </c>
      <c r="O5" s="24">
        <v>3.1757583600370898E-2</v>
      </c>
      <c r="P5" s="24">
        <v>3.0488600278684299E-2</v>
      </c>
      <c r="R5" s="23">
        <v>3.0650177893996699E-3</v>
      </c>
      <c r="S5" s="24">
        <v>2.1517505032932201E-2</v>
      </c>
      <c r="T5" s="24">
        <v>2.1182306577773601E-2</v>
      </c>
      <c r="U5" s="24">
        <v>2.6423237318969599E-2</v>
      </c>
      <c r="V5" s="24">
        <v>2.4883714112216699E-2</v>
      </c>
      <c r="W5" s="24">
        <v>5.1175188115054802E-2</v>
      </c>
      <c r="X5" s="24">
        <v>2.8373565065749E-2</v>
      </c>
      <c r="Y5" s="25">
        <v>2.74227494113473E-2</v>
      </c>
      <c r="Z5" s="23">
        <v>3.4220531425202899E-2</v>
      </c>
      <c r="AA5" s="24">
        <v>2.12194626222128E-2</v>
      </c>
      <c r="AB5" s="24">
        <v>2.3622293753272499E-2</v>
      </c>
      <c r="AC5" s="24">
        <v>2.9037970854280701E-2</v>
      </c>
      <c r="AD5" s="24">
        <v>3.0608716504470199E-2</v>
      </c>
      <c r="AE5" s="24">
        <v>4.7671421497614899E-2</v>
      </c>
      <c r="AF5" s="24">
        <v>2.7509271551172901E-2</v>
      </c>
      <c r="AG5" s="25">
        <v>2.3250442778471499E-2</v>
      </c>
      <c r="AH5" s="23">
        <v>2.4032579509851101E-2</v>
      </c>
      <c r="AI5" s="24">
        <v>3.9858333083114199E-2</v>
      </c>
      <c r="AJ5" s="24">
        <v>2.5795843866418301E-2</v>
      </c>
      <c r="AK5" s="24">
        <v>2.9896487743415901E-2</v>
      </c>
      <c r="AL5" s="24">
        <v>2.86103326409573E-2</v>
      </c>
      <c r="AM5" s="24">
        <v>3.0056727416788401E-2</v>
      </c>
      <c r="AN5" s="24">
        <v>2.5001340147516E-2</v>
      </c>
      <c r="AO5" s="25">
        <v>3.0287420272644E-2</v>
      </c>
      <c r="AP5" s="23">
        <v>2.1665215859132399E-2</v>
      </c>
      <c r="AQ5" s="24">
        <v>4.1823210686368101E-2</v>
      </c>
      <c r="AR5" s="24">
        <v>2.20970228777141E-2</v>
      </c>
      <c r="AT5" s="24">
        <v>2.6041201949096801E-2</v>
      </c>
      <c r="AU5" s="24">
        <v>1.9156786484376801E-2</v>
      </c>
      <c r="AV5" s="24">
        <v>2.0480138353189601E-2</v>
      </c>
      <c r="AW5" s="25">
        <v>1.8310507071458499E-2</v>
      </c>
      <c r="AX5" s="23">
        <v>2.0881706727705798E-2</v>
      </c>
      <c r="AY5" s="24">
        <v>2.45367250769115E-2</v>
      </c>
      <c r="AZ5" s="24">
        <v>2.0142709801915501E-2</v>
      </c>
      <c r="BA5" s="24">
        <v>1.82915136006889E-2</v>
      </c>
      <c r="BB5" s="24">
        <v>2.66026794986014E-2</v>
      </c>
      <c r="BC5" s="24">
        <v>3.5091719422317098E-2</v>
      </c>
      <c r="BD5" s="24">
        <v>1.7850009251665699E-2</v>
      </c>
      <c r="BE5" s="25">
        <v>1.8588510194719899E-2</v>
      </c>
      <c r="BF5" s="23">
        <v>3.2723201864178902E-2</v>
      </c>
      <c r="BG5" s="24">
        <v>3.2841103835926498E-2</v>
      </c>
      <c r="BH5" s="24">
        <v>2.5802087560720201E-2</v>
      </c>
      <c r="BI5" s="24">
        <v>2.2558120620773999E-2</v>
      </c>
      <c r="BJ5" s="24">
        <v>2.4600475694711299E-2</v>
      </c>
      <c r="BK5" s="24">
        <v>2.52828835776065E-2</v>
      </c>
      <c r="BL5" s="24">
        <v>2.18759315712731E-2</v>
      </c>
      <c r="BM5" s="25">
        <v>2.16603457792061E-2</v>
      </c>
      <c r="BN5" s="13">
        <v>1.5561559087184599E-3</v>
      </c>
      <c r="BO5" s="33">
        <f>'peak heights'!BU5/'peak heights'!$BU$2</f>
        <v>1.0189825152764787E-2</v>
      </c>
      <c r="BP5" s="24">
        <v>2.9549255844426501E-2</v>
      </c>
      <c r="BQ5" s="24">
        <v>2.7958261251510401E-2</v>
      </c>
      <c r="BR5" s="24">
        <v>2.0560634715417098E-2</v>
      </c>
      <c r="BS5" s="24">
        <v>2.5612959148891501E-2</v>
      </c>
      <c r="BT5" s="24">
        <v>2.2431406672321699E-2</v>
      </c>
      <c r="BU5" s="24">
        <v>2.4052265128977901E-2</v>
      </c>
      <c r="BV5" s="25">
        <v>2.0884664400611399E-2</v>
      </c>
      <c r="BW5" s="23">
        <v>3.28257073180813E-2</v>
      </c>
      <c r="BX5" s="24">
        <v>2.50188186752652E-2</v>
      </c>
      <c r="BY5" s="24">
        <v>2.8796617946386299E-2</v>
      </c>
      <c r="BZ5" s="24">
        <v>2.39127437764135E-2</v>
      </c>
      <c r="CA5" s="24">
        <v>3.29860794317893E-2</v>
      </c>
      <c r="CB5" s="24">
        <v>4.8338263711804601E-2</v>
      </c>
      <c r="CC5" s="24">
        <v>3.0408500213037901E-2</v>
      </c>
      <c r="CD5" s="25">
        <v>2.38686881024965E-2</v>
      </c>
    </row>
    <row r="6" spans="1:82" x14ac:dyDescent="0.25">
      <c r="A6" s="12" t="s">
        <v>21</v>
      </c>
      <c r="B6" s="123">
        <f>'peak heights'!H6/'peak heights'!$H$2</f>
        <v>0.33026993830755208</v>
      </c>
      <c r="C6" s="24">
        <v>0.51542378576811898</v>
      </c>
      <c r="D6" s="24">
        <v>0.67496734121141</v>
      </c>
      <c r="E6" s="24">
        <v>0.65397427882620096</v>
      </c>
      <c r="F6" s="24">
        <v>0.67415756820555806</v>
      </c>
      <c r="G6" s="24">
        <v>0.64292238617459596</v>
      </c>
      <c r="H6" s="24">
        <v>0.60713701955289701</v>
      </c>
      <c r="I6" s="25">
        <v>0.46359380252558402</v>
      </c>
      <c r="J6" s="23">
        <v>0.78071352770375402</v>
      </c>
      <c r="K6" s="24">
        <v>0.36871207795282201</v>
      </c>
      <c r="L6" s="24">
        <v>0.536330305250593</v>
      </c>
      <c r="M6" s="24">
        <v>0.37046643578161298</v>
      </c>
      <c r="N6" s="24">
        <v>0.47260340291286801</v>
      </c>
      <c r="O6" s="24">
        <v>0.66411200766774703</v>
      </c>
      <c r="P6" s="24">
        <v>0.359410988184244</v>
      </c>
      <c r="R6" s="23">
        <v>0.47725198947146202</v>
      </c>
      <c r="S6" s="24">
        <v>0.570960082255483</v>
      </c>
      <c r="T6" s="24">
        <v>0.64755839577664698</v>
      </c>
      <c r="U6" s="24">
        <v>0.38624699548136199</v>
      </c>
      <c r="V6" s="24">
        <v>0.421578632807385</v>
      </c>
      <c r="W6" s="24">
        <v>0.42703172195561501</v>
      </c>
      <c r="X6" s="24">
        <v>0.380979163310743</v>
      </c>
      <c r="Y6" s="25">
        <v>1.0094851965575</v>
      </c>
      <c r="Z6" s="23">
        <v>0.39941784043447198</v>
      </c>
      <c r="AA6" s="24">
        <v>0.35468384658589203</v>
      </c>
      <c r="AB6" s="24">
        <v>0.13455695036889301</v>
      </c>
      <c r="AC6" s="24">
        <v>0.232463135342031</v>
      </c>
      <c r="AD6" s="24">
        <v>0.39813108480530301</v>
      </c>
      <c r="AE6" s="24">
        <v>0.41433400747855398</v>
      </c>
      <c r="AF6" s="24">
        <v>0.41597224340236399</v>
      </c>
      <c r="AG6" s="25">
        <v>0.65693387946167303</v>
      </c>
      <c r="AH6" s="23">
        <v>0.28155365979854502</v>
      </c>
      <c r="AI6" s="24">
        <v>0.40054093799284202</v>
      </c>
      <c r="AJ6" s="24">
        <v>0.32557603778605598</v>
      </c>
      <c r="AK6" s="24">
        <v>0.31216900787489299</v>
      </c>
      <c r="AL6" s="24">
        <v>0.46502120914859102</v>
      </c>
      <c r="AM6" s="24">
        <v>0.64322524509317702</v>
      </c>
      <c r="AN6" s="24">
        <v>0.388405355354139</v>
      </c>
      <c r="AO6" s="25">
        <v>0.38774836945844599</v>
      </c>
      <c r="AP6" s="23">
        <v>0.42912261107142802</v>
      </c>
      <c r="AQ6" s="24">
        <v>0.74721594955827997</v>
      </c>
      <c r="AR6" s="24">
        <v>0.39003130304973599</v>
      </c>
      <c r="AT6" s="24">
        <v>0.43574789834641098</v>
      </c>
      <c r="AU6" s="24">
        <v>0.47918022181098902</v>
      </c>
      <c r="AV6" s="24">
        <v>0.51815756626447096</v>
      </c>
      <c r="AW6" s="25">
        <v>0.51452410023001904</v>
      </c>
      <c r="AX6" s="23">
        <v>0.35318401057636201</v>
      </c>
      <c r="AY6" s="24">
        <v>0.36158607682795901</v>
      </c>
      <c r="AZ6" s="24">
        <v>0.32423018038958701</v>
      </c>
      <c r="BA6" s="24">
        <v>0.34533033789837803</v>
      </c>
      <c r="BB6" s="24">
        <v>0.31982009471231099</v>
      </c>
      <c r="BC6" s="24">
        <v>0.40404607072646398</v>
      </c>
      <c r="BD6" s="24">
        <v>0.38102891762131103</v>
      </c>
      <c r="BE6" s="25">
        <v>0.33764115923388899</v>
      </c>
      <c r="BF6" s="23">
        <v>0.37880507106266897</v>
      </c>
      <c r="BG6" s="24">
        <v>0.47082586281568301</v>
      </c>
      <c r="BH6" s="24">
        <v>0.376241267018256</v>
      </c>
      <c r="BI6" s="24">
        <v>0.39808831047087001</v>
      </c>
      <c r="BJ6" s="24">
        <v>0.37991112037811697</v>
      </c>
      <c r="BK6" s="24">
        <v>0.43567441733592899</v>
      </c>
      <c r="BL6" s="24">
        <v>0.33271947772086602</v>
      </c>
      <c r="BM6" s="25">
        <v>0.27452119488119298</v>
      </c>
      <c r="BN6" s="13">
        <v>1.3180024800556E-2</v>
      </c>
      <c r="BO6" s="33">
        <f>'peak heights'!BU6/'peak heights'!$BU$2</f>
        <v>8.2085708598980969E-2</v>
      </c>
      <c r="BP6" s="24">
        <v>0.49353773031085801</v>
      </c>
      <c r="BQ6" s="24">
        <v>0.33689432972974498</v>
      </c>
      <c r="BR6" s="24">
        <v>0.37780251194807002</v>
      </c>
      <c r="BS6" s="24">
        <v>0.44544337975432702</v>
      </c>
      <c r="BT6" s="24">
        <v>0.33543068025200901</v>
      </c>
      <c r="BU6" s="24">
        <v>0.35584298111541701</v>
      </c>
      <c r="BV6" s="25">
        <v>0.45475562216193799</v>
      </c>
      <c r="BW6" s="23">
        <v>0.38289651662636698</v>
      </c>
      <c r="BX6" s="24">
        <v>0.33406439186667197</v>
      </c>
      <c r="BY6" s="24">
        <v>0.38112859742794902</v>
      </c>
      <c r="BZ6" s="24">
        <v>0.33402707835825002</v>
      </c>
      <c r="CA6" s="24">
        <v>0.42053217409266802</v>
      </c>
      <c r="CB6" s="24">
        <v>0.40892070957878601</v>
      </c>
      <c r="CC6" s="24">
        <v>0.369615466553046</v>
      </c>
      <c r="CD6" s="25">
        <v>0.33151035328990902</v>
      </c>
    </row>
    <row r="7" spans="1:82" s="14" customFormat="1" x14ac:dyDescent="0.25">
      <c r="A7" s="14" t="s">
        <v>22</v>
      </c>
      <c r="B7" s="123">
        <f>'peak heights'!H7/'peak heights'!$H$2</f>
        <v>2.3844670015882E-3</v>
      </c>
      <c r="C7" s="27">
        <v>4.1752425975467699E-3</v>
      </c>
      <c r="D7" s="27">
        <v>3.2876324840975602E-3</v>
      </c>
      <c r="E7" s="27">
        <v>3.6906439510379098E-3</v>
      </c>
      <c r="F7" s="27">
        <v>4.2314939795574796E-3</v>
      </c>
      <c r="G7" s="27">
        <v>5.98006171092926E-3</v>
      </c>
      <c r="H7" s="27">
        <v>3.63203506528093E-3</v>
      </c>
      <c r="I7" s="28">
        <v>3.0709677317632801E-3</v>
      </c>
      <c r="J7" s="26">
        <v>4.5010108007416403E-3</v>
      </c>
      <c r="K7" s="27">
        <v>3.3908371415682001E-3</v>
      </c>
      <c r="L7" s="27">
        <v>3.3904733583958401E-3</v>
      </c>
      <c r="M7" s="27">
        <v>3.9028566479599098E-3</v>
      </c>
      <c r="N7" s="27">
        <v>3.2380378293904301E-3</v>
      </c>
      <c r="O7" s="27">
        <v>4.3779097156963903E-3</v>
      </c>
      <c r="P7" s="27">
        <v>2.90316708056908E-3</v>
      </c>
      <c r="Q7" s="38"/>
      <c r="R7" s="26">
        <v>7.9705833140434896E-4</v>
      </c>
      <c r="S7" s="27">
        <v>2.9361584825882301E-3</v>
      </c>
      <c r="T7" s="27">
        <v>4.5826473282810703E-3</v>
      </c>
      <c r="U7" s="27">
        <v>4.2762865216661901E-3</v>
      </c>
      <c r="V7" s="27">
        <v>2.9284435527125599E-3</v>
      </c>
      <c r="W7" s="27">
        <v>4.25503062253946E-3</v>
      </c>
      <c r="X7" s="27">
        <v>2.7028133069011001E-3</v>
      </c>
      <c r="Y7" s="28">
        <v>5.6863888263056798E-3</v>
      </c>
      <c r="Z7" s="26">
        <v>3.0406047360433501E-3</v>
      </c>
      <c r="AA7" s="27">
        <v>2.18856387892731E-3</v>
      </c>
      <c r="AB7" s="27">
        <v>5.7173526038969405E-4</v>
      </c>
      <c r="AC7" s="27">
        <v>1.33127806114844E-3</v>
      </c>
      <c r="AD7" s="27">
        <v>3.4285238715633698E-3</v>
      </c>
      <c r="AE7" s="27">
        <v>2.9690152899848701E-3</v>
      </c>
      <c r="AF7" s="27">
        <v>3.21515215724422E-3</v>
      </c>
      <c r="AG7" s="28">
        <v>4.5920798655125798E-3</v>
      </c>
      <c r="AH7" s="26">
        <v>2.05850686937166E-3</v>
      </c>
      <c r="AI7" s="27">
        <v>2.8991549027934499E-3</v>
      </c>
      <c r="AJ7" s="27">
        <v>2.6207341005854202E-3</v>
      </c>
      <c r="AK7" s="27">
        <v>2.33344645557772E-3</v>
      </c>
      <c r="AL7" s="27">
        <v>3.2081872055343E-3</v>
      </c>
      <c r="AM7" s="27">
        <v>3.7489643917612602E-3</v>
      </c>
      <c r="AN7" s="27">
        <v>2.72023454451503E-3</v>
      </c>
      <c r="AO7" s="28">
        <v>2.65023963357163E-3</v>
      </c>
      <c r="AP7" s="26">
        <v>2.5469331856353E-3</v>
      </c>
      <c r="AQ7" s="27">
        <v>4.2122707852376299E-3</v>
      </c>
      <c r="AR7" s="27">
        <v>2.7973582519100599E-3</v>
      </c>
      <c r="AS7" s="35"/>
      <c r="AT7" s="27">
        <v>3.0142091289021202E-3</v>
      </c>
      <c r="AU7" s="27">
        <v>3.1096557252344001E-3</v>
      </c>
      <c r="AV7" s="27">
        <v>3.1551155159173002E-3</v>
      </c>
      <c r="AW7" s="28">
        <v>2.7982661130469301E-3</v>
      </c>
      <c r="AX7" s="26">
        <v>2.40185702210758E-3</v>
      </c>
      <c r="AY7" s="27">
        <v>2.56992979851915E-3</v>
      </c>
      <c r="AZ7" s="27">
        <v>2.2550167537034702E-3</v>
      </c>
      <c r="BA7" s="27">
        <v>2.5079664723218699E-3</v>
      </c>
      <c r="BB7" s="27">
        <v>2.4972564517823401E-3</v>
      </c>
      <c r="BC7" s="27">
        <v>4.1240262705299398E-3</v>
      </c>
      <c r="BD7" s="27">
        <v>3.0814172740396802E-3</v>
      </c>
      <c r="BE7" s="28">
        <v>2.99819894409575E-3</v>
      </c>
      <c r="BF7" s="26">
        <v>2.6336831590649899E-3</v>
      </c>
      <c r="BG7" s="27">
        <v>3.3948651736497599E-3</v>
      </c>
      <c r="BH7" s="27">
        <v>2.7392427912676198E-3</v>
      </c>
      <c r="BI7" s="27">
        <v>2.7869968426404998E-3</v>
      </c>
      <c r="BJ7" s="27">
        <v>2.7481263119941198E-3</v>
      </c>
      <c r="BK7" s="27">
        <v>3.0617392138451299E-3</v>
      </c>
      <c r="BL7" s="27">
        <v>2.3658848283007001E-3</v>
      </c>
      <c r="BM7" s="28">
        <v>1.85960253611714E-3</v>
      </c>
      <c r="BN7" s="13">
        <v>8.46197316016257E-5</v>
      </c>
      <c r="BO7" s="33">
        <f>'peak heights'!BU7/'peak heights'!$BU$2</f>
        <v>1.2035354880176419E-3</v>
      </c>
      <c r="BP7" s="27">
        <v>3.6258498356578199E-3</v>
      </c>
      <c r="BQ7" s="27">
        <v>2.28640628905191E-3</v>
      </c>
      <c r="BR7" s="27">
        <v>1.9633687870508399E-3</v>
      </c>
      <c r="BS7" s="27">
        <v>2.3234721831468801E-3</v>
      </c>
      <c r="BT7" s="27">
        <v>2.2372437381761698E-3</v>
      </c>
      <c r="BU7" s="27">
        <v>2.1415492013014E-3</v>
      </c>
      <c r="BV7" s="28">
        <v>2.4979731490971302E-3</v>
      </c>
      <c r="BW7" s="26">
        <v>3.67598089362845E-3</v>
      </c>
      <c r="BX7" s="27">
        <v>2.7264363023701299E-3</v>
      </c>
      <c r="BY7" s="27">
        <v>2.8153533011239101E-3</v>
      </c>
      <c r="BZ7" s="27">
        <v>3.0726635797938598E-3</v>
      </c>
      <c r="CA7" s="27">
        <v>3.3602489071177001E-3</v>
      </c>
      <c r="CB7" s="27">
        <v>4.3434250651970497E-3</v>
      </c>
      <c r="CC7" s="27">
        <v>3.4071581911910001E-3</v>
      </c>
      <c r="CD7" s="28">
        <v>2.1928370174390398E-3</v>
      </c>
    </row>
    <row r="8" spans="1:82" x14ac:dyDescent="0.25">
      <c r="A8" s="12" t="s">
        <v>23</v>
      </c>
      <c r="B8" s="123">
        <f>'peak heights'!H8/'peak heights'!$H$2</f>
        <v>1.1187649458974966E-3</v>
      </c>
      <c r="C8" s="24">
        <v>1.9449961846144501E-3</v>
      </c>
      <c r="D8" s="24">
        <v>2.2606069878988201E-3</v>
      </c>
      <c r="E8" s="24">
        <v>1.9716144886055501E-3</v>
      </c>
      <c r="F8" s="24">
        <v>2.1416190710396902E-3</v>
      </c>
      <c r="G8" s="24">
        <v>2.56261799260211E-3</v>
      </c>
      <c r="H8" s="24">
        <v>1.9030785593244801E-3</v>
      </c>
      <c r="I8" s="25">
        <v>1.4715293229444299E-3</v>
      </c>
      <c r="J8" s="23">
        <v>2.0244945595271398E-3</v>
      </c>
      <c r="K8" s="24">
        <v>1.4234419288897101E-3</v>
      </c>
      <c r="L8" s="24">
        <v>1.7377757177431E-3</v>
      </c>
      <c r="M8" s="24">
        <v>1.5017921198205201E-3</v>
      </c>
      <c r="N8" s="24">
        <v>1.50231053886883E-3</v>
      </c>
      <c r="O8" s="24">
        <v>2.2938958305040698E-3</v>
      </c>
      <c r="P8" s="24">
        <v>1.33070445890192E-3</v>
      </c>
      <c r="R8" s="23">
        <v>1.01621491395838E-4</v>
      </c>
      <c r="S8" s="24">
        <v>1.65344864315928E-3</v>
      </c>
      <c r="T8" s="24">
        <v>2.1322053660297801E-3</v>
      </c>
      <c r="U8" s="24">
        <v>1.8911148656080201E-3</v>
      </c>
      <c r="V8" s="24">
        <v>1.3633866295681E-3</v>
      </c>
      <c r="W8" s="24">
        <v>1.81250386025177E-3</v>
      </c>
      <c r="X8" s="24">
        <v>1.2239966248765899E-3</v>
      </c>
      <c r="Y8" s="25">
        <v>3.05776254007919E-3</v>
      </c>
      <c r="Z8" s="23">
        <v>1.33121260770861E-3</v>
      </c>
      <c r="AA8" s="24">
        <v>1.09514263218595E-3</v>
      </c>
      <c r="AB8" s="24">
        <v>2.83431026503595E-4</v>
      </c>
      <c r="AC8" s="24">
        <v>6.7043755720967799E-4</v>
      </c>
      <c r="AD8" s="24">
        <v>1.6026556744321301E-3</v>
      </c>
      <c r="AE8" s="24">
        <v>1.4730636771202101E-3</v>
      </c>
      <c r="AF8" s="24">
        <v>1.47979628538667E-3</v>
      </c>
      <c r="AG8" s="25">
        <v>2.3424341929655802E-3</v>
      </c>
      <c r="AH8" s="23">
        <v>1.18735262425387E-3</v>
      </c>
      <c r="AI8" s="24">
        <v>1.3910395818052101E-3</v>
      </c>
      <c r="AJ8" s="24">
        <v>1.28636408994146E-3</v>
      </c>
      <c r="AK8" s="24">
        <v>1.2187756190966501E-3</v>
      </c>
      <c r="AL8" s="24">
        <v>1.5252018567848101E-3</v>
      </c>
      <c r="AM8" s="24">
        <v>2.07086888017867E-3</v>
      </c>
      <c r="AN8" s="24">
        <v>1.3550605528513701E-3</v>
      </c>
      <c r="AO8" s="25">
        <v>1.2880988809884301E-3</v>
      </c>
      <c r="AP8" s="23">
        <v>1.42269160212792E-3</v>
      </c>
      <c r="AQ8" s="24">
        <v>2.3492567021142201E-3</v>
      </c>
      <c r="AR8" s="24">
        <v>1.4849969143594E-3</v>
      </c>
      <c r="AT8" s="24">
        <v>1.4695974201971501E-3</v>
      </c>
      <c r="AU8" s="24">
        <v>1.5005688065494701E-3</v>
      </c>
      <c r="AV8" s="24">
        <v>1.5841228536106E-3</v>
      </c>
      <c r="AW8" s="25">
        <v>1.4714457979556599E-3</v>
      </c>
      <c r="AX8" s="23">
        <v>1.31879621853292E-3</v>
      </c>
      <c r="AY8" s="24">
        <v>1.36948329361853E-3</v>
      </c>
      <c r="AZ8" s="24">
        <v>1.1301641430784899E-3</v>
      </c>
      <c r="BA8" s="24">
        <v>1.23584096619716E-3</v>
      </c>
      <c r="BB8" s="24">
        <v>1.21840498710259E-3</v>
      </c>
      <c r="BC8" s="24">
        <v>1.6255935626322501E-3</v>
      </c>
      <c r="BD8" s="24">
        <v>1.3622650661480799E-3</v>
      </c>
      <c r="BE8" s="25">
        <v>1.47296097772818E-3</v>
      </c>
      <c r="BF8" s="23">
        <v>1.2965067463628799E-3</v>
      </c>
      <c r="BG8" s="24">
        <v>1.4938900867589101E-3</v>
      </c>
      <c r="BH8" s="24">
        <v>1.39355686311947E-3</v>
      </c>
      <c r="BI8" s="24">
        <v>1.29634588678553E-3</v>
      </c>
      <c r="BJ8" s="24">
        <v>1.41757753528555E-3</v>
      </c>
      <c r="BK8" s="24">
        <v>1.7464993218707101E-3</v>
      </c>
      <c r="BL8" s="24">
        <v>1.2403834207604901E-3</v>
      </c>
      <c r="BM8" s="25">
        <v>1.0090603644888399E-3</v>
      </c>
      <c r="BN8" s="13">
        <v>1.4081844382753E-4</v>
      </c>
      <c r="BO8" s="33">
        <f>'peak heights'!BU8/'peak heights'!$BU$2</f>
        <v>9.3925068058350316E-4</v>
      </c>
      <c r="BP8" s="24">
        <v>1.7676572671846099E-3</v>
      </c>
      <c r="BQ8" s="24">
        <v>1.3386079226776499E-3</v>
      </c>
      <c r="BR8" s="24">
        <v>1.3359545686310501E-3</v>
      </c>
      <c r="BS8" s="24">
        <v>1.51323199277898E-3</v>
      </c>
      <c r="BT8" s="24">
        <v>1.3485307715128899E-3</v>
      </c>
      <c r="BU8" s="24">
        <v>1.3273469974289401E-3</v>
      </c>
      <c r="BV8" s="25">
        <v>1.65577403258658E-3</v>
      </c>
      <c r="BW8" s="23">
        <v>1.4587208341083301E-3</v>
      </c>
      <c r="BX8" s="24">
        <v>1.0152478973481001E-3</v>
      </c>
      <c r="BY8" s="24">
        <v>1.21859484999788E-3</v>
      </c>
      <c r="BZ8" s="24">
        <v>1.0446296155434799E-3</v>
      </c>
      <c r="CA8" s="24">
        <v>1.42813220534555E-3</v>
      </c>
      <c r="CB8" s="24">
        <v>1.79519929937371E-3</v>
      </c>
      <c r="CC8" s="24">
        <v>1.40238502975508E-3</v>
      </c>
      <c r="CD8" s="25">
        <v>1.10375922205193E-3</v>
      </c>
    </row>
    <row r="9" spans="1:82" x14ac:dyDescent="0.25">
      <c r="A9" s="12" t="s">
        <v>24</v>
      </c>
      <c r="B9" s="123">
        <f>'peak heights'!H9/'peak heights'!$H$2</f>
        <v>1.3389297958758179E-3</v>
      </c>
      <c r="C9" s="24">
        <v>2.24850231545931E-3</v>
      </c>
      <c r="D9" s="24">
        <v>2.9752124223482198E-3</v>
      </c>
      <c r="E9" s="24">
        <v>2.52374971844233E-3</v>
      </c>
      <c r="F9" s="24">
        <v>2.82033307183401E-3</v>
      </c>
      <c r="G9" s="24">
        <v>3.4260069037428801E-3</v>
      </c>
      <c r="H9" s="24">
        <v>2.2394402989505198E-3</v>
      </c>
      <c r="I9" s="25">
        <v>1.9616093393735501E-3</v>
      </c>
      <c r="J9" s="23">
        <v>2.6806499831456801E-3</v>
      </c>
      <c r="K9" s="24">
        <v>1.7899846529844099E-3</v>
      </c>
      <c r="L9" s="24">
        <v>2.0887398728592198E-3</v>
      </c>
      <c r="M9" s="24">
        <v>2.0297142447709801E-3</v>
      </c>
      <c r="N9" s="24">
        <v>1.7865717426120201E-3</v>
      </c>
      <c r="O9" s="24">
        <v>2.2245427807505202E-3</v>
      </c>
      <c r="P9" s="24">
        <v>1.60089457527228E-3</v>
      </c>
      <c r="R9" s="23">
        <v>1.0815400321429699E-3</v>
      </c>
      <c r="S9" s="24">
        <v>2.2730065688923401E-3</v>
      </c>
      <c r="T9" s="24">
        <v>2.7530659369552398E-3</v>
      </c>
      <c r="U9" s="24">
        <v>2.5029720972516798E-3</v>
      </c>
      <c r="V9" s="24">
        <v>1.7676909935121E-3</v>
      </c>
      <c r="W9" s="24">
        <v>2.3586086924768999E-3</v>
      </c>
      <c r="X9" s="24">
        <v>1.63228380073079E-3</v>
      </c>
      <c r="Y9" s="25">
        <v>3.6293783356885902E-3</v>
      </c>
      <c r="Z9" s="23">
        <v>1.69902889789161E-3</v>
      </c>
      <c r="AA9" s="24">
        <v>1.3132428649339899E-3</v>
      </c>
      <c r="AB9" s="24">
        <v>2.9635629584506801E-4</v>
      </c>
      <c r="AC9" s="24">
        <v>8.1101514465098997E-4</v>
      </c>
      <c r="AD9" s="24">
        <v>1.80962059746117E-3</v>
      </c>
      <c r="AE9" s="24">
        <v>1.7481759616062101E-3</v>
      </c>
      <c r="AF9" s="24">
        <v>1.7389542664117601E-3</v>
      </c>
      <c r="AG9" s="25">
        <v>2.5410499083563698E-3</v>
      </c>
      <c r="AH9" s="23">
        <v>1.6258570274195201E-3</v>
      </c>
      <c r="AI9" s="24">
        <v>2.2494609565233601E-3</v>
      </c>
      <c r="AJ9" s="24">
        <v>1.7799111894624799E-3</v>
      </c>
      <c r="AK9" s="24">
        <v>1.6526118331350601E-3</v>
      </c>
      <c r="AL9" s="24">
        <v>2.08380294295181E-3</v>
      </c>
      <c r="AM9" s="24">
        <v>2.53290680517662E-3</v>
      </c>
      <c r="AN9" s="24">
        <v>1.69396983483773E-3</v>
      </c>
      <c r="AO9" s="25">
        <v>1.78673505692973E-3</v>
      </c>
      <c r="AP9" s="23">
        <v>1.56541228484917E-3</v>
      </c>
      <c r="AQ9" s="24">
        <v>2.6554693585056602E-3</v>
      </c>
      <c r="AR9" s="24">
        <v>1.67164047066581E-3</v>
      </c>
      <c r="AT9" s="24">
        <v>1.7910699680484699E-3</v>
      </c>
      <c r="AU9" s="24">
        <v>1.7222543285598799E-3</v>
      </c>
      <c r="AV9" s="24">
        <v>1.8722759814073799E-3</v>
      </c>
      <c r="AW9" s="25">
        <v>1.87399766742956E-3</v>
      </c>
      <c r="AX9" s="23">
        <v>1.3227055081275101E-3</v>
      </c>
      <c r="AY9" s="24">
        <v>1.51089561815724E-3</v>
      </c>
      <c r="AZ9" s="24">
        <v>1.21507520497091E-3</v>
      </c>
      <c r="BA9" s="24">
        <v>1.29687531698962E-3</v>
      </c>
      <c r="BB9" s="24">
        <v>1.5270135857032899E-3</v>
      </c>
      <c r="BC9" s="24">
        <v>2.37479776787835E-3</v>
      </c>
      <c r="BD9" s="24">
        <v>1.76107965710861E-3</v>
      </c>
      <c r="BE9" s="25">
        <v>1.8740858471998701E-3</v>
      </c>
      <c r="BF9" s="23">
        <v>1.7210648697935801E-3</v>
      </c>
      <c r="BG9" s="24">
        <v>2.1115854728119702E-3</v>
      </c>
      <c r="BH9" s="24">
        <v>1.6971060461060099E-3</v>
      </c>
      <c r="BI9" s="24">
        <v>1.76661011308266E-3</v>
      </c>
      <c r="BJ9" s="24">
        <v>1.7457316105701801E-3</v>
      </c>
      <c r="BK9" s="24">
        <v>2.3978118503923201E-3</v>
      </c>
      <c r="BL9" s="24">
        <v>1.9829788070636701E-3</v>
      </c>
      <c r="BM9" s="25">
        <v>1.49669575519671E-3</v>
      </c>
      <c r="BN9" s="13">
        <v>6.1880368273224996E-5</v>
      </c>
      <c r="BO9" s="33">
        <f>'peak heights'!BU9/'peak heights'!$BU$2</f>
        <v>1.1065494430719731E-3</v>
      </c>
      <c r="BP9" s="24">
        <v>2.83461770765068E-3</v>
      </c>
      <c r="BQ9" s="24">
        <v>1.9643575719019901E-3</v>
      </c>
      <c r="BR9" s="24">
        <v>1.9634683377128502E-3</v>
      </c>
      <c r="BS9" s="24">
        <v>2.1617846438563501E-3</v>
      </c>
      <c r="BT9" s="24">
        <v>1.92380575766106E-3</v>
      </c>
      <c r="BU9" s="24">
        <v>1.8042243392879999E-3</v>
      </c>
      <c r="BV9" s="25">
        <v>2.1930903428577699E-3</v>
      </c>
      <c r="BW9" s="23">
        <v>1.8731399962799899E-3</v>
      </c>
      <c r="BX9" s="24">
        <v>1.45598101244668E-3</v>
      </c>
      <c r="BY9" s="24">
        <v>1.58046188929176E-3</v>
      </c>
      <c r="BZ9" s="24">
        <v>1.5344688500343101E-3</v>
      </c>
      <c r="CA9" s="24">
        <v>1.7340120808328099E-3</v>
      </c>
      <c r="CB9" s="24">
        <v>2.2591059930226701E-3</v>
      </c>
      <c r="CC9" s="24">
        <v>1.8477162217841799E-3</v>
      </c>
      <c r="CD9" s="25">
        <v>1.3229661108034099E-3</v>
      </c>
    </row>
    <row r="10" spans="1:82" x14ac:dyDescent="0.25">
      <c r="A10" s="12" t="s">
        <v>25</v>
      </c>
      <c r="B10" s="123">
        <f>'peak heights'!H10/'peak heights'!$H$2</f>
        <v>2.6122777186562796E-2</v>
      </c>
      <c r="C10" s="24">
        <v>4.8566438090998101E-2</v>
      </c>
      <c r="D10" s="24">
        <v>2.1683130766396401E-4</v>
      </c>
      <c r="E10" s="24">
        <v>3.7676850892658799E-2</v>
      </c>
      <c r="F10" s="24">
        <v>4.1647286646603103E-2</v>
      </c>
      <c r="G10" s="24">
        <v>6.1679202820151102E-2</v>
      </c>
      <c r="H10" s="24">
        <v>3.8620822724581803E-2</v>
      </c>
      <c r="I10" s="25">
        <v>3.3021722733701603E-2</v>
      </c>
      <c r="J10" s="23">
        <v>5.2257478859919403E-2</v>
      </c>
      <c r="K10" s="24">
        <v>4.0463361904113301E-2</v>
      </c>
      <c r="L10" s="24">
        <v>4.3219147919556597E-2</v>
      </c>
      <c r="M10" s="24">
        <v>5.1572786877719302E-2</v>
      </c>
      <c r="N10" s="24">
        <v>4.22662373905386E-2</v>
      </c>
      <c r="O10" s="24">
        <v>4.2675301148227603E-2</v>
      </c>
      <c r="P10" s="24">
        <v>3.4832292196794699E-2</v>
      </c>
      <c r="R10" s="23">
        <v>1.6898488692531099E-3</v>
      </c>
      <c r="S10" s="24">
        <v>3.48464618055895E-2</v>
      </c>
      <c r="T10" s="24">
        <v>4.8792407430198498E-2</v>
      </c>
      <c r="U10" s="24">
        <v>4.61902654416909E-2</v>
      </c>
      <c r="V10" s="24">
        <v>3.2776043394081099E-2</v>
      </c>
      <c r="W10" s="24">
        <v>5.1276027554816403E-2</v>
      </c>
      <c r="X10" s="24">
        <v>3.1517235962811502E-2</v>
      </c>
      <c r="Y10" s="25">
        <v>6.3042043711995899E-2</v>
      </c>
      <c r="Z10" s="23">
        <v>3.5315114324775201E-2</v>
      </c>
      <c r="AA10" s="24">
        <v>2.24050441973727E-2</v>
      </c>
      <c r="AB10" s="24">
        <v>6.8637454946537096E-3</v>
      </c>
      <c r="AC10" s="24">
        <v>1.5683271096045798E-2</v>
      </c>
      <c r="AD10" s="24">
        <v>3.5115865253305102E-2</v>
      </c>
      <c r="AE10" s="24">
        <v>3.3840823794115203E-2</v>
      </c>
      <c r="AF10" s="24">
        <v>3.5375696469934798E-2</v>
      </c>
      <c r="AG10" s="25">
        <v>5.4605255927003299E-2</v>
      </c>
      <c r="AH10" s="23">
        <v>2.61221668833524E-2</v>
      </c>
      <c r="AI10" s="24">
        <v>3.7468213235304602E-2</v>
      </c>
      <c r="AJ10" s="24">
        <v>3.38734034060671E-2</v>
      </c>
      <c r="AK10" s="24">
        <v>2.6487587029887301E-2</v>
      </c>
      <c r="AL10" s="24">
        <v>3.1570225997863799E-2</v>
      </c>
      <c r="AM10" s="24">
        <v>4.06187264479652E-2</v>
      </c>
      <c r="AN10" s="24">
        <v>2.7921435877681301E-2</v>
      </c>
      <c r="AO10" s="25">
        <v>2.6122283788925098E-2</v>
      </c>
      <c r="AP10" s="23">
        <v>2.73607801359265E-2</v>
      </c>
      <c r="AQ10" s="24">
        <v>5.0162054376504298E-2</v>
      </c>
      <c r="AR10" s="24">
        <v>3.31035895192053E-2</v>
      </c>
      <c r="AT10" s="24">
        <v>3.2610577887606101E-2</v>
      </c>
      <c r="AU10" s="24">
        <v>3.4486842678464198E-2</v>
      </c>
      <c r="AV10" s="24">
        <v>3.5149199653653998E-2</v>
      </c>
      <c r="AW10" s="25">
        <v>2.99827035800855E-2</v>
      </c>
      <c r="AX10" s="23">
        <v>3.1021826171584801E-2</v>
      </c>
      <c r="AY10" s="24">
        <v>3.1119328380712599E-2</v>
      </c>
      <c r="AZ10" s="24">
        <v>2.5299970490481799E-2</v>
      </c>
      <c r="BA10" s="24">
        <v>2.8028406800078599E-2</v>
      </c>
      <c r="BB10" s="24">
        <v>3.0720536851901101E-2</v>
      </c>
      <c r="BC10" s="24">
        <v>5.4721779384373802E-2</v>
      </c>
      <c r="BD10" s="24">
        <v>3.55116085715802E-2</v>
      </c>
      <c r="BE10" s="25">
        <v>3.7651636098013197E-2</v>
      </c>
      <c r="BF10" s="23">
        <v>2.7191482714843999E-2</v>
      </c>
      <c r="BG10" s="24">
        <v>3.9102445439995998E-2</v>
      </c>
      <c r="BH10" s="24">
        <v>3.1851136148402903E-2</v>
      </c>
      <c r="BI10" s="24">
        <v>2.8772665690562398E-2</v>
      </c>
      <c r="BJ10" s="24">
        <v>2.99489302869217E-2</v>
      </c>
      <c r="BK10" s="24">
        <v>3.950411329629E-2</v>
      </c>
      <c r="BL10" s="24">
        <v>2.9223606752524799E-2</v>
      </c>
      <c r="BM10" s="25">
        <v>2.4123431763822499E-2</v>
      </c>
      <c r="BN10" s="13">
        <v>6.8463318413253594E-5</v>
      </c>
      <c r="BO10" s="33">
        <f>'peak heights'!BU10/'peak heights'!$BU$2</f>
        <v>6.9296879456971191E-3</v>
      </c>
      <c r="BP10" s="24">
        <v>1.3801136901720201E-2</v>
      </c>
      <c r="BQ10" s="24">
        <v>3.39806875861938E-4</v>
      </c>
      <c r="BR10" s="24">
        <v>1.7938263519117701E-4</v>
      </c>
      <c r="BS10" s="24">
        <v>2.4892632724146598E-4</v>
      </c>
      <c r="BT10" s="24">
        <v>2.29358744972016E-4</v>
      </c>
      <c r="BU10" s="24">
        <v>1.7346609463199001E-4</v>
      </c>
      <c r="BV10" s="25">
        <v>1.50279454446377E-4</v>
      </c>
      <c r="BW10" s="23">
        <v>4.78801705520078E-2</v>
      </c>
      <c r="BX10" s="24">
        <v>3.0793018780966502E-2</v>
      </c>
      <c r="BY10" s="24">
        <v>3.5852099362694602E-2</v>
      </c>
      <c r="BZ10" s="24">
        <v>3.7877717284613602E-2</v>
      </c>
      <c r="CA10" s="24">
        <v>3.8402177866827099E-2</v>
      </c>
      <c r="CB10" s="24">
        <v>5.2447365269002497E-2</v>
      </c>
      <c r="CC10" s="24">
        <v>3.8934187084751597E-2</v>
      </c>
      <c r="CD10" s="25">
        <v>2.9576118081221899E-2</v>
      </c>
    </row>
    <row r="11" spans="1:82" x14ac:dyDescent="0.25">
      <c r="A11" s="12" t="s">
        <v>26</v>
      </c>
      <c r="B11" s="123">
        <f>'peak heights'!H11/'peak heights'!$H$2</f>
        <v>7.9550531114170476E-3</v>
      </c>
      <c r="C11" s="24">
        <v>1.3874247739126299E-2</v>
      </c>
      <c r="D11" s="24">
        <v>9.1614790515732094E-3</v>
      </c>
      <c r="E11" s="24">
        <v>1.43739859043785E-2</v>
      </c>
      <c r="F11" s="24">
        <v>1.39440758421372E-2</v>
      </c>
      <c r="G11" s="24">
        <v>2.0321253751834498E-2</v>
      </c>
      <c r="H11" s="24">
        <v>1.31761881094908E-2</v>
      </c>
      <c r="I11" s="25">
        <v>1.0483461854482E-2</v>
      </c>
      <c r="J11" s="23">
        <v>1.7284555189239301E-2</v>
      </c>
      <c r="K11" s="24">
        <v>1.0651616966685E-2</v>
      </c>
      <c r="L11" s="24">
        <v>1.43045784644685E-2</v>
      </c>
      <c r="M11" s="24">
        <v>1.48295866878254E-2</v>
      </c>
      <c r="N11" s="24">
        <v>1.26313011155852E-2</v>
      </c>
      <c r="O11" s="24">
        <v>1.39765677211637E-2</v>
      </c>
      <c r="P11" s="24">
        <v>9.8970319777290008E-3</v>
      </c>
      <c r="R11" s="23">
        <v>1.1815325723820299E-3</v>
      </c>
      <c r="S11" s="24">
        <v>1.06600382985634E-2</v>
      </c>
      <c r="T11" s="24">
        <v>1.6060149715492598E-2</v>
      </c>
      <c r="U11" s="24">
        <v>1.26215391606029E-2</v>
      </c>
      <c r="V11" s="24">
        <v>1.05207739911091E-2</v>
      </c>
      <c r="W11" s="24">
        <v>1.46756697675608E-2</v>
      </c>
      <c r="X11" s="24">
        <v>9.5766577513913993E-3</v>
      </c>
      <c r="Y11" s="25">
        <v>1.9813856844802101E-2</v>
      </c>
      <c r="Z11" s="23">
        <v>9.3092303302437004E-3</v>
      </c>
      <c r="AA11" s="24">
        <v>7.0967843460580703E-3</v>
      </c>
      <c r="AB11" s="24">
        <v>1.7473751677020699E-3</v>
      </c>
      <c r="AC11" s="24">
        <v>4.8249903113134996E-3</v>
      </c>
      <c r="AD11" s="24">
        <v>1.1169286239655501E-2</v>
      </c>
      <c r="AE11" s="24">
        <v>1.0120229517828899E-2</v>
      </c>
      <c r="AF11" s="24">
        <v>1.1336855746917E-2</v>
      </c>
      <c r="AG11" s="25">
        <v>1.7647607216765698E-2</v>
      </c>
      <c r="AH11" s="23">
        <v>8.13632995217917E-3</v>
      </c>
      <c r="AI11" s="24">
        <v>9.4149769726918006E-3</v>
      </c>
      <c r="AJ11" s="24">
        <v>8.8766631186801507E-3</v>
      </c>
      <c r="AK11" s="24">
        <v>8.2971879446946898E-3</v>
      </c>
      <c r="AL11" s="24">
        <v>1.2532213499211201E-2</v>
      </c>
      <c r="AM11" s="24">
        <v>1.44401653413786E-2</v>
      </c>
      <c r="AN11" s="24">
        <v>9.2951073395827807E-3</v>
      </c>
      <c r="AO11" s="25">
        <v>9.2034604872362601E-3</v>
      </c>
      <c r="AP11" s="23">
        <v>9.3542391505147399E-3</v>
      </c>
      <c r="AQ11" s="24">
        <v>1.5534354584909199E-2</v>
      </c>
      <c r="AR11" s="24">
        <v>1.06715766397495E-2</v>
      </c>
      <c r="AT11" s="24">
        <v>1.1084829848504099E-2</v>
      </c>
      <c r="AU11" s="24">
        <v>1.0456238771627499E-2</v>
      </c>
      <c r="AV11" s="24">
        <v>1.14603005193206E-2</v>
      </c>
      <c r="AW11" s="25">
        <v>9.9532478633093599E-3</v>
      </c>
      <c r="AX11" s="23">
        <v>8.4575792106110301E-3</v>
      </c>
      <c r="AY11" s="24">
        <v>9.1545250967132608E-3</v>
      </c>
      <c r="AZ11" s="24">
        <v>8.0375239199778504E-3</v>
      </c>
      <c r="BA11" s="24">
        <v>9.0786319402630499E-3</v>
      </c>
      <c r="BB11" s="24">
        <v>8.8190877502001899E-3</v>
      </c>
      <c r="BC11" s="24">
        <v>1.4863376892817101E-2</v>
      </c>
      <c r="BD11" s="24">
        <v>1.2097400394047299E-2</v>
      </c>
      <c r="BE11" s="25">
        <v>1.06098800174923E-2</v>
      </c>
      <c r="BF11" s="23">
        <v>8.9650994321779798E-3</v>
      </c>
      <c r="BG11" s="24">
        <v>1.1872127246394399E-2</v>
      </c>
      <c r="BH11" s="24">
        <v>1.11794567043764E-2</v>
      </c>
      <c r="BI11" s="24">
        <v>9.9668117069323294E-3</v>
      </c>
      <c r="BJ11" s="24">
        <v>1.0101711228641201E-2</v>
      </c>
      <c r="BK11" s="24">
        <v>1.14723220282295E-2</v>
      </c>
      <c r="BL11" s="24">
        <v>8.0778731715136307E-3</v>
      </c>
      <c r="BM11" s="25">
        <v>6.62996056627237E-3</v>
      </c>
      <c r="BN11" s="13">
        <v>3.08446405932158E-5</v>
      </c>
      <c r="BO11" s="33">
        <f>'peak heights'!BU11/'peak heights'!$BU$2</f>
        <v>4.1056769620088059E-3</v>
      </c>
      <c r="BP11" s="24">
        <v>1.2736688202008999E-2</v>
      </c>
      <c r="BQ11" s="24">
        <v>8.7851640156718508E-3</v>
      </c>
      <c r="BR11" s="24">
        <v>6.3400447224457096E-3</v>
      </c>
      <c r="BS11" s="24">
        <v>7.6973680980973996E-3</v>
      </c>
      <c r="BT11" s="24">
        <v>6.5840112133167903E-3</v>
      </c>
      <c r="BU11" s="24">
        <v>6.7514052406359203E-3</v>
      </c>
      <c r="BV11" s="25">
        <v>6.8695390617811497E-3</v>
      </c>
      <c r="BW11" s="23">
        <v>1.4976704745076201E-2</v>
      </c>
      <c r="BX11" s="24">
        <v>1.0053452955940401E-2</v>
      </c>
      <c r="BY11" s="24">
        <v>1.13209481600997E-2</v>
      </c>
      <c r="BZ11" s="24">
        <v>1.18009210841078E-2</v>
      </c>
      <c r="CA11" s="24">
        <v>1.32856382771487E-2</v>
      </c>
      <c r="CB11" s="24">
        <v>1.6699032054099599E-2</v>
      </c>
      <c r="CC11" s="24">
        <v>1.39478896955196E-2</v>
      </c>
      <c r="CD11" s="25">
        <v>8.9887940568889203E-3</v>
      </c>
    </row>
    <row r="12" spans="1:82" x14ac:dyDescent="0.25">
      <c r="A12" s="12" t="s">
        <v>27</v>
      </c>
      <c r="B12" s="123">
        <f>'peak heights'!H12/'peak heights'!$H$2</f>
        <v>0.10950863042465908</v>
      </c>
      <c r="C12" s="24">
        <v>0.20323922198415301</v>
      </c>
      <c r="D12" s="24">
        <v>0.24257137073982199</v>
      </c>
      <c r="E12" s="24">
        <v>0.145453775062452</v>
      </c>
      <c r="F12" s="24">
        <v>0.15817539844601</v>
      </c>
      <c r="G12" s="24">
        <v>0.31295225211557698</v>
      </c>
      <c r="H12" s="24">
        <v>0.17343720156260301</v>
      </c>
      <c r="I12" s="25">
        <v>0.12474760620478</v>
      </c>
      <c r="J12" s="23">
        <v>0.1606559331437</v>
      </c>
      <c r="K12" s="24">
        <v>0.15201052930149</v>
      </c>
      <c r="L12" s="24">
        <v>0.131573651053492</v>
      </c>
      <c r="M12" s="24">
        <v>0.184313738145061</v>
      </c>
      <c r="N12" s="24">
        <v>0.14581475155110499</v>
      </c>
      <c r="O12" s="24">
        <v>0.17732311264720901</v>
      </c>
      <c r="P12" s="24">
        <v>0.10898713856796099</v>
      </c>
      <c r="R12" s="23">
        <v>3.9880942883709698E-2</v>
      </c>
      <c r="S12" s="24">
        <v>0.14130506937732101</v>
      </c>
      <c r="T12" s="24">
        <v>0.23876542112821</v>
      </c>
      <c r="U12" s="24">
        <v>0.21517179723484101</v>
      </c>
      <c r="V12" s="24">
        <v>0.136060084829768</v>
      </c>
      <c r="W12" s="24">
        <v>0.218091642027535</v>
      </c>
      <c r="X12" s="24">
        <v>0.113758852203123</v>
      </c>
      <c r="Y12" s="25">
        <v>0.226621668797999</v>
      </c>
      <c r="Z12" s="23">
        <v>0.116459702554905</v>
      </c>
      <c r="AA12" s="24">
        <v>8.5455999046394296E-2</v>
      </c>
      <c r="AB12" s="24">
        <v>3.5745660109593798E-2</v>
      </c>
      <c r="AC12" s="24">
        <v>5.8095044181876603E-2</v>
      </c>
      <c r="AD12" s="24">
        <v>0.15649494201130501</v>
      </c>
      <c r="AE12" s="24">
        <v>0.117805919235049</v>
      </c>
      <c r="AF12" s="24">
        <v>0.15219725462560901</v>
      </c>
      <c r="AG12" s="25">
        <v>0.24376315643478499</v>
      </c>
      <c r="AH12" s="23">
        <v>7.4046451918683295E-2</v>
      </c>
      <c r="AI12" s="24">
        <v>9.6763272694516803E-2</v>
      </c>
      <c r="AJ12" s="24">
        <v>7.6632592136774896E-2</v>
      </c>
      <c r="AK12" s="24">
        <v>7.5866332190624594E-2</v>
      </c>
      <c r="AL12" s="24">
        <v>0.12703883255630299</v>
      </c>
      <c r="AM12" s="24">
        <v>0.130689519042122</v>
      </c>
      <c r="AN12" s="24">
        <v>0.103714592835135</v>
      </c>
      <c r="AO12" s="25">
        <v>9.1950400236707405E-2</v>
      </c>
      <c r="AP12" s="23">
        <v>0.13718279801842201</v>
      </c>
      <c r="AQ12" s="24">
        <v>0.17424005866213799</v>
      </c>
      <c r="AR12" s="24">
        <v>0.113466727573678</v>
      </c>
      <c r="AT12" s="24">
        <v>0.13213684611840401</v>
      </c>
      <c r="AU12" s="24">
        <v>0.13110655801915999</v>
      </c>
      <c r="AV12" s="24">
        <v>0.12976067828517701</v>
      </c>
      <c r="AW12" s="25">
        <v>0.107977982679118</v>
      </c>
      <c r="AX12" s="23">
        <v>0.11410422463195199</v>
      </c>
      <c r="AY12" s="24">
        <v>0.116986849135752</v>
      </c>
      <c r="AZ12" s="24">
        <v>9.6044079119502496E-2</v>
      </c>
      <c r="BA12" s="24">
        <v>0.12772854816144499</v>
      </c>
      <c r="BB12" s="24">
        <v>9.6339033310190406E-2</v>
      </c>
      <c r="BC12" s="24">
        <v>0.16213651847511201</v>
      </c>
      <c r="BD12" s="24">
        <v>0.13574258257178401</v>
      </c>
      <c r="BE12" s="25">
        <v>0.13513611665112499</v>
      </c>
      <c r="BF12" s="23">
        <v>0.102546758998196</v>
      </c>
      <c r="BG12" s="24">
        <v>0.12395867775330301</v>
      </c>
      <c r="BH12" s="24">
        <v>9.7930735537262198E-2</v>
      </c>
      <c r="BI12" s="24">
        <v>9.8734976124392304E-2</v>
      </c>
      <c r="BJ12" s="24">
        <v>0.107680723045597</v>
      </c>
      <c r="BK12" s="24">
        <v>9.1014313823835805E-2</v>
      </c>
      <c r="BL12" s="24">
        <v>7.97841370740274E-2</v>
      </c>
      <c r="BM12" s="25">
        <v>6.0818253109674397E-2</v>
      </c>
      <c r="BN12" s="13">
        <v>2.4598959161377398E-4</v>
      </c>
      <c r="BO12" s="33">
        <f>'peak heights'!BU12/'peak heights'!$BU$2</f>
        <v>5.2768391553745615E-3</v>
      </c>
      <c r="BP12" s="24">
        <v>0.127441524647813</v>
      </c>
      <c r="BQ12" s="24">
        <v>8.7505789610630894E-2</v>
      </c>
      <c r="BR12" s="24">
        <v>8.3625634497630899E-2</v>
      </c>
      <c r="BS12" s="24">
        <v>0.110730537744529</v>
      </c>
      <c r="BT12" s="24">
        <v>9.8570238670292701E-2</v>
      </c>
      <c r="BU12" s="24">
        <v>8.9368752023715498E-2</v>
      </c>
      <c r="BV12" s="25">
        <v>9.0652583342256607E-2</v>
      </c>
      <c r="BW12" s="23">
        <v>0.17694037138074301</v>
      </c>
      <c r="BX12" s="24">
        <v>0.110886958985802</v>
      </c>
      <c r="BY12" s="24">
        <v>0.12048574816369099</v>
      </c>
      <c r="BZ12" s="24">
        <v>0.148103051282436</v>
      </c>
      <c r="CA12" s="24">
        <v>0.12633900934409201</v>
      </c>
      <c r="CB12" s="24">
        <v>0.23432709814512301</v>
      </c>
      <c r="CC12" s="24">
        <v>0.15822995043942001</v>
      </c>
      <c r="CD12" s="25">
        <v>8.8081465656824107E-2</v>
      </c>
    </row>
    <row r="13" spans="1:82" x14ac:dyDescent="0.25">
      <c r="A13" s="12" t="s">
        <v>28</v>
      </c>
      <c r="B13" s="123">
        <f>'peak heights'!H13/'peak heights'!$H$2</f>
        <v>4.1319523340992668E-2</v>
      </c>
      <c r="C13" s="24">
        <v>7.5925282836189906E-2</v>
      </c>
      <c r="D13" s="24">
        <v>8.7224312838307602E-2</v>
      </c>
      <c r="E13" s="24">
        <v>9.5174141828343398E-2</v>
      </c>
      <c r="F13" s="24">
        <v>9.4593092253740504E-2</v>
      </c>
      <c r="G13" s="24">
        <v>8.5075028377718395E-2</v>
      </c>
      <c r="H13" s="24">
        <v>8.2063384498472502E-2</v>
      </c>
      <c r="I13" s="25">
        <v>6.3152910352154701E-2</v>
      </c>
      <c r="J13" s="23">
        <v>9.8269694058045295E-2</v>
      </c>
      <c r="K13" s="24">
        <v>5.4113280364239798E-2</v>
      </c>
      <c r="L13" s="24">
        <v>7.4301709931601095E-2</v>
      </c>
      <c r="M13" s="24">
        <v>5.5953112523188901E-2</v>
      </c>
      <c r="N13" s="24">
        <v>6.07671610694102E-2</v>
      </c>
      <c r="O13" s="24">
        <v>9.8389136849773906E-2</v>
      </c>
      <c r="P13" s="24">
        <v>5.3723647807941699E-2</v>
      </c>
      <c r="R13" s="23">
        <v>4.3770544102265399E-2</v>
      </c>
      <c r="S13" s="24">
        <v>7.7087675148236404E-2</v>
      </c>
      <c r="T13" s="24">
        <v>9.1653074317477004E-2</v>
      </c>
      <c r="U13" s="24">
        <v>5.8026464223697401E-2</v>
      </c>
      <c r="V13" s="24">
        <v>5.4888153081579898E-2</v>
      </c>
      <c r="W13" s="24">
        <v>6.2393352192059597E-2</v>
      </c>
      <c r="X13" s="24">
        <v>4.7323218746574497E-2</v>
      </c>
      <c r="Y13" s="25">
        <v>0.14536522235660401</v>
      </c>
      <c r="Z13" s="23">
        <v>5.2620141353836102E-2</v>
      </c>
      <c r="AA13" s="24">
        <v>4.8991389393054301E-2</v>
      </c>
      <c r="AB13" s="24">
        <v>1.13029576187336E-2</v>
      </c>
      <c r="AC13" s="24">
        <v>2.8776901682679299E-2</v>
      </c>
      <c r="AD13" s="24">
        <v>5.6652009860988797E-2</v>
      </c>
      <c r="AE13" s="24">
        <v>5.38437282063607E-2</v>
      </c>
      <c r="AF13" s="24">
        <v>5.66685809055541E-2</v>
      </c>
      <c r="AG13" s="25">
        <v>8.6307128105337305E-2</v>
      </c>
      <c r="AH13" s="23">
        <v>4.09073144551928E-2</v>
      </c>
      <c r="AI13" s="24">
        <v>5.9892600591661002E-2</v>
      </c>
      <c r="AJ13" s="24">
        <v>5.1766672764768498E-2</v>
      </c>
      <c r="AK13" s="24">
        <v>4.3225104181324699E-2</v>
      </c>
      <c r="AL13" s="24">
        <v>5.9115633539745603E-2</v>
      </c>
      <c r="AM13" s="24">
        <v>8.3353891782855294E-2</v>
      </c>
      <c r="AN13" s="24">
        <v>5.38827268075006E-2</v>
      </c>
      <c r="AO13" s="25">
        <v>5.4362795951960301E-2</v>
      </c>
      <c r="AP13" s="23">
        <v>5.5002641865969697E-2</v>
      </c>
      <c r="AQ13" s="24">
        <v>0.108971316797475</v>
      </c>
      <c r="AR13" s="24">
        <v>6.2621805389263305E-2</v>
      </c>
      <c r="AT13" s="24">
        <v>6.0064712547723297E-2</v>
      </c>
      <c r="AU13" s="24">
        <v>6.0085565548219699E-2</v>
      </c>
      <c r="AV13" s="24">
        <v>6.7317234021020203E-2</v>
      </c>
      <c r="AW13" s="25">
        <v>6.9095429255556007E-2</v>
      </c>
      <c r="AX13" s="23">
        <v>4.5318075708697898E-2</v>
      </c>
      <c r="AY13" s="24">
        <v>4.9592795221023001E-2</v>
      </c>
      <c r="AZ13" s="24">
        <v>4.0074416151832298E-2</v>
      </c>
      <c r="BA13" s="24">
        <v>4.93484330692237E-2</v>
      </c>
      <c r="BB13" s="24">
        <v>4.0387204631506302E-2</v>
      </c>
      <c r="BC13" s="24">
        <v>5.5953449892292402E-2</v>
      </c>
      <c r="BD13" s="24">
        <v>5.6305881689079802E-2</v>
      </c>
      <c r="BE13" s="25">
        <v>5.1629347462970002E-2</v>
      </c>
      <c r="BF13" s="23">
        <v>4.7494315108961502E-2</v>
      </c>
      <c r="BG13" s="24">
        <v>6.0289755184345199E-2</v>
      </c>
      <c r="BH13" s="24">
        <v>5.5314233199761198E-2</v>
      </c>
      <c r="BI13" s="24">
        <v>5.5269774757955303E-2</v>
      </c>
      <c r="BJ13" s="24">
        <v>4.8050298412075899E-2</v>
      </c>
      <c r="BK13" s="24">
        <v>6.3670758050824505E-2</v>
      </c>
      <c r="BL13" s="24">
        <v>4.7768540945670498E-2</v>
      </c>
      <c r="BM13" s="25">
        <v>4.0095535986361203E-2</v>
      </c>
      <c r="BN13" s="13">
        <v>9.1339627487189501E-5</v>
      </c>
      <c r="BO13" s="33">
        <f>'peak heights'!BU13/'peak heights'!$BU$2</f>
        <v>3.4122727970124771E-2</v>
      </c>
      <c r="BP13" s="24">
        <v>7.6540377392765299E-2</v>
      </c>
      <c r="BQ13" s="24">
        <v>4.9104126905906501E-2</v>
      </c>
      <c r="BR13" s="24">
        <v>4.9951704144989402E-2</v>
      </c>
      <c r="BS13" s="24">
        <v>5.6357465070736003E-2</v>
      </c>
      <c r="BT13" s="24">
        <v>4.1179892411360303E-2</v>
      </c>
      <c r="BU13" s="24">
        <v>5.0340792180640602E-2</v>
      </c>
      <c r="BV13" s="25">
        <v>6.08541469096587E-2</v>
      </c>
      <c r="BW13" s="23">
        <v>5.1088948219563099E-2</v>
      </c>
      <c r="BX13" s="24">
        <v>4.4154034832365199E-2</v>
      </c>
      <c r="BY13" s="24">
        <v>4.9741563623444701E-2</v>
      </c>
      <c r="BZ13" s="24">
        <v>4.64692249330656E-2</v>
      </c>
      <c r="CA13" s="24">
        <v>5.6948275416272502E-2</v>
      </c>
      <c r="CB13" s="24">
        <v>6.4018671631102794E-2</v>
      </c>
      <c r="CC13" s="24">
        <v>5.1783417104838102E-2</v>
      </c>
      <c r="CD13" s="25">
        <v>4.60775416433667E-2</v>
      </c>
    </row>
    <row r="14" spans="1:82" x14ac:dyDescent="0.25">
      <c r="A14" s="12" t="s">
        <v>29</v>
      </c>
      <c r="B14" s="123">
        <f>'peak heights'!H14/'peak heights'!$H$2</f>
        <v>5.9267845146079813E-4</v>
      </c>
      <c r="C14" s="24">
        <v>9.1133101137307699E-4</v>
      </c>
      <c r="D14" s="24">
        <v>6.6115235641335502E-4</v>
      </c>
      <c r="E14" s="24">
        <v>1.0147639761663399E-3</v>
      </c>
      <c r="F14" s="24">
        <v>1.0089559262988299E-3</v>
      </c>
      <c r="G14" s="24">
        <v>1.4095681249848E-3</v>
      </c>
      <c r="H14" s="24">
        <v>9.8937456851147304E-4</v>
      </c>
      <c r="I14" s="25">
        <v>7.3040226849096005E-4</v>
      </c>
      <c r="J14" s="23">
        <v>8.7044357676345301E-4</v>
      </c>
      <c r="K14" s="24">
        <v>5.0974461265132097E-4</v>
      </c>
      <c r="L14" s="24">
        <v>6.6341131648834403E-4</v>
      </c>
      <c r="M14" s="24">
        <v>5.9224937935503598E-4</v>
      </c>
      <c r="N14" s="24">
        <v>5.7337671562989595E-4</v>
      </c>
      <c r="O14" s="24">
        <v>6.8952530621237704E-4</v>
      </c>
      <c r="P14" s="24">
        <v>4.7228863031153199E-4</v>
      </c>
      <c r="R14" s="23">
        <v>3.9078120571289001E-4</v>
      </c>
      <c r="S14" s="24">
        <v>8.1492904603693895E-4</v>
      </c>
      <c r="T14" s="24">
        <v>1.09340123743406E-3</v>
      </c>
      <c r="U14" s="24">
        <v>8.7980973324503799E-4</v>
      </c>
      <c r="V14" s="24">
        <v>6.13793685359335E-4</v>
      </c>
      <c r="W14" s="24">
        <v>9.1676610455917996E-4</v>
      </c>
      <c r="X14" s="24">
        <v>6.2280580258052996E-4</v>
      </c>
      <c r="Y14" s="25">
        <v>1.4979904927949E-3</v>
      </c>
      <c r="Z14" s="23">
        <v>5.7018932885148405E-4</v>
      </c>
      <c r="AA14" s="24">
        <v>5.6489319270250804E-4</v>
      </c>
      <c r="AB14" s="24">
        <v>2.5954686974692301E-4</v>
      </c>
      <c r="AC14" s="24">
        <v>3.7030208664740201E-4</v>
      </c>
      <c r="AD14" s="24">
        <v>7.8430929930209197E-4</v>
      </c>
      <c r="AE14" s="24">
        <v>6.5703493577947596E-4</v>
      </c>
      <c r="AF14" s="24">
        <v>7.7894540553237804E-4</v>
      </c>
      <c r="AG14" s="25">
        <v>1.0998936494262201E-3</v>
      </c>
      <c r="AH14" s="23">
        <v>6.1379160249710497E-4</v>
      </c>
      <c r="AI14" s="24">
        <v>7.0696731566357402E-4</v>
      </c>
      <c r="AJ14" s="24">
        <v>7.1985597392229897E-4</v>
      </c>
      <c r="AK14" s="24">
        <v>5.98769466911473E-4</v>
      </c>
      <c r="AL14" s="24">
        <v>6.4649491924518199E-4</v>
      </c>
      <c r="AM14" s="24">
        <v>1.0021114450723E-3</v>
      </c>
      <c r="AN14" s="24">
        <v>5.68456293426234E-4</v>
      </c>
      <c r="AO14" s="25">
        <v>5.9586676924660805E-4</v>
      </c>
      <c r="AP14" s="23">
        <v>6.0617780020834203E-4</v>
      </c>
      <c r="AQ14" s="24">
        <v>1.0808513246345899E-3</v>
      </c>
      <c r="AR14" s="24">
        <v>6.3831635799324799E-4</v>
      </c>
      <c r="AT14" s="24">
        <v>7.72940160798496E-4</v>
      </c>
      <c r="AU14" s="24">
        <v>7.8257075084757304E-4</v>
      </c>
      <c r="AV14" s="24">
        <v>7.7643418400656704E-4</v>
      </c>
      <c r="AW14" s="25">
        <v>8.6348095487174105E-4</v>
      </c>
      <c r="AX14" s="23">
        <v>3.9952039244525402E-4</v>
      </c>
      <c r="AY14" s="24">
        <v>4.5473376519429099E-4</v>
      </c>
      <c r="AZ14" s="24">
        <v>3.8138498186122998E-4</v>
      </c>
      <c r="BA14" s="24">
        <v>4.38565909909654E-4</v>
      </c>
      <c r="BB14" s="24">
        <v>5.6271412088454605E-4</v>
      </c>
      <c r="BC14" s="24">
        <v>6.7217349485781497E-4</v>
      </c>
      <c r="BD14" s="24">
        <v>6.4452025388748795E-4</v>
      </c>
      <c r="BE14" s="25">
        <v>5.3192467305163203E-4</v>
      </c>
      <c r="BF14" s="23">
        <v>5.3857498516459497E-4</v>
      </c>
      <c r="BG14" s="24">
        <v>6.2242994788877396E-4</v>
      </c>
      <c r="BH14" s="24">
        <v>5.9420404213584503E-4</v>
      </c>
      <c r="BI14" s="24">
        <v>5.8468548554240895E-4</v>
      </c>
      <c r="BJ14" s="24">
        <v>5.49182064333404E-4</v>
      </c>
      <c r="BK14" s="24">
        <v>8.9891962130265503E-4</v>
      </c>
      <c r="BL14" s="24">
        <v>6.4109219692975495E-4</v>
      </c>
      <c r="BM14" s="25">
        <v>5.9896503451497499E-4</v>
      </c>
      <c r="BN14" s="13">
        <v>1.18302015433722E-4</v>
      </c>
      <c r="BO14" s="33">
        <f>'peak heights'!BU14/'peak heights'!$BU$2</f>
        <v>6.4041178992292234E-4</v>
      </c>
      <c r="BP14" s="24">
        <v>5.8055001671039705E-4</v>
      </c>
      <c r="BQ14" s="24">
        <v>4.2081980400958402E-4</v>
      </c>
      <c r="BR14" s="24">
        <v>4.6866154349349998E-4</v>
      </c>
      <c r="BS14" s="24">
        <v>5.4735412301691198E-4</v>
      </c>
      <c r="BT14" s="24">
        <v>4.6931086655216901E-4</v>
      </c>
      <c r="BU14" s="24">
        <v>4.63255136756589E-4</v>
      </c>
      <c r="BV14" s="25">
        <v>5.7090818832390895E-4</v>
      </c>
      <c r="BW14" s="23">
        <v>6.3160042986752597E-4</v>
      </c>
      <c r="BX14" s="24">
        <v>4.9959218090695303E-4</v>
      </c>
      <c r="BY14" s="24">
        <v>5.4146589216982704E-4</v>
      </c>
      <c r="BZ14" s="24">
        <v>5.6969919992483397E-4</v>
      </c>
      <c r="CA14" s="24">
        <v>6.0613232920167298E-4</v>
      </c>
      <c r="CB14" s="24">
        <v>9.1961588735855896E-4</v>
      </c>
      <c r="CC14" s="24">
        <v>5.8795393464652099E-4</v>
      </c>
      <c r="CD14" s="25">
        <v>3.9971017443448E-4</v>
      </c>
    </row>
    <row r="15" spans="1:82" x14ac:dyDescent="0.25">
      <c r="A15" s="12" t="s">
        <v>30</v>
      </c>
      <c r="B15" s="123">
        <f>'peak heights'!H15/'peak heights'!$H$2</f>
        <v>0.45174276536416591</v>
      </c>
      <c r="C15" s="24">
        <v>0.38956821021653498</v>
      </c>
      <c r="D15" s="24">
        <v>0.76883272392533397</v>
      </c>
      <c r="E15" s="24">
        <v>0.85416933654913096</v>
      </c>
      <c r="F15" s="24">
        <v>0.88369788067695498</v>
      </c>
      <c r="G15" s="24">
        <v>0.646470847723422</v>
      </c>
      <c r="H15" s="24">
        <v>0.70679861380865106</v>
      </c>
      <c r="I15" s="25">
        <v>0.59036310479170295</v>
      </c>
      <c r="J15" s="23">
        <v>0.81121617592836803</v>
      </c>
      <c r="K15" s="24">
        <v>0.434379269709606</v>
      </c>
      <c r="L15" s="24">
        <v>0.53146507161658196</v>
      </c>
      <c r="M15" s="24">
        <v>0.37222937742425199</v>
      </c>
      <c r="N15" s="24">
        <v>0.45911219045912499</v>
      </c>
      <c r="O15" s="24">
        <v>0.50436062415314398</v>
      </c>
      <c r="P15" s="24">
        <v>0.360144102274708</v>
      </c>
      <c r="R15" s="23">
        <v>1.7494350672084401E-2</v>
      </c>
      <c r="S15" s="24">
        <v>0.77014801868067795</v>
      </c>
      <c r="T15" s="24">
        <v>0.68039444178840103</v>
      </c>
      <c r="U15" s="24">
        <v>0.46135525008134098</v>
      </c>
      <c r="V15" s="24">
        <v>0.55902504837226796</v>
      </c>
      <c r="W15" s="24">
        <v>0.32017748563821902</v>
      </c>
      <c r="X15" s="24">
        <v>0.51150120279133504</v>
      </c>
      <c r="Y15" s="25">
        <v>1.2322587506084199</v>
      </c>
      <c r="Z15" s="23">
        <v>0.54228505311743502</v>
      </c>
      <c r="AA15" s="24">
        <v>0.50072245222967204</v>
      </c>
      <c r="AB15" s="24">
        <v>0.18025569742452799</v>
      </c>
      <c r="AC15" s="24">
        <v>0.28479176776866</v>
      </c>
      <c r="AD15" s="24">
        <v>0.54595679274479003</v>
      </c>
      <c r="AE15" s="24">
        <v>0.26821229260049601</v>
      </c>
      <c r="AF15" s="24">
        <v>0.56689493062455798</v>
      </c>
      <c r="AG15" s="25">
        <v>0.69762276111630395</v>
      </c>
      <c r="AH15" s="23">
        <v>0.41498656381921001</v>
      </c>
      <c r="AI15" s="24">
        <v>0.368611905854698</v>
      </c>
      <c r="AJ15" s="24">
        <v>0.45877720862160698</v>
      </c>
      <c r="AK15" s="24">
        <v>0.40952115492028301</v>
      </c>
      <c r="AL15" s="24">
        <v>0.56879595202797995</v>
      </c>
      <c r="AM15" s="24">
        <v>0.73780114208424497</v>
      </c>
      <c r="AN15" s="24">
        <v>0.484988664845313</v>
      </c>
      <c r="AO15" s="25">
        <v>0.488123284207644</v>
      </c>
      <c r="AP15" s="23">
        <v>0.55509235988302597</v>
      </c>
      <c r="AQ15" s="24">
        <v>0.80341961541565199</v>
      </c>
      <c r="AR15" s="24">
        <v>0.53864274175714899</v>
      </c>
      <c r="AT15" s="24">
        <v>0.59145717286717303</v>
      </c>
      <c r="AU15" s="24">
        <v>0.64620321787449897</v>
      </c>
      <c r="AV15" s="24">
        <v>0.65850389903841999</v>
      </c>
      <c r="AW15" s="25">
        <v>0.69542573007943798</v>
      </c>
      <c r="AX15" s="23">
        <v>0.42857384253363501</v>
      </c>
      <c r="AY15" s="24">
        <v>0.42994114594733801</v>
      </c>
      <c r="AZ15" s="24">
        <v>0.39328692816945698</v>
      </c>
      <c r="BA15" s="24">
        <v>0.44055008027285097</v>
      </c>
      <c r="BB15" s="24">
        <v>0.39254120299635198</v>
      </c>
      <c r="BC15" s="24">
        <v>0.22438840037483701</v>
      </c>
      <c r="BD15" s="24">
        <v>0.44604087431817702</v>
      </c>
      <c r="BE15" s="25">
        <v>0.425165313980645</v>
      </c>
      <c r="BF15" s="23">
        <v>0.50542804694916599</v>
      </c>
      <c r="BG15" s="24">
        <v>0.32631876951066402</v>
      </c>
      <c r="BH15" s="24">
        <v>0.50303557842707103</v>
      </c>
      <c r="BI15" s="24">
        <v>0.41579320452788199</v>
      </c>
      <c r="BJ15" s="24">
        <v>0.51645764877698797</v>
      </c>
      <c r="BK15" s="24">
        <v>0.49919617288844298</v>
      </c>
      <c r="BL15" s="24">
        <v>0.51838131054938497</v>
      </c>
      <c r="BM15" s="25">
        <v>0.41721819854625802</v>
      </c>
      <c r="BN15" s="13">
        <v>1.18258702360715E-3</v>
      </c>
      <c r="BO15" s="33">
        <f>'peak heights'!BU15/'peak heights'!$BU$2</f>
        <v>0.13816985140488688</v>
      </c>
      <c r="BP15" s="24">
        <v>0.49582253585166403</v>
      </c>
      <c r="BQ15" s="24">
        <v>0.41752674076952101</v>
      </c>
      <c r="BR15" s="24">
        <v>0.43603971048339502</v>
      </c>
      <c r="BS15" s="24">
        <v>0.52343460690138899</v>
      </c>
      <c r="BT15" s="24">
        <v>0.43703676363056398</v>
      </c>
      <c r="BU15" s="24">
        <v>0.45294669998408699</v>
      </c>
      <c r="BV15" s="25">
        <v>0.50399697227255702</v>
      </c>
      <c r="BW15" s="23">
        <v>0.40918653253973197</v>
      </c>
      <c r="BX15" s="24">
        <v>0.37941253151779297</v>
      </c>
      <c r="BY15" s="24">
        <v>0.43325441297748202</v>
      </c>
      <c r="BZ15" s="24">
        <v>0.37810570889997402</v>
      </c>
      <c r="CA15" s="24">
        <v>0.48534675732633997</v>
      </c>
      <c r="CB15" s="24">
        <v>0.315730014428664</v>
      </c>
      <c r="CC15" s="24">
        <v>0.39481753067980202</v>
      </c>
      <c r="CD15" s="25">
        <v>0.37332125929712601</v>
      </c>
    </row>
    <row r="16" spans="1:82" x14ac:dyDescent="0.25">
      <c r="A16" s="12" t="s">
        <v>31</v>
      </c>
      <c r="B16" s="123">
        <f>'peak heights'!H16/'peak heights'!$H$2</f>
        <v>0.15281012573417715</v>
      </c>
      <c r="C16" s="24">
        <v>0.25896949058998597</v>
      </c>
      <c r="D16" s="24">
        <v>0.27135191477568699</v>
      </c>
      <c r="E16" s="24">
        <v>0.30193639962297197</v>
      </c>
      <c r="F16" s="24">
        <v>0.332213286025133</v>
      </c>
      <c r="G16" s="24">
        <v>0.25970472474356798</v>
      </c>
      <c r="H16" s="24">
        <v>0.27399210216969799</v>
      </c>
      <c r="I16" s="25">
        <v>0.209495718921656</v>
      </c>
      <c r="J16" s="23">
        <v>0.32320015710836297</v>
      </c>
      <c r="K16" s="24">
        <v>0.205516644707013</v>
      </c>
      <c r="L16" s="24">
        <v>0.24093699238114299</v>
      </c>
      <c r="M16" s="24">
        <v>0.19182393060432201</v>
      </c>
      <c r="N16" s="24">
        <v>0.21366087285268101</v>
      </c>
      <c r="O16" s="24">
        <v>0.29162623862091702</v>
      </c>
      <c r="P16" s="24">
        <v>0.18970002236306299</v>
      </c>
      <c r="R16" s="23">
        <v>0.12733302352631501</v>
      </c>
      <c r="S16" s="24">
        <v>0.26694044225657698</v>
      </c>
      <c r="T16" s="24">
        <v>0.29158731707548002</v>
      </c>
      <c r="U16" s="24">
        <v>0.19591721990958799</v>
      </c>
      <c r="V16" s="24">
        <v>0.20547127379331701</v>
      </c>
      <c r="W16" s="24">
        <v>0.218323791709326</v>
      </c>
      <c r="X16" s="24">
        <v>0.18023303452412301</v>
      </c>
      <c r="Y16" s="25">
        <v>0.428146051352295</v>
      </c>
      <c r="Z16" s="23">
        <v>0.192822859310916</v>
      </c>
      <c r="AA16" s="24">
        <v>0.17335105491517799</v>
      </c>
      <c r="AB16" s="24">
        <v>3.5629830110197602E-2</v>
      </c>
      <c r="AC16" s="24">
        <v>0.104464676246371</v>
      </c>
      <c r="AD16" s="24">
        <v>0.20036928734151799</v>
      </c>
      <c r="AE16" s="24">
        <v>0.19201232488971201</v>
      </c>
      <c r="AF16" s="24">
        <v>0.20769029086264601</v>
      </c>
      <c r="AG16" s="25">
        <v>0.28877580126678598</v>
      </c>
      <c r="AH16" s="23">
        <v>0.14015755568989599</v>
      </c>
      <c r="AI16" s="24">
        <v>0.18827265877118099</v>
      </c>
      <c r="AJ16" s="24">
        <v>0.175786222724854</v>
      </c>
      <c r="AK16" s="24">
        <v>0.14335374896683201</v>
      </c>
      <c r="AL16" s="24">
        <v>0.20797389656394599</v>
      </c>
      <c r="AM16" s="24">
        <v>0.268278914117141</v>
      </c>
      <c r="AN16" s="24">
        <v>0.17801701488685701</v>
      </c>
      <c r="AO16" s="25">
        <v>0.18257927931340701</v>
      </c>
      <c r="AP16" s="23">
        <v>0.20523123944468999</v>
      </c>
      <c r="AQ16" s="24">
        <v>0.35925850679947502</v>
      </c>
      <c r="AR16" s="24">
        <v>0.205077438585622</v>
      </c>
      <c r="AT16" s="24">
        <v>0.204123469139149</v>
      </c>
      <c r="AU16" s="24">
        <v>0.233553507302837</v>
      </c>
      <c r="AV16" s="24">
        <v>0.24266068609052999</v>
      </c>
      <c r="AW16" s="25">
        <v>0.237930656753122</v>
      </c>
      <c r="AX16" s="23">
        <v>0.19022733727045599</v>
      </c>
      <c r="AY16" s="24">
        <v>0.173723090469034</v>
      </c>
      <c r="AZ16" s="24">
        <v>0.15339096594670301</v>
      </c>
      <c r="BA16" s="24">
        <v>0.16512245327462199</v>
      </c>
      <c r="BB16" s="24">
        <v>0.15911680037078199</v>
      </c>
      <c r="BC16" s="24">
        <v>0.193696139383052</v>
      </c>
      <c r="BD16" s="24">
        <v>0.19260301033079499</v>
      </c>
      <c r="BE16" s="25">
        <v>0.17096009745440899</v>
      </c>
      <c r="BF16" s="23">
        <v>0.18405407157822601</v>
      </c>
      <c r="BG16" s="24">
        <v>0.22211874746778601</v>
      </c>
      <c r="BH16" s="24">
        <v>0.17681949041216499</v>
      </c>
      <c r="BI16" s="24">
        <v>0.18769039003044599</v>
      </c>
      <c r="BJ16" s="24">
        <v>0.18630643777918501</v>
      </c>
      <c r="BK16" s="24">
        <v>0.21280116587287401</v>
      </c>
      <c r="BL16" s="24">
        <v>0.16271515566983899</v>
      </c>
      <c r="BM16" s="25">
        <v>0.12131255292319799</v>
      </c>
      <c r="BN16" s="13">
        <v>9.4817412466827305E-5</v>
      </c>
      <c r="BO16" s="33">
        <f>'peak heights'!BU16/'peak heights'!$BU$2</f>
        <v>7.5899456989367911E-2</v>
      </c>
      <c r="BP16" s="24">
        <v>0.222337241677037</v>
      </c>
      <c r="BQ16" s="24">
        <v>0.16392469597303899</v>
      </c>
      <c r="BR16" s="24">
        <v>0.15982750045073499</v>
      </c>
      <c r="BS16" s="24">
        <v>0.17048698860179601</v>
      </c>
      <c r="BT16" s="24">
        <v>0.15229375135869899</v>
      </c>
      <c r="BU16" s="24">
        <v>0.160606549382597</v>
      </c>
      <c r="BV16" s="25">
        <v>0.19414975535965301</v>
      </c>
      <c r="BW16" s="23">
        <v>0.20387589900179801</v>
      </c>
      <c r="BX16" s="24">
        <v>0.171983010036562</v>
      </c>
      <c r="BY16" s="24">
        <v>0.18174443592252801</v>
      </c>
      <c r="BZ16" s="24">
        <v>0.16496222774154201</v>
      </c>
      <c r="CA16" s="24">
        <v>0.20621355077526701</v>
      </c>
      <c r="CB16" s="24">
        <v>0.22729203427988401</v>
      </c>
      <c r="CC16" s="24">
        <v>0.18928820167902</v>
      </c>
      <c r="CD16" s="25">
        <v>0.15936453857768801</v>
      </c>
    </row>
    <row r="17" spans="1:82" x14ac:dyDescent="0.25">
      <c r="A17" s="12" t="s">
        <v>32</v>
      </c>
      <c r="B17" s="123">
        <f>'peak heights'!H17/'peak heights'!$H$2</f>
        <v>1.0388071034560336E-2</v>
      </c>
      <c r="C17" s="24">
        <v>1.7427535695823702E-2</v>
      </c>
      <c r="D17" s="24">
        <v>1.8305641022246001E-2</v>
      </c>
      <c r="E17" s="24">
        <v>1.6223896187840699E-2</v>
      </c>
      <c r="F17" s="24">
        <v>1.9418399541636301E-2</v>
      </c>
      <c r="G17" s="24">
        <v>2.0020869674923499E-2</v>
      </c>
      <c r="H17" s="24">
        <v>1.36567073036271E-2</v>
      </c>
      <c r="I17" s="25">
        <v>1.2787517058650799E-2</v>
      </c>
      <c r="J17" s="23">
        <v>1.6388102570495399E-2</v>
      </c>
      <c r="K17" s="24">
        <v>1.2821303704214099E-2</v>
      </c>
      <c r="L17" s="24">
        <v>1.2563742838131499E-2</v>
      </c>
      <c r="M17" s="24">
        <v>1.38740158548422E-2</v>
      </c>
      <c r="N17" s="24">
        <v>1.33322128981409E-2</v>
      </c>
      <c r="O17" s="24">
        <v>1.8052141291841101E-2</v>
      </c>
      <c r="P17" s="24">
        <v>1.1323518074479001E-2</v>
      </c>
      <c r="R17" s="23">
        <v>2.1569819394426102E-3</v>
      </c>
      <c r="S17" s="24">
        <v>1.28179829040669E-2</v>
      </c>
      <c r="T17" s="24">
        <v>1.6255811768102899E-2</v>
      </c>
      <c r="U17" s="24">
        <v>1.6179925892097002E-2</v>
      </c>
      <c r="V17" s="24">
        <v>1.3255646084249499E-2</v>
      </c>
      <c r="W17" s="24">
        <v>1.6369523572352399E-2</v>
      </c>
      <c r="X17" s="24">
        <v>1.10985223092088E-2</v>
      </c>
      <c r="Y17" s="25">
        <v>2.1654647052104299E-2</v>
      </c>
      <c r="Z17" s="23">
        <v>1.26034990404997E-2</v>
      </c>
      <c r="AA17" s="24">
        <v>1.06009048549704E-2</v>
      </c>
      <c r="AB17" s="24">
        <v>1.7787828726983899E-3</v>
      </c>
      <c r="AC17" s="24">
        <v>6.29499496872497E-3</v>
      </c>
      <c r="AD17" s="24">
        <v>1.2284361564649E-2</v>
      </c>
      <c r="AE17" s="24">
        <v>1.2107893799415599E-2</v>
      </c>
      <c r="AF17" s="24">
        <v>1.33324798851082E-2</v>
      </c>
      <c r="AG17" s="25">
        <v>1.7092649039966299E-2</v>
      </c>
      <c r="AH17" s="23">
        <v>9.6150864796801603E-3</v>
      </c>
      <c r="AI17" s="24">
        <v>1.30895519933885E-2</v>
      </c>
      <c r="AJ17" s="24">
        <v>1.1200089808408699E-2</v>
      </c>
      <c r="AK17" s="24">
        <v>1.05535369781869E-2</v>
      </c>
      <c r="AL17" s="24">
        <v>1.55203991298475E-2</v>
      </c>
      <c r="AM17" s="24">
        <v>1.68916416844621E-2</v>
      </c>
      <c r="AN17" s="24">
        <v>1.33058260264127E-2</v>
      </c>
      <c r="AO17" s="25">
        <v>1.2616347916658501E-2</v>
      </c>
      <c r="AP17" s="23">
        <v>1.2106434892461E-2</v>
      </c>
      <c r="AQ17" s="24">
        <v>1.7207005073292599E-2</v>
      </c>
      <c r="AR17" s="24">
        <v>1.2080403816593799E-2</v>
      </c>
      <c r="AT17" s="24">
        <v>1.27388518678784E-2</v>
      </c>
      <c r="AU17" s="24">
        <v>1.33140283451761E-2</v>
      </c>
      <c r="AV17" s="24">
        <v>1.32152233488536E-2</v>
      </c>
      <c r="AW17" s="25">
        <v>1.25129147561342E-2</v>
      </c>
      <c r="AX17" s="23">
        <v>1.0979933894138099E-2</v>
      </c>
      <c r="AY17" s="24">
        <v>9.9153641422297396E-3</v>
      </c>
      <c r="AZ17" s="24">
        <v>8.9621204559726907E-3</v>
      </c>
      <c r="BA17" s="24">
        <v>9.5420830740789095E-3</v>
      </c>
      <c r="BB17" s="24">
        <v>9.7581528780684903E-3</v>
      </c>
      <c r="BC17" s="24">
        <v>1.2705148904789E-2</v>
      </c>
      <c r="BD17" s="24">
        <v>1.0611995550658801E-2</v>
      </c>
      <c r="BE17" s="25">
        <v>9.5692964567919807E-3</v>
      </c>
      <c r="BF17" s="23">
        <v>1.15059465046291E-2</v>
      </c>
      <c r="BG17" s="24">
        <v>1.37698521730087E-2</v>
      </c>
      <c r="BH17" s="24">
        <v>1.1483083824847499E-2</v>
      </c>
      <c r="BI17" s="24">
        <v>1.09065401298949E-2</v>
      </c>
      <c r="BJ17" s="24">
        <v>1.2649648383700999E-2</v>
      </c>
      <c r="BK17" s="24">
        <v>1.26009913785795E-2</v>
      </c>
      <c r="BL17" s="24">
        <v>8.7513995945651107E-3</v>
      </c>
      <c r="BM17" s="25">
        <v>8.0897072459107603E-3</v>
      </c>
      <c r="BN17" s="13">
        <v>6.4259402503801403E-5</v>
      </c>
      <c r="BO17" s="33">
        <f>'peak heights'!BU17/'peak heights'!$BU$2</f>
        <v>6.9127769931406373E-3</v>
      </c>
      <c r="BP17" s="24">
        <v>1.43078665197437E-2</v>
      </c>
      <c r="BQ17" s="24">
        <v>3.6725311598457002E-3</v>
      </c>
      <c r="BR17" s="24">
        <v>3.0388528774154002E-3</v>
      </c>
      <c r="BS17" s="24">
        <v>3.7053042870515301E-3</v>
      </c>
      <c r="BT17" s="24">
        <v>3.3431057485489302E-3</v>
      </c>
      <c r="BU17" s="24">
        <v>3.42883923654485E-3</v>
      </c>
      <c r="BV17" s="25">
        <v>3.6522615674247001E-3</v>
      </c>
      <c r="BW17" s="23">
        <v>1.2056098487196999E-2</v>
      </c>
      <c r="BX17" s="24">
        <v>9.1504307591198496E-3</v>
      </c>
      <c r="BY17" s="24">
        <v>1.01915555433E-2</v>
      </c>
      <c r="BZ17" s="24">
        <v>9.7011414102689004E-3</v>
      </c>
      <c r="CA17" s="24">
        <v>1.11849455071827E-2</v>
      </c>
      <c r="CB17" s="24">
        <v>1.3556424382697E-2</v>
      </c>
      <c r="CC17" s="24">
        <v>1.2055027285241399E-2</v>
      </c>
      <c r="CD17" s="25">
        <v>8.8787195894464398E-3</v>
      </c>
    </row>
    <row r="18" spans="1:82" x14ac:dyDescent="0.25">
      <c r="A18" s="12" t="s">
        <v>33</v>
      </c>
      <c r="B18" s="123">
        <f>'peak heights'!H18/'peak heights'!$H$2</f>
        <v>4.0746183648723905E-3</v>
      </c>
      <c r="C18" s="24">
        <v>6.8614312268907999E-3</v>
      </c>
      <c r="D18" s="24">
        <v>9.3319143747893196E-3</v>
      </c>
      <c r="E18" s="24">
        <v>6.9287799552325401E-3</v>
      </c>
      <c r="F18" s="24">
        <v>7.5757382314500799E-3</v>
      </c>
      <c r="G18" s="24">
        <v>8.5874969881209896E-3</v>
      </c>
      <c r="H18" s="24">
        <v>6.6426757631940104E-3</v>
      </c>
      <c r="I18" s="25">
        <v>5.10241957083907E-3</v>
      </c>
      <c r="J18" s="23">
        <v>8.2320479748809895E-3</v>
      </c>
      <c r="K18" s="24">
        <v>5.6379006352415698E-3</v>
      </c>
      <c r="L18" s="24">
        <v>6.5423895131149204E-3</v>
      </c>
      <c r="M18" s="24">
        <v>6.0394383846156903E-3</v>
      </c>
      <c r="N18" s="24">
        <v>5.9530309442857397E-3</v>
      </c>
      <c r="O18" s="24">
        <v>1.0688094845311301E-2</v>
      </c>
      <c r="P18" s="24">
        <v>6.3436065810319403E-3</v>
      </c>
      <c r="R18" s="23">
        <v>5.5046018705538497E-4</v>
      </c>
      <c r="S18" s="24">
        <v>6.2623628836144304E-3</v>
      </c>
      <c r="T18" s="24">
        <v>6.9993291817297297E-3</v>
      </c>
      <c r="U18" s="24">
        <v>5.7852968764825598E-3</v>
      </c>
      <c r="V18" s="24">
        <v>5.0265623101592898E-3</v>
      </c>
      <c r="W18" s="24">
        <v>6.5213685033556103E-3</v>
      </c>
      <c r="X18" s="24">
        <v>4.5627941200213004E-3</v>
      </c>
      <c r="Y18" s="25">
        <v>1.0238883018597E-2</v>
      </c>
      <c r="Z18" s="23">
        <v>5.1726316647643898E-3</v>
      </c>
      <c r="AA18" s="24">
        <v>3.9099981077304596E-3</v>
      </c>
      <c r="AB18" s="24">
        <v>1.0278659169399001E-3</v>
      </c>
      <c r="AC18" s="24">
        <v>2.7135225229584E-3</v>
      </c>
      <c r="AD18" s="24">
        <v>5.6730572429386002E-3</v>
      </c>
      <c r="AE18" s="24">
        <v>4.9967598277139598E-3</v>
      </c>
      <c r="AF18" s="24">
        <v>5.3322522097353003E-3</v>
      </c>
      <c r="AG18" s="25">
        <v>7.9743565319245393E-3</v>
      </c>
      <c r="AH18" s="23">
        <v>4.7698084726793301E-3</v>
      </c>
      <c r="AI18" s="24">
        <v>6.2584448953154704E-3</v>
      </c>
      <c r="AJ18" s="24">
        <v>5.3591089010111802E-3</v>
      </c>
      <c r="AK18" s="24">
        <v>5.0378145070543601E-3</v>
      </c>
      <c r="AL18" s="24">
        <v>6.3561053712138504E-3</v>
      </c>
      <c r="AM18" s="24">
        <v>8.3094062797021903E-3</v>
      </c>
      <c r="AN18" s="24">
        <v>5.6225031960959902E-3</v>
      </c>
      <c r="AO18" s="25">
        <v>5.2962080745079703E-3</v>
      </c>
      <c r="AP18" s="23">
        <v>4.9256724703490304E-3</v>
      </c>
      <c r="AQ18" s="24">
        <v>8.7449526922483197E-3</v>
      </c>
      <c r="AR18" s="24">
        <v>5.0126479032551203E-3</v>
      </c>
      <c r="AT18" s="24">
        <v>5.3819391690452696E-3</v>
      </c>
      <c r="AU18" s="24">
        <v>5.5192896178761297E-3</v>
      </c>
      <c r="AV18" s="24">
        <v>5.7949289018331303E-3</v>
      </c>
      <c r="AW18" s="25">
        <v>5.58368941846184E-3</v>
      </c>
      <c r="AX18" s="23">
        <v>5.2768206229447702E-3</v>
      </c>
      <c r="AY18" s="24">
        <v>5.7719322695175103E-3</v>
      </c>
      <c r="AZ18" s="24">
        <v>5.04036742062401E-3</v>
      </c>
      <c r="BA18" s="24">
        <v>5.2618861135944996E-3</v>
      </c>
      <c r="BB18" s="24">
        <v>4.7261787704612999E-3</v>
      </c>
      <c r="BC18" s="24">
        <v>6.3171065336161203E-3</v>
      </c>
      <c r="BD18" s="24">
        <v>5.3044129003988003E-3</v>
      </c>
      <c r="BE18" s="25">
        <v>5.23149336516623E-3</v>
      </c>
      <c r="BF18" s="23">
        <v>5.9672906313008598E-3</v>
      </c>
      <c r="BG18" s="24">
        <v>7.1593657394686998E-3</v>
      </c>
      <c r="BH18" s="24">
        <v>5.88814232091317E-3</v>
      </c>
      <c r="BI18" s="24">
        <v>6.3150338981065902E-3</v>
      </c>
      <c r="BJ18" s="24">
        <v>5.9926855954969402E-3</v>
      </c>
      <c r="BK18" s="24">
        <v>7.2199656139259301E-3</v>
      </c>
      <c r="BL18" s="24">
        <v>5.5115572310281699E-3</v>
      </c>
      <c r="BM18" s="25">
        <v>4.2970660558695004E-3</v>
      </c>
      <c r="BN18" s="13">
        <v>4.8963518162955003E-4</v>
      </c>
      <c r="BO18" s="33">
        <f>'peak heights'!BU18/'peak heights'!$BU$2</f>
        <v>5.2341775772958544E-2</v>
      </c>
      <c r="BP18" s="24">
        <v>9.5277760682422209E-3</v>
      </c>
      <c r="BQ18" s="24">
        <v>6.0568674510917096E-3</v>
      </c>
      <c r="BR18" s="24">
        <v>5.7003781148559796E-3</v>
      </c>
      <c r="BS18" s="24">
        <v>6.9709822257225497E-3</v>
      </c>
      <c r="BT18" s="24">
        <v>5.77339025143455E-3</v>
      </c>
      <c r="BU18" s="24">
        <v>6.0029852661829001E-3</v>
      </c>
      <c r="BV18" s="25">
        <v>6.4014915870025399E-3</v>
      </c>
      <c r="BW18" s="23">
        <v>5.8376345919358497E-3</v>
      </c>
      <c r="BX18" s="24">
        <v>4.3965491112256698E-3</v>
      </c>
      <c r="BY18" s="24">
        <v>5.1194771248536299E-3</v>
      </c>
      <c r="BZ18" s="24">
        <v>4.6115208059483801E-3</v>
      </c>
      <c r="CA18" s="24">
        <v>6.2328495735030796E-3</v>
      </c>
      <c r="CB18" s="24">
        <v>7.0028057389573501E-3</v>
      </c>
      <c r="CC18" s="24">
        <v>5.7132205246819704E-3</v>
      </c>
      <c r="CD18" s="25">
        <v>4.4567985179556303E-3</v>
      </c>
    </row>
    <row r="19" spans="1:82" x14ac:dyDescent="0.25">
      <c r="A19" s="12" t="s">
        <v>34</v>
      </c>
      <c r="B19" s="123">
        <f>'peak heights'!H19/'peak heights'!$H$2</f>
        <v>4.4996917839264849E-2</v>
      </c>
      <c r="C19" s="24">
        <v>7.7116154728006994E-2</v>
      </c>
      <c r="D19" s="24">
        <v>7.9173816475599498E-2</v>
      </c>
      <c r="E19" s="24">
        <v>8.8470130613903505E-2</v>
      </c>
      <c r="F19" s="24">
        <v>9.2527892497457395E-2</v>
      </c>
      <c r="G19" s="24">
        <v>9.7338384803436498E-2</v>
      </c>
      <c r="H19" s="24">
        <v>7.32314440850238E-2</v>
      </c>
      <c r="I19" s="25">
        <v>6.2957794797430994E-2</v>
      </c>
      <c r="J19" s="23">
        <v>9.3844490448494397E-2</v>
      </c>
      <c r="K19" s="24">
        <v>6.3845165690088204E-2</v>
      </c>
      <c r="L19" s="24">
        <v>7.1092338998335197E-2</v>
      </c>
      <c r="M19" s="24">
        <v>6.6075254308109593E-2</v>
      </c>
      <c r="N19" s="24">
        <v>6.7231198789378402E-2</v>
      </c>
      <c r="O19" s="24">
        <v>9.2295554450910797E-2</v>
      </c>
      <c r="P19" s="24">
        <v>5.5564272636270097E-2</v>
      </c>
      <c r="R19" s="23">
        <v>9.5274429401382196E-3</v>
      </c>
      <c r="S19" s="24">
        <v>6.9791643104249804E-2</v>
      </c>
      <c r="T19" s="24">
        <v>9.3532815121602594E-2</v>
      </c>
      <c r="U19" s="24">
        <v>6.8849289470945305E-2</v>
      </c>
      <c r="V19" s="24">
        <v>5.7625224762074601E-2</v>
      </c>
      <c r="W19" s="24">
        <v>7.4772912336776604E-2</v>
      </c>
      <c r="X19" s="24">
        <v>5.3473314140788701E-2</v>
      </c>
      <c r="Y19" s="25">
        <v>0.11842217427903499</v>
      </c>
      <c r="Z19" s="23">
        <v>6.13750407630849E-2</v>
      </c>
      <c r="AA19" s="24">
        <v>4.4730340161374803E-2</v>
      </c>
      <c r="AB19" s="24">
        <v>9.1091826647251295E-3</v>
      </c>
      <c r="AC19" s="24">
        <v>2.86272829502087E-2</v>
      </c>
      <c r="AD19" s="24">
        <v>6.0195083576287597E-2</v>
      </c>
      <c r="AE19" s="24">
        <v>5.9995924470796498E-2</v>
      </c>
      <c r="AF19" s="24">
        <v>6.25490264536845E-2</v>
      </c>
      <c r="AG19" s="25">
        <v>9.1810116074952E-2</v>
      </c>
      <c r="AH19" s="23">
        <v>4.08370225251974E-2</v>
      </c>
      <c r="AI19" s="24">
        <v>5.3523549908705802E-2</v>
      </c>
      <c r="AJ19" s="24">
        <v>4.8459503060138402E-2</v>
      </c>
      <c r="AK19" s="24">
        <v>4.4927963662725799E-2</v>
      </c>
      <c r="AL19" s="24">
        <v>6.6118856812010601E-2</v>
      </c>
      <c r="AM19" s="24">
        <v>7.9705545224448698E-2</v>
      </c>
      <c r="AN19" s="24">
        <v>5.4536804502397E-2</v>
      </c>
      <c r="AO19" s="25">
        <v>5.4822747550773897E-2</v>
      </c>
      <c r="AP19" s="23">
        <v>5.6276790335502001E-2</v>
      </c>
      <c r="AQ19" s="24">
        <v>9.7927555811481201E-2</v>
      </c>
      <c r="AR19" s="24">
        <v>5.9597923647633499E-2</v>
      </c>
      <c r="AT19" s="24">
        <v>6.3381667081784998E-2</v>
      </c>
      <c r="AU19" s="24">
        <v>6.5708787669501903E-2</v>
      </c>
      <c r="AV19" s="24">
        <v>6.5704494295808297E-2</v>
      </c>
      <c r="AW19" s="25">
        <v>6.4777898571318604E-2</v>
      </c>
      <c r="AX19" s="23">
        <v>5.1264172712984599E-2</v>
      </c>
      <c r="AY19" s="24">
        <v>5.3152174337704299E-2</v>
      </c>
      <c r="AZ19" s="24">
        <v>4.37507876889617E-2</v>
      </c>
      <c r="BA19" s="24">
        <v>5.0485336343343699E-2</v>
      </c>
      <c r="BB19" s="24">
        <v>4.6563472835858398E-2</v>
      </c>
      <c r="BC19" s="24">
        <v>6.7204099464822295E-2</v>
      </c>
      <c r="BD19" s="24">
        <v>5.8334187942383597E-2</v>
      </c>
      <c r="BE19" s="25">
        <v>5.3224496431173697E-2</v>
      </c>
      <c r="BF19" s="23">
        <v>5.2487145066121697E-2</v>
      </c>
      <c r="BG19" s="24">
        <v>6.3074783568431506E-2</v>
      </c>
      <c r="BH19" s="24">
        <v>5.79300836335023E-2</v>
      </c>
      <c r="BI19" s="24">
        <v>5.64037742061732E-2</v>
      </c>
      <c r="BJ19" s="24">
        <v>5.7004868155734897E-2</v>
      </c>
      <c r="BK19" s="24">
        <v>6.1057736297360797E-2</v>
      </c>
      <c r="BL19" s="24">
        <v>4.8672169006327697E-2</v>
      </c>
      <c r="BM19" s="25">
        <v>3.5777100889919602E-2</v>
      </c>
      <c r="BN19" s="13">
        <v>6.7052458755763203E-5</v>
      </c>
      <c r="BO19" s="33">
        <f>'peak heights'!BU19/'peak heights'!$BU$2</f>
        <v>3.3819433027719788E-2</v>
      </c>
      <c r="BP19" s="24">
        <v>6.9198942122374499E-2</v>
      </c>
      <c r="BQ19" s="24">
        <v>4.54773698280143E-2</v>
      </c>
      <c r="BR19" s="24">
        <v>4.0169059691005801E-2</v>
      </c>
      <c r="BS19" s="24">
        <v>4.7720499080651402E-2</v>
      </c>
      <c r="BT19" s="24">
        <v>4.1323578361270798E-2</v>
      </c>
      <c r="BU19" s="24">
        <v>4.21289646877053E-2</v>
      </c>
      <c r="BV19" s="25">
        <v>4.7485780527272599E-2</v>
      </c>
      <c r="BW19" s="23">
        <v>6.4156849980366595E-2</v>
      </c>
      <c r="BX19" s="24">
        <v>4.8765324207254802E-2</v>
      </c>
      <c r="BY19" s="24">
        <v>5.5329665097237503E-2</v>
      </c>
      <c r="BZ19" s="24">
        <v>5.6095801049088997E-2</v>
      </c>
      <c r="CA19" s="24">
        <v>6.4436198564044006E-2</v>
      </c>
      <c r="CB19" s="24">
        <v>7.66480139525305E-2</v>
      </c>
      <c r="CC19" s="24">
        <v>6.2859099118818998E-2</v>
      </c>
      <c r="CD19" s="25">
        <v>4.8011040606768099E-2</v>
      </c>
    </row>
    <row r="20" spans="1:82" x14ac:dyDescent="0.25">
      <c r="A20" s="12" t="s">
        <v>35</v>
      </c>
      <c r="B20" s="123">
        <f>'peak heights'!H20/'peak heights'!$H$2</f>
        <v>0.43573163736986237</v>
      </c>
      <c r="C20" s="24">
        <v>0.69655517984543902</v>
      </c>
      <c r="D20" s="24">
        <v>0.77979691876106805</v>
      </c>
      <c r="E20" s="24">
        <v>0.87462379057507</v>
      </c>
      <c r="F20" s="24">
        <v>0.89546309147199199</v>
      </c>
      <c r="G20" s="24">
        <v>0.85076461043477603</v>
      </c>
      <c r="H20" s="24">
        <v>0.74864985437527198</v>
      </c>
      <c r="I20" s="25">
        <v>0.59956651499114899</v>
      </c>
      <c r="J20" s="23">
        <v>0.92305625950561698</v>
      </c>
      <c r="K20" s="24">
        <v>0.57286370460842195</v>
      </c>
      <c r="L20" s="24">
        <v>0.66927843359598804</v>
      </c>
      <c r="M20" s="24">
        <v>0.55361418688611297</v>
      </c>
      <c r="N20" s="24">
        <v>0.61485572586236703</v>
      </c>
      <c r="O20" s="24">
        <v>0.79905600492507101</v>
      </c>
      <c r="P20" s="24">
        <v>0.501834648265161</v>
      </c>
      <c r="R20" s="23">
        <v>0.31020923000481199</v>
      </c>
      <c r="S20" s="24">
        <v>0.75513539710282696</v>
      </c>
      <c r="T20" s="24">
        <v>0.78617131077384395</v>
      </c>
      <c r="U20" s="24">
        <v>0.57175409387723297</v>
      </c>
      <c r="V20" s="24">
        <v>0.59072944969837504</v>
      </c>
      <c r="W20" s="24">
        <v>0.622553319997457</v>
      </c>
      <c r="X20" s="24">
        <v>0.49716481864781198</v>
      </c>
      <c r="Y20" s="25">
        <v>1.13380162821983</v>
      </c>
      <c r="Z20" s="23">
        <v>0.59205859850242704</v>
      </c>
      <c r="AA20" s="24">
        <v>0.54844996140193902</v>
      </c>
      <c r="AB20" s="24">
        <v>0.124906414210378</v>
      </c>
      <c r="AC20" s="24">
        <v>0.30730614929813799</v>
      </c>
      <c r="AD20" s="24">
        <v>0.59596507621720995</v>
      </c>
      <c r="AE20" s="24">
        <v>0.538464916345474</v>
      </c>
      <c r="AF20" s="24">
        <v>0.57856105953858195</v>
      </c>
      <c r="AG20" s="25">
        <v>0.82938489382214098</v>
      </c>
      <c r="AH20" s="23">
        <v>0.45538235179643199</v>
      </c>
      <c r="AI20" s="24">
        <v>0.578797718573551</v>
      </c>
      <c r="AJ20" s="24">
        <v>0.52529320782331002</v>
      </c>
      <c r="AK20" s="24">
        <v>0.48084444985008601</v>
      </c>
      <c r="AL20" s="24">
        <v>0.59143525325171598</v>
      </c>
      <c r="AM20" s="24">
        <v>0.76071114144837404</v>
      </c>
      <c r="AN20" s="24">
        <v>0.52690480153038599</v>
      </c>
      <c r="AO20" s="25">
        <v>0.51977906717278699</v>
      </c>
      <c r="AP20" s="23">
        <v>0.60468759221234303</v>
      </c>
      <c r="AQ20" s="24">
        <v>1.0606737155377499</v>
      </c>
      <c r="AR20" s="24">
        <v>0.59096377546574397</v>
      </c>
      <c r="AT20" s="24">
        <v>0.63231907329882198</v>
      </c>
      <c r="AU20" s="24">
        <v>0.62159416649428201</v>
      </c>
      <c r="AV20" s="24">
        <v>0.62772639988675605</v>
      </c>
      <c r="AW20" s="25">
        <v>0.640097691676206</v>
      </c>
      <c r="AX20" s="23">
        <v>0.50477107410230304</v>
      </c>
      <c r="AY20" s="24">
        <v>0.49067854577315201</v>
      </c>
      <c r="AZ20" s="24">
        <v>0.40733767188344999</v>
      </c>
      <c r="BA20" s="24">
        <v>0.5021280036336</v>
      </c>
      <c r="BB20" s="24">
        <v>0.45258522961067099</v>
      </c>
      <c r="BC20" s="24">
        <v>0.58442270349569603</v>
      </c>
      <c r="BD20" s="24">
        <v>0.55565909923476497</v>
      </c>
      <c r="BE20" s="25">
        <v>0.503580695921375</v>
      </c>
      <c r="BF20" s="23">
        <v>0.55520810526469799</v>
      </c>
      <c r="BG20" s="24">
        <v>0.62322162872031805</v>
      </c>
      <c r="BH20" s="24">
        <v>0.52887656545231498</v>
      </c>
      <c r="BI20" s="24">
        <v>0.55375521653363702</v>
      </c>
      <c r="BJ20" s="24">
        <v>0.54834114714250803</v>
      </c>
      <c r="BK20" s="24">
        <v>0.60710248791576604</v>
      </c>
      <c r="BL20" s="24">
        <v>0.50928851540405096</v>
      </c>
      <c r="BM20" s="25">
        <v>0.39257491815759399</v>
      </c>
      <c r="BN20" s="13">
        <v>3.10338168091412E-4</v>
      </c>
      <c r="BO20" s="33">
        <f>'peak heights'!BU20/'peak heights'!$BU$2</f>
        <v>0.27874461661588334</v>
      </c>
      <c r="BP20" s="24">
        <v>0.66601781907735402</v>
      </c>
      <c r="BQ20" s="24">
        <v>0.44286576032076802</v>
      </c>
      <c r="BR20" s="24">
        <v>0.44238816340790899</v>
      </c>
      <c r="BS20" s="24">
        <v>0.54533417930381101</v>
      </c>
      <c r="BT20" s="24">
        <v>0.44398617045307498</v>
      </c>
      <c r="BU20" s="24">
        <v>0.46960398580379298</v>
      </c>
      <c r="BV20" s="25">
        <v>0.52779897021292099</v>
      </c>
      <c r="BW20" s="23">
        <v>0.56720828941657897</v>
      </c>
      <c r="BX20" s="24">
        <v>0.46138390960753201</v>
      </c>
      <c r="BY20" s="24">
        <v>0.53594567834097995</v>
      </c>
      <c r="BZ20" s="24">
        <v>0.48634053272935701</v>
      </c>
      <c r="CA20" s="24">
        <v>0.65092414066363302</v>
      </c>
      <c r="CB20" s="24">
        <v>0.64977009237153005</v>
      </c>
      <c r="CC20" s="24">
        <v>0.56898472213768303</v>
      </c>
      <c r="CD20" s="25">
        <v>0.46045603380838401</v>
      </c>
    </row>
    <row r="21" spans="1:82" x14ac:dyDescent="0.25">
      <c r="A21" s="12" t="s">
        <v>36</v>
      </c>
      <c r="B21" s="123">
        <f>'peak heights'!H21/'peak heights'!$H$2</f>
        <v>1.248307875293941E-2</v>
      </c>
      <c r="C21" s="24">
        <v>1.8155235865700201E-2</v>
      </c>
      <c r="D21" s="24">
        <v>2.3499730864978099E-2</v>
      </c>
      <c r="E21" s="24">
        <v>2.1859505310597799E-2</v>
      </c>
      <c r="F21" s="24">
        <v>2.1496612064769601E-2</v>
      </c>
      <c r="G21" s="24">
        <v>2.3745237425306698E-2</v>
      </c>
      <c r="H21" s="24">
        <v>2.1542621312946399E-2</v>
      </c>
      <c r="I21" s="25">
        <v>1.55760353163096E-2</v>
      </c>
      <c r="J21" s="23">
        <v>2.79994497999137E-2</v>
      </c>
      <c r="K21" s="24">
        <v>1.7780916507951699E-2</v>
      </c>
      <c r="L21" s="24">
        <v>2.08524568857828E-2</v>
      </c>
      <c r="M21" s="24">
        <v>1.5729380825152701E-2</v>
      </c>
      <c r="N21" s="24">
        <v>1.8449482920214599E-2</v>
      </c>
      <c r="O21" s="24">
        <v>2.1806096759272E-2</v>
      </c>
      <c r="P21" s="24">
        <v>1.3397624556027899E-2</v>
      </c>
      <c r="R21" s="23">
        <v>1.88340168106089E-3</v>
      </c>
      <c r="S21" s="24">
        <v>1.867634177484E-2</v>
      </c>
      <c r="T21" s="24">
        <v>2.1820648981578299E-2</v>
      </c>
      <c r="U21" s="24">
        <v>1.6724034737340802E-2</v>
      </c>
      <c r="V21" s="24">
        <v>1.48196925962418E-2</v>
      </c>
      <c r="W21" s="24">
        <v>1.45180522438148E-2</v>
      </c>
      <c r="X21" s="24">
        <v>1.3327027535224001E-2</v>
      </c>
      <c r="Y21" s="25">
        <v>3.2286046050843002E-2</v>
      </c>
      <c r="Z21" s="23">
        <v>1.52925456860114E-2</v>
      </c>
      <c r="AA21" s="24">
        <v>1.25100467581252E-2</v>
      </c>
      <c r="AB21" s="24">
        <v>4.2179125486380298E-3</v>
      </c>
      <c r="AC21" s="24">
        <v>7.1139760952125403E-3</v>
      </c>
      <c r="AD21" s="24">
        <v>1.7218518685007799E-2</v>
      </c>
      <c r="AE21" s="24">
        <v>1.1590489334925101E-2</v>
      </c>
      <c r="AF21" s="24">
        <v>1.6366341179171202E-2</v>
      </c>
      <c r="AG21" s="25">
        <v>2.50441208335122E-2</v>
      </c>
      <c r="AH21" s="23">
        <v>1.07554315152325E-2</v>
      </c>
      <c r="AI21" s="24">
        <v>1.31000254508591E-2</v>
      </c>
      <c r="AJ21" s="24">
        <v>1.35092635710484E-2</v>
      </c>
      <c r="AK21" s="24">
        <v>1.12916656260941E-2</v>
      </c>
      <c r="AL21" s="24">
        <v>1.44836684073609E-2</v>
      </c>
      <c r="AM21" s="24">
        <v>1.93436973563881E-2</v>
      </c>
      <c r="AN21" s="24">
        <v>1.27941779628636E-2</v>
      </c>
      <c r="AO21" s="25">
        <v>1.2976347315073199E-2</v>
      </c>
      <c r="AP21" s="23">
        <v>1.44659685718853E-2</v>
      </c>
      <c r="AQ21" s="24">
        <v>2.4555492097978401E-2</v>
      </c>
      <c r="AR21" s="24">
        <v>1.3836833212981301E-2</v>
      </c>
      <c r="AT21" s="24">
        <v>1.6208409961075899E-2</v>
      </c>
      <c r="AU21" s="24">
        <v>1.7309948490876199E-2</v>
      </c>
      <c r="AV21" s="24">
        <v>1.79820781157084E-2</v>
      </c>
      <c r="AW21" s="25">
        <v>1.76995293848475E-2</v>
      </c>
      <c r="AX21" s="23">
        <v>1.35585268224088E-2</v>
      </c>
      <c r="AY21" s="24">
        <v>1.50419930410254E-2</v>
      </c>
      <c r="AZ21" s="24">
        <v>1.30270588449085E-2</v>
      </c>
      <c r="BA21" s="24">
        <v>1.3413191081687301E-2</v>
      </c>
      <c r="BB21" s="24">
        <v>1.2728153185363199E-2</v>
      </c>
      <c r="BC21" s="24">
        <v>1.37615251240645E-2</v>
      </c>
      <c r="BD21" s="24">
        <v>1.54957526152639E-2</v>
      </c>
      <c r="BE21" s="25">
        <v>1.45037832881933E-2</v>
      </c>
      <c r="BF21" s="23">
        <v>1.34945787850392E-2</v>
      </c>
      <c r="BG21" s="24">
        <v>1.2774158295806101E-2</v>
      </c>
      <c r="BH21" s="24">
        <v>1.38810297114318E-2</v>
      </c>
      <c r="BI21" s="24">
        <v>1.3239077586941801E-2</v>
      </c>
      <c r="BJ21" s="24">
        <v>1.4235615614727E-2</v>
      </c>
      <c r="BK21" s="24">
        <v>1.5044337458630101E-2</v>
      </c>
      <c r="BL21" s="24">
        <v>1.2743353268409001E-2</v>
      </c>
      <c r="BM21" s="25">
        <v>1.04457306002269E-2</v>
      </c>
      <c r="BN21" s="13">
        <v>9.1788682141153699E-5</v>
      </c>
      <c r="BO21" s="33">
        <f>'peak heights'!BU21/'peak heights'!$BU$2</f>
        <v>2.0861171571944625E-3</v>
      </c>
      <c r="BP21" s="24">
        <v>1.5498386583889299E-2</v>
      </c>
      <c r="BQ21" s="24">
        <v>1.37227472093504E-2</v>
      </c>
      <c r="BR21" s="24">
        <v>1.5761710818253099E-2</v>
      </c>
      <c r="BS21" s="24">
        <v>1.7767240048929701E-2</v>
      </c>
      <c r="BT21" s="24">
        <v>1.55789262104238E-2</v>
      </c>
      <c r="BU21" s="24">
        <v>1.53988761947893E-2</v>
      </c>
      <c r="BV21" s="25">
        <v>1.7863826367041501E-2</v>
      </c>
      <c r="BW21" s="23">
        <v>1.53314423295513E-2</v>
      </c>
      <c r="BX21" s="24">
        <v>1.2246271588499299E-2</v>
      </c>
      <c r="BY21" s="24">
        <v>1.45305451917367E-2</v>
      </c>
      <c r="BZ21" s="24">
        <v>1.32610578386277E-2</v>
      </c>
      <c r="CA21" s="24">
        <v>1.6495021202434401E-2</v>
      </c>
      <c r="CB21" s="24">
        <v>1.8630105081178801E-2</v>
      </c>
      <c r="CC21" s="24">
        <v>1.49834134761702E-2</v>
      </c>
      <c r="CD21" s="25">
        <v>1.3272669137281701E-2</v>
      </c>
    </row>
    <row r="22" spans="1:82" x14ac:dyDescent="0.25">
      <c r="A22" s="12" t="s">
        <v>37</v>
      </c>
      <c r="B22" s="123">
        <f>'peak heights'!H22/'peak heights'!$H$2</f>
        <v>1.6464769396367422E-2</v>
      </c>
      <c r="C22" s="24">
        <v>3.9855773606409101E-2</v>
      </c>
      <c r="D22" s="24">
        <v>4.1693554116613399E-4</v>
      </c>
      <c r="E22" s="24">
        <v>1.5238263988811999E-2</v>
      </c>
      <c r="F22" s="24">
        <v>1.7694428905509402E-2</v>
      </c>
      <c r="G22" s="24">
        <v>4.6798453543395797E-2</v>
      </c>
      <c r="H22" s="24">
        <v>2.5794608916609701E-2</v>
      </c>
      <c r="I22" s="25">
        <v>1.40497077569733E-2</v>
      </c>
      <c r="J22" s="23">
        <v>3.02316872856116E-2</v>
      </c>
      <c r="K22" s="24">
        <v>3.1133432005400401E-2</v>
      </c>
      <c r="L22" s="24">
        <v>2.34034217138685E-2</v>
      </c>
      <c r="M22" s="24">
        <v>4.3918592381318802E-2</v>
      </c>
      <c r="N22" s="24">
        <v>1.9459337407995499E-2</v>
      </c>
      <c r="O22" s="24">
        <v>2.62500239319482E-2</v>
      </c>
      <c r="P22" s="24">
        <v>2.22025199894193E-2</v>
      </c>
      <c r="R22" s="23">
        <v>5.1925950720635504E-4</v>
      </c>
      <c r="S22" s="24">
        <v>1.41619585441009E-2</v>
      </c>
      <c r="T22" s="24">
        <v>3.5479621884629803E-2</v>
      </c>
      <c r="U22" s="24">
        <v>4.1069635721506403E-2</v>
      </c>
      <c r="V22" s="24">
        <v>1.59847510614291E-2</v>
      </c>
      <c r="W22" s="24">
        <v>4.3105606783878002E-2</v>
      </c>
      <c r="X22" s="24">
        <v>1.4536328401304199E-2</v>
      </c>
      <c r="Y22" s="25">
        <v>2.9410051028289998E-2</v>
      </c>
      <c r="Z22" s="23">
        <v>2.33482170853767E-2</v>
      </c>
      <c r="AA22" s="24">
        <v>1.2962178750448699E-2</v>
      </c>
      <c r="AB22" s="24">
        <v>7.3593592349409497E-3</v>
      </c>
      <c r="AC22" s="24">
        <v>1.1161342409665501E-2</v>
      </c>
      <c r="AD22" s="24">
        <v>2.80876631256569E-2</v>
      </c>
      <c r="AE22" s="24">
        <v>1.7537678605004599E-2</v>
      </c>
      <c r="AF22" s="24">
        <v>2.85271155750823E-2</v>
      </c>
      <c r="AG22" s="25">
        <v>4.5271593039480598E-2</v>
      </c>
      <c r="AH22" s="23">
        <v>1.28055173384876E-2</v>
      </c>
      <c r="AI22" s="24">
        <v>1.4197772477898499E-2</v>
      </c>
      <c r="AJ22" s="24">
        <v>1.3714708621607201E-2</v>
      </c>
      <c r="AK22" s="24">
        <v>1.08259293593707E-2</v>
      </c>
      <c r="AL22" s="24">
        <v>1.69281867156926E-2</v>
      </c>
      <c r="AM22" s="24">
        <v>2.35871652614775E-2</v>
      </c>
      <c r="AN22" s="24">
        <v>1.8232496582623801E-2</v>
      </c>
      <c r="AO22" s="25">
        <v>1.7288898939082899E-2</v>
      </c>
      <c r="AP22" s="23">
        <v>2.03444100637259E-2</v>
      </c>
      <c r="AQ22" s="24">
        <v>2.7136419513230599E-2</v>
      </c>
      <c r="AR22" s="24">
        <v>2.3240022203258999E-2</v>
      </c>
      <c r="AT22" s="24">
        <v>2.4921167790788599E-2</v>
      </c>
      <c r="AU22" s="24">
        <v>2.5259180834499299E-2</v>
      </c>
      <c r="AV22" s="24">
        <v>2.43893220786317E-2</v>
      </c>
      <c r="AW22" s="25">
        <v>1.7593369369939799E-2</v>
      </c>
      <c r="AX22" s="23">
        <v>1.7069391526052798E-2</v>
      </c>
      <c r="AY22" s="24">
        <v>2.2268691667335801E-2</v>
      </c>
      <c r="AZ22" s="24">
        <v>2.0103624833850701E-2</v>
      </c>
      <c r="BA22" s="24">
        <v>2.01832584080666E-2</v>
      </c>
      <c r="BB22" s="24">
        <v>1.8805261652173399E-2</v>
      </c>
      <c r="BC22" s="24">
        <v>3.6662972165899199E-2</v>
      </c>
      <c r="BD22" s="24">
        <v>2.5541797669647901E-2</v>
      </c>
      <c r="BE22" s="25">
        <v>2.37108721892785E-2</v>
      </c>
      <c r="BF22" s="23">
        <v>1.5861459909537998E-2</v>
      </c>
      <c r="BG22" s="24">
        <v>1.97923215497075E-2</v>
      </c>
      <c r="BH22" s="24">
        <v>1.9392759960999401E-2</v>
      </c>
      <c r="BI22" s="24">
        <v>1.6505096427060901E-2</v>
      </c>
      <c r="BJ22" s="24">
        <v>2.0229409205387499E-2</v>
      </c>
      <c r="BK22" s="24">
        <v>1.8248679599493701E-2</v>
      </c>
      <c r="BL22" s="24">
        <v>1.5781932268981901E-2</v>
      </c>
      <c r="BM22" s="25">
        <v>1.2215216257136599E-2</v>
      </c>
      <c r="BN22" s="13">
        <v>6.9278623316904896E-5</v>
      </c>
      <c r="BO22" s="33">
        <f>'peak heights'!BU22/'peak heights'!$BU$2</f>
        <v>8.074035099767075E-4</v>
      </c>
      <c r="BP22" s="24">
        <v>1.3458594032500401E-2</v>
      </c>
      <c r="BQ22" s="24">
        <v>6.4094813584075804E-3</v>
      </c>
      <c r="BR22" s="24">
        <v>2.2549756492954501E-3</v>
      </c>
      <c r="BS22" s="24">
        <v>2.3642488141124101E-3</v>
      </c>
      <c r="BT22" s="24">
        <v>1.7355987901574699E-3</v>
      </c>
      <c r="BU22" s="24">
        <v>1.7996084817992299E-3</v>
      </c>
      <c r="BV22" s="25">
        <v>1.32452506119372E-3</v>
      </c>
      <c r="BW22" s="23">
        <v>3.9796090633847897E-2</v>
      </c>
      <c r="BX22" s="24">
        <v>1.5332117329102E-2</v>
      </c>
      <c r="BY22" s="24">
        <v>2.13921913096119E-2</v>
      </c>
      <c r="BZ22" s="24">
        <v>2.84931378517411E-2</v>
      </c>
      <c r="CA22" s="24">
        <v>2.1841749995367699E-2</v>
      </c>
      <c r="CB22" s="24">
        <v>4.9004175951404598E-2</v>
      </c>
      <c r="CC22" s="24">
        <v>2.7366688887380201E-2</v>
      </c>
      <c r="CD22" s="25">
        <v>1.31157242514443E-2</v>
      </c>
    </row>
    <row r="23" spans="1:82" x14ac:dyDescent="0.25">
      <c r="A23" s="12" t="s">
        <v>38</v>
      </c>
      <c r="B23" s="123">
        <f>'peak heights'!H23/'peak heights'!$H$2</f>
        <v>4.416125065461466E-2</v>
      </c>
      <c r="C23" s="24">
        <v>6.7931257097805203E-2</v>
      </c>
      <c r="D23" s="24">
        <v>2.6588232243571E-3</v>
      </c>
      <c r="E23" s="24">
        <v>7.8060824689420896E-2</v>
      </c>
      <c r="F23" s="24">
        <v>8.2038841292170706E-2</v>
      </c>
      <c r="G23" s="24">
        <v>7.7213121914737906E-2</v>
      </c>
      <c r="H23" s="24">
        <v>6.9213422918974296E-2</v>
      </c>
      <c r="I23" s="25">
        <v>5.4434603737060702E-2</v>
      </c>
      <c r="J23" s="23">
        <v>7.8047420441548707E-2</v>
      </c>
      <c r="K23" s="24">
        <v>5.0096948648860898E-2</v>
      </c>
      <c r="L23" s="24">
        <v>5.7423517006362099E-2</v>
      </c>
      <c r="M23" s="24">
        <v>5.4994821936208201E-2</v>
      </c>
      <c r="N23" s="24">
        <v>5.5476393788334098E-2</v>
      </c>
      <c r="O23" s="24">
        <v>7.7939882351038894E-2</v>
      </c>
      <c r="P23" s="24">
        <v>4.44539653614556E-2</v>
      </c>
      <c r="R23" s="23">
        <v>2.0353535864032899E-4</v>
      </c>
      <c r="S23" s="24">
        <v>5.7296880290993502E-2</v>
      </c>
      <c r="T23" s="24">
        <v>7.3266462453756495E-2</v>
      </c>
      <c r="U23" s="24">
        <v>5.8841763605245102E-2</v>
      </c>
      <c r="V23" s="24">
        <v>4.7600414971196797E-2</v>
      </c>
      <c r="W23" s="24">
        <v>6.3229027308664906E-2</v>
      </c>
      <c r="X23" s="24">
        <v>4.65901075040656E-2</v>
      </c>
      <c r="Y23" s="25">
        <v>9.7485896950549794E-2</v>
      </c>
      <c r="Z23" s="23">
        <v>5.51741367632856E-2</v>
      </c>
      <c r="AA23" s="24">
        <v>3.7486924439792901E-2</v>
      </c>
      <c r="AB23" s="24">
        <v>8.2908024871482609E-3</v>
      </c>
      <c r="AC23" s="24">
        <v>2.7425183303106601E-2</v>
      </c>
      <c r="AD23" s="24">
        <v>5.3436399020960798E-2</v>
      </c>
      <c r="AE23" s="24">
        <v>5.1191672152505197E-2</v>
      </c>
      <c r="AF23" s="24">
        <v>5.4950467898307501E-2</v>
      </c>
      <c r="AG23" s="25">
        <v>7.3549095810771306E-2</v>
      </c>
      <c r="AH23" s="23">
        <v>3.7772423817503599E-2</v>
      </c>
      <c r="AI23" s="24">
        <v>4.48813746895496E-2</v>
      </c>
      <c r="AJ23" s="24">
        <v>4.36754423895689E-2</v>
      </c>
      <c r="AK23" s="24">
        <v>3.3672325360306302E-2</v>
      </c>
      <c r="AL23" s="24">
        <v>5.2288634020901101E-2</v>
      </c>
      <c r="AM23" s="24">
        <v>6.8013889710248507E-2</v>
      </c>
      <c r="AN23" s="24">
        <v>4.5628259597170401E-2</v>
      </c>
      <c r="AO23" s="25">
        <v>4.5073101422623399E-2</v>
      </c>
      <c r="AP23" s="23">
        <v>5.4246041355900498E-2</v>
      </c>
      <c r="AQ23" s="24">
        <v>8.5211240272680705E-2</v>
      </c>
      <c r="AR23" s="24">
        <v>5.0933466716349997E-2</v>
      </c>
      <c r="AT23" s="24">
        <v>5.5181330693974101E-2</v>
      </c>
      <c r="AU23" s="24">
        <v>5.9781418680343298E-2</v>
      </c>
      <c r="AV23" s="24">
        <v>5.8713576948543497E-2</v>
      </c>
      <c r="AW23" s="25">
        <v>5.8502730085913703E-2</v>
      </c>
      <c r="AX23" s="23">
        <v>4.6885243126598503E-2</v>
      </c>
      <c r="AY23" s="24">
        <v>4.2907462838637798E-2</v>
      </c>
      <c r="AZ23" s="24">
        <v>3.6072283808875998E-2</v>
      </c>
      <c r="BA23" s="24">
        <v>4.3929283173585298E-2</v>
      </c>
      <c r="BB23" s="24">
        <v>4.33367237771108E-2</v>
      </c>
      <c r="BC23" s="24">
        <v>5.9644500774780798E-2</v>
      </c>
      <c r="BD23" s="24">
        <v>4.8631129842456898E-2</v>
      </c>
      <c r="BE23" s="25">
        <v>4.4251902655095203E-2</v>
      </c>
      <c r="BF23" s="23">
        <v>4.5422264895652001E-2</v>
      </c>
      <c r="BG23" s="24">
        <v>5.1581741433935797E-2</v>
      </c>
      <c r="BH23" s="24">
        <v>4.2635934750322201E-2</v>
      </c>
      <c r="BI23" s="24">
        <v>4.6014708561801398E-2</v>
      </c>
      <c r="BJ23" s="24">
        <v>4.7115644830343403E-2</v>
      </c>
      <c r="BK23" s="24">
        <v>5.4004364323313597E-2</v>
      </c>
      <c r="BL23" s="24">
        <v>3.76668144618428E-2</v>
      </c>
      <c r="BM23" s="25">
        <v>3.1076700138533898E-2</v>
      </c>
      <c r="BN23" s="13">
        <v>3.8476658839739601E-3</v>
      </c>
      <c r="BO23" s="33">
        <f>'peak heights'!BU23/'peak heights'!$BU$2</f>
        <v>1.4630524775429327E-2</v>
      </c>
      <c r="BP23" s="24">
        <v>1.2440381636818799E-2</v>
      </c>
      <c r="BQ23" s="24">
        <v>3.0015450291757499E-3</v>
      </c>
      <c r="BR23" s="24">
        <v>1.67510835859827E-3</v>
      </c>
      <c r="BS23" s="24">
        <v>2.9300784997605398E-3</v>
      </c>
      <c r="BT23" s="24">
        <v>3.4616969302337201E-3</v>
      </c>
      <c r="BU23" s="24">
        <v>3.19687779059052E-3</v>
      </c>
      <c r="BV23" s="25">
        <v>3.0012267569378601E-3</v>
      </c>
      <c r="BW23" s="23">
        <v>5.7352504288341898E-2</v>
      </c>
      <c r="BX23" s="24">
        <v>4.3711070670664598E-2</v>
      </c>
      <c r="BY23" s="24">
        <v>5.3357829211390699E-2</v>
      </c>
      <c r="BZ23" s="24">
        <v>4.8569804902549599E-2</v>
      </c>
      <c r="CA23" s="24">
        <v>5.5863433552284403E-2</v>
      </c>
      <c r="CB23" s="24">
        <v>6.4898975420212002E-2</v>
      </c>
      <c r="CC23" s="24">
        <v>5.2407174871357903E-2</v>
      </c>
      <c r="CD23" s="25">
        <v>4.1869479537192701E-2</v>
      </c>
    </row>
    <row r="24" spans="1:82" ht="15.75" thickBot="1" x14ac:dyDescent="0.3">
      <c r="A24" s="12" t="s">
        <v>39</v>
      </c>
      <c r="B24" s="123">
        <f>'peak heights'!H24/'peak heights'!$H$2</f>
        <v>0.28257821688586338</v>
      </c>
      <c r="C24" s="24">
        <v>0.47306146133301802</v>
      </c>
      <c r="D24" s="24">
        <v>0.56809778088197904</v>
      </c>
      <c r="E24" s="24">
        <v>0.58581686861021098</v>
      </c>
      <c r="F24" s="24">
        <v>0.63874712884347995</v>
      </c>
      <c r="G24" s="24">
        <v>0.54031762046772402</v>
      </c>
      <c r="H24" s="24">
        <v>0.463636598029953</v>
      </c>
      <c r="I24" s="97">
        <v>0.414543591541287</v>
      </c>
      <c r="J24" s="96">
        <v>0.63932797447768197</v>
      </c>
      <c r="K24" s="24">
        <v>0.38032781284233502</v>
      </c>
      <c r="L24" s="24">
        <v>0.447794468358232</v>
      </c>
      <c r="M24" s="24">
        <v>0.34352125806100298</v>
      </c>
      <c r="N24" s="24">
        <v>0.390728573326104</v>
      </c>
      <c r="O24" s="24">
        <v>0.58641843838309504</v>
      </c>
      <c r="P24" s="24">
        <v>0.345702945059079</v>
      </c>
      <c r="Q24" s="98"/>
      <c r="R24" s="96">
        <v>0.287914402041686</v>
      </c>
      <c r="S24" s="24">
        <v>0.49898889800813001</v>
      </c>
      <c r="T24" s="24">
        <v>0.56953100491815101</v>
      </c>
      <c r="U24" s="24">
        <v>0.35555961940082698</v>
      </c>
      <c r="V24" s="24">
        <v>0.39693865318224802</v>
      </c>
      <c r="W24" s="24">
        <v>0.40416969695574101</v>
      </c>
      <c r="X24" s="24">
        <v>0.31932759491138601</v>
      </c>
      <c r="Y24" s="97">
        <v>0.86048627600675998</v>
      </c>
      <c r="Z24" s="96">
        <v>0.388854620025336</v>
      </c>
      <c r="AA24" s="24">
        <v>0.31392851993634702</v>
      </c>
      <c r="AB24" s="24">
        <v>7.4575415394684402E-2</v>
      </c>
      <c r="AC24" s="24">
        <v>0.20741452086085399</v>
      </c>
      <c r="AD24" s="24">
        <v>0.38440994422331898</v>
      </c>
      <c r="AE24" s="24">
        <v>0.382307878807993</v>
      </c>
      <c r="AF24" s="24">
        <v>0.39316719719576698</v>
      </c>
      <c r="AG24" s="97">
        <v>0.52386994664676401</v>
      </c>
      <c r="AH24" s="96">
        <v>0.30077328413299897</v>
      </c>
      <c r="AI24" s="24">
        <v>0.37038252784223902</v>
      </c>
      <c r="AJ24" s="24">
        <v>0.32679942788717398</v>
      </c>
      <c r="AK24" s="24">
        <v>0.298325870827164</v>
      </c>
      <c r="AL24" s="24">
        <v>0.41109024379164799</v>
      </c>
      <c r="AM24" s="24">
        <v>0.52756998153377699</v>
      </c>
      <c r="AN24" s="24">
        <v>0.32980466259137198</v>
      </c>
      <c r="AO24" s="97">
        <v>0.34607166063843797</v>
      </c>
      <c r="AP24" s="96">
        <v>0.377580504131452</v>
      </c>
      <c r="AQ24" s="24">
        <v>0.66066369438148598</v>
      </c>
      <c r="AR24" s="24">
        <v>0.388346834521832</v>
      </c>
      <c r="AT24" s="24">
        <v>0.39339163233810198</v>
      </c>
      <c r="AU24" s="24">
        <v>0.42364553855936499</v>
      </c>
      <c r="AV24" s="24">
        <v>0.45648439623940701</v>
      </c>
      <c r="AW24" s="97">
        <v>0.45242466452212199</v>
      </c>
      <c r="AX24" s="96">
        <v>0.329379903532239</v>
      </c>
      <c r="AY24" s="24">
        <v>0.34325864887981</v>
      </c>
      <c r="AZ24" s="24">
        <v>0.27658998350757902</v>
      </c>
      <c r="BA24" s="24">
        <v>0.30961258772056799</v>
      </c>
      <c r="BB24" s="24">
        <v>0.298023594174607</v>
      </c>
      <c r="BC24" s="24">
        <v>0.40663453790822102</v>
      </c>
      <c r="BD24" s="24">
        <v>0.37178170959037399</v>
      </c>
      <c r="BE24" s="97">
        <v>0.353142448076323</v>
      </c>
      <c r="BF24" s="96">
        <v>0.36575636008161999</v>
      </c>
      <c r="BG24" s="24">
        <v>0.40221996619057199</v>
      </c>
      <c r="BH24" s="24">
        <v>0.35342349233919601</v>
      </c>
      <c r="BI24" s="24">
        <v>0.34830873054974798</v>
      </c>
      <c r="BJ24" s="24">
        <v>0.32568880309180398</v>
      </c>
      <c r="BK24" s="24">
        <v>0.40516392363634202</v>
      </c>
      <c r="BL24" s="24">
        <v>0.31969035622971398</v>
      </c>
      <c r="BM24" s="97">
        <v>0.24857049611832199</v>
      </c>
      <c r="BN24" s="13">
        <v>1.8148814546670099E-4</v>
      </c>
      <c r="BO24" s="33">
        <f>'peak heights'!BU24/'peak heights'!$BU$2</f>
        <v>0.14435700839603813</v>
      </c>
      <c r="BP24" s="24">
        <v>0.43798347630507101</v>
      </c>
      <c r="BQ24" s="24">
        <v>0.318865914039829</v>
      </c>
      <c r="BR24" s="24">
        <v>0.29781894607766402</v>
      </c>
      <c r="BS24" s="24">
        <v>0.36584486494795199</v>
      </c>
      <c r="BT24" s="24">
        <v>0.28984176530698902</v>
      </c>
      <c r="BU24" s="24">
        <v>0.341602601680913</v>
      </c>
      <c r="BV24" s="97">
        <v>0.36141171058990501</v>
      </c>
      <c r="BW24" s="96">
        <v>0.37964318928637902</v>
      </c>
      <c r="BX24" s="24">
        <v>0.30777581561060202</v>
      </c>
      <c r="BY24" s="24">
        <v>0.34975410067347401</v>
      </c>
      <c r="BZ24" s="24">
        <v>0.32730696932639602</v>
      </c>
      <c r="CA24" s="24">
        <v>0.39437429727680701</v>
      </c>
      <c r="CB24" s="24">
        <v>0.43296657643255898</v>
      </c>
      <c r="CC24" s="24">
        <v>0.35557392649957598</v>
      </c>
      <c r="CD24" s="97">
        <v>0.317238702200144</v>
      </c>
    </row>
    <row r="25" spans="1:82" s="103" customFormat="1" x14ac:dyDescent="0.25">
      <c r="A25" s="102" t="s">
        <v>2</v>
      </c>
      <c r="B25" s="124">
        <f>'peak heights'!H25/'peak heights'!$H$2</f>
        <v>1.2646250787865465E-2</v>
      </c>
      <c r="C25" s="103">
        <v>3.54127100535633E-2</v>
      </c>
      <c r="D25" s="103">
        <v>2.0518740974046299E-2</v>
      </c>
      <c r="E25" s="103">
        <v>1.8319601862600499E-2</v>
      </c>
      <c r="F25" s="103">
        <v>1.20070641155227E-2</v>
      </c>
      <c r="G25" s="103">
        <v>2.05820754746695E-2</v>
      </c>
      <c r="H25" s="103">
        <v>1.5428494611800301E-2</v>
      </c>
      <c r="I25" s="60">
        <v>2.5215753787557499E-2</v>
      </c>
      <c r="J25" s="102">
        <v>1.6547923550373999E-2</v>
      </c>
      <c r="K25" s="103">
        <v>1.7452754071412599E-2</v>
      </c>
      <c r="L25" s="103">
        <v>2.3331298301340599E-2</v>
      </c>
      <c r="M25" s="103">
        <v>4.6545560739266002E-2</v>
      </c>
      <c r="N25" s="103">
        <v>1.6861583754462402E-2</v>
      </c>
      <c r="O25" s="103">
        <v>2.7311486432395799E-2</v>
      </c>
      <c r="P25" s="103">
        <v>3.9587509645760799E-2</v>
      </c>
      <c r="Q25" s="106"/>
      <c r="R25" s="102">
        <v>2.92024997633844E-3</v>
      </c>
      <c r="S25" s="103">
        <v>2.07462121762018E-2</v>
      </c>
      <c r="T25" s="103">
        <v>2.1790586952807899E-2</v>
      </c>
      <c r="U25" s="103">
        <v>2.38415263956053E-2</v>
      </c>
      <c r="V25" s="103">
        <v>8.0059383573338593E-3</v>
      </c>
      <c r="W25" s="103">
        <v>2.7015234414225799E-2</v>
      </c>
      <c r="X25" s="103">
        <v>1.43365131202399E-2</v>
      </c>
      <c r="Y25" s="60">
        <v>3.5626297018551897E-2</v>
      </c>
      <c r="Z25" s="102">
        <v>1.87733917395176E-2</v>
      </c>
      <c r="AA25" s="103">
        <v>1.5281637614884E-2</v>
      </c>
      <c r="AB25" s="103">
        <v>4.1356330664795E-2</v>
      </c>
      <c r="AC25" s="103">
        <v>7.0903750413571304E-2</v>
      </c>
      <c r="AD25" s="103">
        <v>8.7079638152182098E-3</v>
      </c>
      <c r="AE25" s="103">
        <v>3.0979831826057899E-2</v>
      </c>
      <c r="AF25" s="103">
        <v>2.46397525481717E-2</v>
      </c>
      <c r="AG25" s="60">
        <v>1.5832379039306801E-2</v>
      </c>
      <c r="AH25" s="102">
        <v>7.7279389718753703E-3</v>
      </c>
      <c r="AI25" s="103">
        <v>2.39266850827939E-2</v>
      </c>
      <c r="AJ25" s="103">
        <v>3.9098672831293202E-2</v>
      </c>
      <c r="AK25" s="103">
        <v>5.37500879483927E-2</v>
      </c>
      <c r="AL25" s="103">
        <v>1.41971412753285E-2</v>
      </c>
      <c r="AM25" s="103">
        <v>7.67126397317995E-3</v>
      </c>
      <c r="AN25" s="103">
        <v>1.5348265381621E-2</v>
      </c>
      <c r="AO25" s="60">
        <v>2.0230838218487E-2</v>
      </c>
      <c r="AP25" s="102">
        <v>1.37488957130263E-2</v>
      </c>
      <c r="AQ25" s="103">
        <v>3.6411621844103299E-2</v>
      </c>
      <c r="AR25" s="103">
        <v>2.7930903867646999E-2</v>
      </c>
      <c r="AS25" s="104"/>
      <c r="AT25" s="103">
        <v>1.41610046761675E-2</v>
      </c>
      <c r="AU25" s="103">
        <v>1.0475568386202E-2</v>
      </c>
      <c r="AV25" s="103">
        <v>1.50477284107574E-2</v>
      </c>
      <c r="AW25" s="60">
        <v>1.6668750175374499E-2</v>
      </c>
      <c r="AX25" s="102">
        <v>1.15892353201449E-2</v>
      </c>
      <c r="AY25" s="103">
        <v>8.9596437871931108E-3</v>
      </c>
      <c r="AZ25" s="103">
        <v>1.6974352440565499E-2</v>
      </c>
      <c r="BA25" s="103">
        <v>2.5171850228646101E-2</v>
      </c>
      <c r="BB25" s="103">
        <v>1.2812040932150401E-2</v>
      </c>
      <c r="BC25" s="103">
        <v>2.8477578474600099E-2</v>
      </c>
      <c r="BD25" s="103">
        <v>2.9583509015329201E-2</v>
      </c>
      <c r="BE25" s="60">
        <v>2.9006512197509399E-2</v>
      </c>
      <c r="BF25" s="102">
        <v>2.35262498848713E-2</v>
      </c>
      <c r="BG25" s="103">
        <v>2.99566593552613E-2</v>
      </c>
      <c r="BH25" s="103">
        <v>3.52487168718928E-2</v>
      </c>
      <c r="BI25" s="103">
        <v>3.8256676536649298E-2</v>
      </c>
      <c r="BJ25" s="103">
        <v>2.0933761730856201E-2</v>
      </c>
      <c r="BK25" s="103">
        <v>1.6306701532759801E-2</v>
      </c>
      <c r="BL25" s="103">
        <v>3.6003498468218903E-2</v>
      </c>
      <c r="BM25" s="60">
        <v>3.7736597745429597E-2</v>
      </c>
      <c r="BN25" s="105">
        <v>1.63436785334295E-4</v>
      </c>
      <c r="BO25" s="32">
        <f>'peak heights'!BU25/'peak heights'!$BU$2</f>
        <v>1.2114004980753352E-3</v>
      </c>
      <c r="BP25" s="103">
        <v>1.6899318437456699E-2</v>
      </c>
      <c r="BQ25" s="103">
        <v>2.0817946686539201E-2</v>
      </c>
      <c r="BR25" s="103">
        <v>2.85920911318004E-2</v>
      </c>
      <c r="BS25" s="103">
        <v>7.5431685787419904E-3</v>
      </c>
      <c r="BT25" s="103">
        <v>7.6810024090370396E-3</v>
      </c>
      <c r="BU25" s="103">
        <v>1.71341297738066E-2</v>
      </c>
      <c r="BV25" s="60">
        <v>2.3364650136746601E-2</v>
      </c>
      <c r="BW25" s="102">
        <v>2.14718958604584E-2</v>
      </c>
      <c r="BX25" s="103">
        <v>1.4535422756883E-2</v>
      </c>
      <c r="BY25" s="103">
        <v>2.27570944953693E-2</v>
      </c>
      <c r="BZ25" s="103">
        <v>3.3327299846165198E-2</v>
      </c>
      <c r="CA25" s="103">
        <v>1.9112961218732901E-2</v>
      </c>
      <c r="CB25" s="103">
        <v>4.9349208923305098E-2</v>
      </c>
      <c r="CC25" s="103">
        <v>3.8374355326182101E-2</v>
      </c>
      <c r="CD25" s="60">
        <v>2.98214196478707E-2</v>
      </c>
    </row>
    <row r="26" spans="1:82" s="24" customFormat="1" x14ac:dyDescent="0.25">
      <c r="A26" s="77" t="s">
        <v>3</v>
      </c>
      <c r="B26" s="123">
        <f>'peak heights'!H26/'peak heights'!$H$2</f>
        <v>2.9458950617250918E-2</v>
      </c>
      <c r="C26" s="24">
        <v>5.3438536369232501E-2</v>
      </c>
      <c r="D26" s="24">
        <v>2.98983386207132E-2</v>
      </c>
      <c r="E26" s="24">
        <v>1.84018307062256E-2</v>
      </c>
      <c r="F26" s="24">
        <v>3.5351194444324399E-2</v>
      </c>
      <c r="G26" s="24">
        <v>3.7372190903346703E-2</v>
      </c>
      <c r="H26" s="24">
        <v>1.60390922244707E-2</v>
      </c>
      <c r="I26" s="61">
        <v>1.9265172812927101E-2</v>
      </c>
      <c r="J26" s="77">
        <v>2.8082475359583602E-2</v>
      </c>
      <c r="K26" s="24">
        <v>2.4513466289429801E-2</v>
      </c>
      <c r="L26" s="24">
        <v>2.1873677719911701E-2</v>
      </c>
      <c r="M26" s="24">
        <v>3.3321469473326502E-2</v>
      </c>
      <c r="N26" s="24">
        <v>2.8029585824838801E-2</v>
      </c>
      <c r="O26" s="24">
        <v>3.03497402503227E-2</v>
      </c>
      <c r="P26" s="24">
        <v>2.9919590247488699E-2</v>
      </c>
      <c r="Q26" s="107"/>
      <c r="R26" s="77">
        <v>1.6342556900308101E-3</v>
      </c>
      <c r="S26" s="24">
        <v>1.8261935130795499E-2</v>
      </c>
      <c r="T26" s="24">
        <v>2.0616507056636001E-2</v>
      </c>
      <c r="U26" s="24">
        <v>3.0006153497126702E-2</v>
      </c>
      <c r="V26" s="24">
        <v>2.2055604386913001E-2</v>
      </c>
      <c r="W26" s="24">
        <v>5.4246750870802898E-2</v>
      </c>
      <c r="X26" s="24">
        <v>2.6315604993055901E-2</v>
      </c>
      <c r="Y26" s="61">
        <v>2.3660819629630798E-2</v>
      </c>
      <c r="Z26" s="77">
        <v>3.9570294372185802E-2</v>
      </c>
      <c r="AA26" s="24">
        <v>1.90827633201224E-2</v>
      </c>
      <c r="AB26" s="24">
        <v>2.01352068667984E-2</v>
      </c>
      <c r="AC26" s="24">
        <v>2.9785062660022201E-2</v>
      </c>
      <c r="AD26" s="24">
        <v>3.2621761193974502E-2</v>
      </c>
      <c r="AE26" s="24">
        <v>4.2140064885012603E-2</v>
      </c>
      <c r="AF26" s="24">
        <v>2.8962521316140199E-2</v>
      </c>
      <c r="AG26" s="61">
        <v>2.1895630938386802E-2</v>
      </c>
      <c r="AH26" s="77">
        <v>2.58209508247805E-2</v>
      </c>
      <c r="AI26" s="24">
        <v>4.2134987496193099E-2</v>
      </c>
      <c r="AJ26" s="24">
        <v>2.7571256319850999E-2</v>
      </c>
      <c r="AK26" s="24">
        <v>3.19668694502463E-2</v>
      </c>
      <c r="AL26" s="24">
        <v>2.7740943731286501E-2</v>
      </c>
      <c r="AM26" s="24">
        <v>2.8042922427589899E-2</v>
      </c>
      <c r="AN26" s="24">
        <v>2.4425964952960798E-2</v>
      </c>
      <c r="AO26" s="61">
        <v>3.06380592304768E-2</v>
      </c>
      <c r="AP26" s="77">
        <v>2.68967647981238E-2</v>
      </c>
      <c r="AQ26" s="24">
        <v>4.8198458693539399E-2</v>
      </c>
      <c r="AR26" s="24">
        <v>2.2552019606739401E-2</v>
      </c>
      <c r="AS26" s="35"/>
      <c r="AT26" s="24">
        <v>2.70220133937733E-2</v>
      </c>
      <c r="AU26" s="24">
        <v>2.2360311849416802E-2</v>
      </c>
      <c r="AV26" s="24">
        <v>2.3455871312218799E-2</v>
      </c>
      <c r="AW26" s="61">
        <v>1.7551162579871799E-2</v>
      </c>
      <c r="AX26" s="77">
        <v>2.4772050149117299E-2</v>
      </c>
      <c r="AY26" s="24">
        <v>2.3658499729551401E-2</v>
      </c>
      <c r="AZ26" s="24">
        <v>2.0230723024783501E-2</v>
      </c>
      <c r="BA26" s="24">
        <v>1.9212137627315301E-2</v>
      </c>
      <c r="BB26" s="24">
        <v>2.7022914292784101E-2</v>
      </c>
      <c r="BC26" s="24">
        <v>3.9402313102058502E-2</v>
      </c>
      <c r="BD26" s="24">
        <v>2.26955491426808E-2</v>
      </c>
      <c r="BE26" s="61">
        <v>1.85741845320119E-2</v>
      </c>
      <c r="BF26" s="77">
        <v>3.0641620704894901E-2</v>
      </c>
      <c r="BG26" s="24">
        <v>3.4214514847120202E-2</v>
      </c>
      <c r="BH26" s="24">
        <v>2.3971188832757E-2</v>
      </c>
      <c r="BI26" s="24">
        <v>1.88812269880838E-2</v>
      </c>
      <c r="BJ26" s="24">
        <v>2.79235066049126E-2</v>
      </c>
      <c r="BK26" s="24">
        <v>2.7946712807473299E-2</v>
      </c>
      <c r="BL26" s="24">
        <v>2.2097161101515599E-2</v>
      </c>
      <c r="BM26" s="61">
        <v>2.0011260567109501E-2</v>
      </c>
      <c r="BN26" s="62">
        <v>2.0112680233340301E-3</v>
      </c>
      <c r="BO26" s="33">
        <f>'peak heights'!BU26/'peak heights'!$BU$2</f>
        <v>1.0199508798781766E-2</v>
      </c>
      <c r="BP26" s="24">
        <v>2.6867876849643601E-2</v>
      </c>
      <c r="BQ26" s="24">
        <v>2.4076221971157E-2</v>
      </c>
      <c r="BR26" s="24">
        <v>1.65836929766916E-2</v>
      </c>
      <c r="BS26" s="24">
        <v>2.4367311212923501E-2</v>
      </c>
      <c r="BT26" s="24">
        <v>2.0791982993289999E-2</v>
      </c>
      <c r="BU26" s="24">
        <v>1.75703992554797E-2</v>
      </c>
      <c r="BV26" s="61">
        <v>1.80457279240827E-2</v>
      </c>
      <c r="BW26" s="77">
        <v>3.5301430394527503E-2</v>
      </c>
      <c r="BX26" s="24">
        <v>2.3626905208330402E-2</v>
      </c>
      <c r="BY26" s="24">
        <v>2.5333859077144898E-2</v>
      </c>
      <c r="BZ26" s="24">
        <v>2.7239127575563401E-2</v>
      </c>
      <c r="CA26" s="24">
        <v>3.6578629014218697E-2</v>
      </c>
      <c r="CB26" s="24">
        <v>5.6263982953667899E-2</v>
      </c>
      <c r="CC26" s="24">
        <v>3.1527541881850599E-2</v>
      </c>
      <c r="CD26" s="61">
        <v>2.3111384462302698E-2</v>
      </c>
    </row>
    <row r="27" spans="1:82" s="24" customFormat="1" x14ac:dyDescent="0.25">
      <c r="A27" s="77" t="s">
        <v>4</v>
      </c>
      <c r="B27" s="123">
        <f>'peak heights'!H27/'peak heights'!$H$2</f>
        <v>2.9978622075345466E-2</v>
      </c>
      <c r="C27" s="24">
        <v>5.49276043481048E-2</v>
      </c>
      <c r="D27" s="24">
        <v>3.1572762420132197E-2</v>
      </c>
      <c r="E27" s="24">
        <v>2.2310464371985101E-2</v>
      </c>
      <c r="F27" s="24">
        <v>4.0549537000845001E-2</v>
      </c>
      <c r="G27" s="24">
        <v>3.3456370887461902E-2</v>
      </c>
      <c r="H27" s="24">
        <v>1.7027644102325799E-2</v>
      </c>
      <c r="I27" s="61">
        <v>2.16793007820586E-2</v>
      </c>
      <c r="J27" s="77">
        <v>2.9834920495973E-2</v>
      </c>
      <c r="K27" s="24">
        <v>2.4358039935783501E-2</v>
      </c>
      <c r="L27" s="24">
        <v>2.1780955128911501E-2</v>
      </c>
      <c r="M27" s="24">
        <v>3.0330029925602998E-2</v>
      </c>
      <c r="N27" s="24">
        <v>2.7265064902752101E-2</v>
      </c>
      <c r="O27" s="24">
        <v>3.1757583600370898E-2</v>
      </c>
      <c r="P27" s="24">
        <v>3.0488600278684299E-2</v>
      </c>
      <c r="Q27" s="107"/>
      <c r="R27" s="77">
        <v>3.0650177893996699E-3</v>
      </c>
      <c r="S27" s="24">
        <v>2.1517505032932201E-2</v>
      </c>
      <c r="T27" s="24">
        <v>2.1182306577773601E-2</v>
      </c>
      <c r="U27" s="24">
        <v>2.6423237318969599E-2</v>
      </c>
      <c r="V27" s="24">
        <v>2.4883714112216699E-2</v>
      </c>
      <c r="W27" s="24">
        <v>5.1175188115054802E-2</v>
      </c>
      <c r="X27" s="24">
        <v>2.8373565065749E-2</v>
      </c>
      <c r="Y27" s="61">
        <v>2.74227494113473E-2</v>
      </c>
      <c r="Z27" s="77">
        <v>3.4220531425202899E-2</v>
      </c>
      <c r="AA27" s="24">
        <v>2.12194626222128E-2</v>
      </c>
      <c r="AB27" s="24">
        <v>2.3622293753272499E-2</v>
      </c>
      <c r="AC27" s="24">
        <v>2.9037970854280701E-2</v>
      </c>
      <c r="AD27" s="24">
        <v>3.0608716504470199E-2</v>
      </c>
      <c r="AE27" s="24">
        <v>4.7671421497614899E-2</v>
      </c>
      <c r="AF27" s="24">
        <v>2.7509271551172901E-2</v>
      </c>
      <c r="AG27" s="61">
        <v>2.3250442778471499E-2</v>
      </c>
      <c r="AH27" s="77">
        <v>2.4032579509851101E-2</v>
      </c>
      <c r="AI27" s="24">
        <v>3.9858333083114199E-2</v>
      </c>
      <c r="AJ27" s="24">
        <v>2.5795843866418301E-2</v>
      </c>
      <c r="AK27" s="24">
        <v>2.9896487743415901E-2</v>
      </c>
      <c r="AL27" s="24">
        <v>2.86103326409573E-2</v>
      </c>
      <c r="AM27" s="24">
        <v>3.0056727416788401E-2</v>
      </c>
      <c r="AN27" s="24">
        <v>2.5001340147516E-2</v>
      </c>
      <c r="AO27" s="61">
        <v>3.0287420272644E-2</v>
      </c>
      <c r="AP27" s="77">
        <v>2.1665215859132399E-2</v>
      </c>
      <c r="AQ27" s="24">
        <v>4.1823210686368101E-2</v>
      </c>
      <c r="AR27" s="24">
        <v>2.20970228777141E-2</v>
      </c>
      <c r="AS27" s="35"/>
      <c r="AT27" s="24">
        <v>2.6041201949096801E-2</v>
      </c>
      <c r="AU27" s="24">
        <v>1.9156786484376801E-2</v>
      </c>
      <c r="AV27" s="24">
        <v>2.0480138353189601E-2</v>
      </c>
      <c r="AW27" s="61">
        <v>1.8310507071458499E-2</v>
      </c>
      <c r="AX27" s="77">
        <v>2.0881706727705798E-2</v>
      </c>
      <c r="AY27" s="24">
        <v>2.45367250769115E-2</v>
      </c>
      <c r="AZ27" s="24">
        <v>2.0142709801915501E-2</v>
      </c>
      <c r="BA27" s="24">
        <v>1.82915136006889E-2</v>
      </c>
      <c r="BB27" s="24">
        <v>2.66026794986014E-2</v>
      </c>
      <c r="BC27" s="24">
        <v>3.5091719422317098E-2</v>
      </c>
      <c r="BD27" s="24">
        <v>1.7850009251665699E-2</v>
      </c>
      <c r="BE27" s="61">
        <v>1.8588510194719899E-2</v>
      </c>
      <c r="BF27" s="77">
        <v>3.2723201864178902E-2</v>
      </c>
      <c r="BG27" s="24">
        <v>3.2841103835926498E-2</v>
      </c>
      <c r="BH27" s="24">
        <v>2.5802087560720201E-2</v>
      </c>
      <c r="BI27" s="24">
        <v>2.2558120620773999E-2</v>
      </c>
      <c r="BJ27" s="24">
        <v>2.4600475694711299E-2</v>
      </c>
      <c r="BK27" s="24">
        <v>2.52828835776065E-2</v>
      </c>
      <c r="BL27" s="24">
        <v>2.18759315712731E-2</v>
      </c>
      <c r="BM27" s="61">
        <v>2.16603457792061E-2</v>
      </c>
      <c r="BN27" s="62">
        <v>1.5125084333100999E-3</v>
      </c>
      <c r="BO27" s="33">
        <f>'peak heights'!BU27/'peak heights'!$BU$2</f>
        <v>1.0189825152764787E-2</v>
      </c>
      <c r="BP27" s="24">
        <v>2.9549255844426501E-2</v>
      </c>
      <c r="BQ27" s="24">
        <v>2.7958261251510401E-2</v>
      </c>
      <c r="BR27" s="24">
        <v>2.0560634715417098E-2</v>
      </c>
      <c r="BS27" s="24">
        <v>2.5612959148891501E-2</v>
      </c>
      <c r="BT27" s="24">
        <v>2.2431406672321699E-2</v>
      </c>
      <c r="BU27" s="24">
        <v>2.4052265128977901E-2</v>
      </c>
      <c r="BV27" s="61">
        <v>2.0884664400611399E-2</v>
      </c>
      <c r="BW27" s="77">
        <v>3.28257073180813E-2</v>
      </c>
      <c r="BX27" s="24">
        <v>2.50188186752652E-2</v>
      </c>
      <c r="BY27" s="24">
        <v>2.8796617946386299E-2</v>
      </c>
      <c r="BZ27" s="24">
        <v>2.39127437764135E-2</v>
      </c>
      <c r="CA27" s="24">
        <v>3.29860794317893E-2</v>
      </c>
      <c r="CB27" s="24">
        <v>4.8338263711804601E-2</v>
      </c>
      <c r="CC27" s="24">
        <v>3.0408500213037901E-2</v>
      </c>
      <c r="CD27" s="61">
        <v>2.38686881024965E-2</v>
      </c>
    </row>
    <row r="28" spans="1:82" s="99" customFormat="1" ht="30" x14ac:dyDescent="0.25">
      <c r="A28" s="78" t="s">
        <v>156</v>
      </c>
      <c r="B28" s="123">
        <f>'peak heights'!H28/'peak heights'!$H$2</f>
        <v>2.2048660519006008E-3</v>
      </c>
      <c r="C28" s="99">
        <v>5.5754969416389501E-3</v>
      </c>
      <c r="D28" s="99">
        <v>4.8542382988484402E-3</v>
      </c>
      <c r="E28" s="99">
        <v>3.4067205163924698E-3</v>
      </c>
      <c r="F28" s="99">
        <v>4.39875713836195E-3</v>
      </c>
      <c r="G28" s="99">
        <v>9.4733656280255492E-3</v>
      </c>
      <c r="H28" s="99">
        <v>3.1595901134634599E-3</v>
      </c>
      <c r="I28" s="61">
        <v>3.3551581359014702E-3</v>
      </c>
      <c r="J28" s="77">
        <v>4.5127836159993004E-3</v>
      </c>
      <c r="K28" s="99">
        <v>1.01698413068953E-2</v>
      </c>
      <c r="L28" s="99">
        <v>5.3304028311830596E-3</v>
      </c>
      <c r="M28" s="99">
        <v>8.4336576349320694E-3</v>
      </c>
      <c r="N28" s="99">
        <v>4.4503290792325999E-3</v>
      </c>
      <c r="O28" s="99">
        <v>8.0342401946220405E-3</v>
      </c>
      <c r="P28" s="99">
        <v>4.7181215396523597E-3</v>
      </c>
      <c r="Q28" s="107"/>
      <c r="R28" s="77">
        <v>8.0002385786925E-4</v>
      </c>
      <c r="S28" s="99">
        <v>3.42825780024315E-3</v>
      </c>
      <c r="T28" s="99">
        <v>4.3012032664885404E-3</v>
      </c>
      <c r="U28" s="99">
        <v>4.1350770184406301E-3</v>
      </c>
      <c r="V28" s="99">
        <v>1.9998601590965402E-3</v>
      </c>
      <c r="W28" s="99">
        <v>5.6387843885209003E-3</v>
      </c>
      <c r="X28" s="99">
        <v>2.6834592125853101E-3</v>
      </c>
      <c r="Y28" s="61">
        <v>4.4033453953886102E-3</v>
      </c>
      <c r="Z28" s="77">
        <v>2.0958418517728799E-3</v>
      </c>
      <c r="AA28" s="99">
        <v>3.5813459020767801E-3</v>
      </c>
      <c r="AB28" s="99">
        <v>2.93266822265251E-3</v>
      </c>
      <c r="AC28" s="99">
        <v>3.0774408281493402E-3</v>
      </c>
      <c r="AD28" s="99">
        <v>3.2937711797761198E-3</v>
      </c>
      <c r="AE28" s="99">
        <v>3.8562480126873E-3</v>
      </c>
      <c r="AF28" s="99">
        <v>2.89684138544344E-3</v>
      </c>
      <c r="AG28" s="61">
        <v>4.2713925853971003E-3</v>
      </c>
      <c r="AH28" s="77">
        <v>2.4287725304642498E-3</v>
      </c>
      <c r="AI28" s="99">
        <v>3.7707306541299702E-3</v>
      </c>
      <c r="AJ28" s="99">
        <v>6.5115919372006397E-3</v>
      </c>
      <c r="AK28" s="99">
        <v>5.4258380131083301E-3</v>
      </c>
      <c r="AL28" s="99">
        <v>3.0927931755938701E-3</v>
      </c>
      <c r="AM28" s="99">
        <v>4.11527401883477E-3</v>
      </c>
      <c r="AN28" s="99">
        <v>4.3595232440795098E-3</v>
      </c>
      <c r="AO28" s="61">
        <v>4.4473419683895904E-3</v>
      </c>
      <c r="AP28" s="77">
        <v>2.05157978327824E-3</v>
      </c>
      <c r="AQ28" s="99">
        <v>4.51996359052985E-3</v>
      </c>
      <c r="AR28" s="99">
        <v>3.3830025924906498E-3</v>
      </c>
      <c r="AS28" s="100"/>
      <c r="AT28" s="99">
        <v>2.8764438098426602E-3</v>
      </c>
      <c r="AU28" s="99">
        <v>3.8790667343638402E-3</v>
      </c>
      <c r="AV28" s="99">
        <v>2.6811552980817999E-3</v>
      </c>
      <c r="AW28" s="61">
        <v>3.1060528116395401E-3</v>
      </c>
      <c r="AX28" s="77">
        <v>3.1461827595436601E-3</v>
      </c>
      <c r="AY28" s="99">
        <v>4.9048620907582502E-3</v>
      </c>
      <c r="AZ28" s="99">
        <v>5.2816861615729302E-3</v>
      </c>
      <c r="BA28" s="99">
        <v>4.2477286062659499E-3</v>
      </c>
      <c r="BB28" s="99">
        <v>4.0390705750844302E-3</v>
      </c>
      <c r="BC28" s="99">
        <v>6.4892884012285297E-3</v>
      </c>
      <c r="BD28" s="99">
        <v>3.08013602777998E-3</v>
      </c>
      <c r="BE28" s="61">
        <v>5.8611848460778599E-3</v>
      </c>
      <c r="BF28" s="77">
        <v>2.6345532707854101E-3</v>
      </c>
      <c r="BG28" s="99">
        <v>4.2145652973692898E-3</v>
      </c>
      <c r="BH28" s="99">
        <v>2.9575630050089198E-3</v>
      </c>
      <c r="BI28" s="99">
        <v>5.0235562767397103E-3</v>
      </c>
      <c r="BJ28" s="99">
        <v>3.5923845344603199E-3</v>
      </c>
      <c r="BK28" s="99">
        <v>4.8646878741701299E-3</v>
      </c>
      <c r="BL28" s="99">
        <v>4.6271023439824997E-3</v>
      </c>
      <c r="BM28" s="61">
        <v>4.5868968331802097E-3</v>
      </c>
      <c r="BN28" s="101">
        <v>8.8734282450154307E-3</v>
      </c>
      <c r="BO28" s="33">
        <f>'peak heights'!BU28/'peak heights'!$BU$2</f>
        <v>3.5410259246236031E-3</v>
      </c>
      <c r="BP28" s="99">
        <v>4.35095447500293E-3</v>
      </c>
      <c r="BQ28" s="99">
        <v>4.7171583144704904E-3</v>
      </c>
      <c r="BR28" s="99">
        <v>4.98623229659947E-3</v>
      </c>
      <c r="BS28" s="99">
        <v>2.8822452968715099E-3</v>
      </c>
      <c r="BT28" s="99">
        <v>6.1906827822784298E-3</v>
      </c>
      <c r="BU28" s="99">
        <v>4.1120529203971098E-3</v>
      </c>
      <c r="BV28" s="61">
        <v>5.2100176514941797E-3</v>
      </c>
      <c r="BW28" s="77">
        <v>3.3290449914233199E-3</v>
      </c>
      <c r="BX28" s="99">
        <v>3.5960820420251902E-3</v>
      </c>
      <c r="BY28" s="99">
        <v>2.6365239858456399E-3</v>
      </c>
      <c r="BZ28" s="99">
        <v>2.7396875917160002E-3</v>
      </c>
      <c r="CA28" s="99">
        <v>2.7017613002328E-3</v>
      </c>
      <c r="CB28" s="99">
        <v>6.3722098981228298E-3</v>
      </c>
      <c r="CC28" s="99">
        <v>3.74890408377307E-3</v>
      </c>
      <c r="CD28" s="61">
        <v>2.4168555879799801E-3</v>
      </c>
    </row>
    <row r="29" spans="1:82" s="24" customFormat="1" x14ac:dyDescent="0.25">
      <c r="A29" s="77" t="s">
        <v>5</v>
      </c>
      <c r="B29" s="123">
        <f>'peak heights'!H29/'peak heights'!$H$2</f>
        <v>2.6194218884304371E-3</v>
      </c>
      <c r="C29" s="24">
        <v>4.5278981574512298E-3</v>
      </c>
      <c r="D29" s="24">
        <v>4.8565523512519504E-3</v>
      </c>
      <c r="E29" s="24">
        <v>4.2615885912407302E-3</v>
      </c>
      <c r="F29" s="24">
        <v>5.5892534384149404E-3</v>
      </c>
      <c r="G29" s="24">
        <v>6.48976809800256E-3</v>
      </c>
      <c r="H29" s="24">
        <v>4.4157369696825799E-3</v>
      </c>
      <c r="I29" s="61">
        <v>3.8917833949305E-3</v>
      </c>
      <c r="J29" s="77">
        <v>9.9116219628141693E-3</v>
      </c>
      <c r="K29" s="24">
        <v>9.0500703891215808E-3</v>
      </c>
      <c r="L29" s="24">
        <v>6.9519440829569597E-3</v>
      </c>
      <c r="M29" s="24">
        <v>8.9023490249580499E-3</v>
      </c>
      <c r="N29" s="24">
        <v>8.6905719012295695E-3</v>
      </c>
      <c r="O29" s="24">
        <v>9.1130006575953805E-3</v>
      </c>
      <c r="P29" s="24">
        <v>7.3908653186354001E-3</v>
      </c>
      <c r="Q29" s="107"/>
      <c r="R29" s="77">
        <v>2.2413114877895901E-3</v>
      </c>
      <c r="S29" s="24">
        <v>4.9312586533855098E-3</v>
      </c>
      <c r="T29" s="24">
        <v>5.2998664172806999E-3</v>
      </c>
      <c r="U29" s="24">
        <v>6.2778516128121397E-3</v>
      </c>
      <c r="V29" s="24">
        <v>3.6614191196651402E-3</v>
      </c>
      <c r="W29" s="24">
        <v>6.9243510315373999E-3</v>
      </c>
      <c r="X29" s="24">
        <v>5.30673181983658E-3</v>
      </c>
      <c r="Y29" s="61">
        <v>8.0894275572167499E-3</v>
      </c>
      <c r="Z29" s="77">
        <v>3.3837044864478399E-3</v>
      </c>
      <c r="AA29" s="24">
        <v>2.5256139366487801E-3</v>
      </c>
      <c r="AB29" s="24">
        <v>3.5688666122774201E-3</v>
      </c>
      <c r="AC29" s="24">
        <v>3.68815184822996E-3</v>
      </c>
      <c r="AD29" s="24">
        <v>3.5522274642501598E-3</v>
      </c>
      <c r="AE29" s="24">
        <v>5.4155809253420102E-3</v>
      </c>
      <c r="AF29" s="24">
        <v>3.92722628256681E-3</v>
      </c>
      <c r="AG29" s="61">
        <v>5.0938104175411499E-3</v>
      </c>
      <c r="AH29" s="77">
        <v>3.48996568379073E-3</v>
      </c>
      <c r="AI29" s="24">
        <v>3.1534222111649201E-3</v>
      </c>
      <c r="AJ29" s="24">
        <v>3.5783744678020198E-3</v>
      </c>
      <c r="AK29" s="24">
        <v>3.67787121185561E-3</v>
      </c>
      <c r="AL29" s="24">
        <v>3.2099760532913598E-3</v>
      </c>
      <c r="AM29" s="24">
        <v>4.3394742808582501E-3</v>
      </c>
      <c r="AN29" s="24">
        <v>3.3473612495410802E-3</v>
      </c>
      <c r="AO29" s="61">
        <v>3.33543175008586E-3</v>
      </c>
      <c r="AP29" s="77">
        <v>2.3371412720798001E-3</v>
      </c>
      <c r="AQ29" s="24">
        <v>3.4277507525734899E-3</v>
      </c>
      <c r="AR29" s="24">
        <v>2.9153936456639399E-3</v>
      </c>
      <c r="AS29" s="35"/>
      <c r="AT29" s="24">
        <v>3.16567244668851E-3</v>
      </c>
      <c r="AU29" s="24">
        <v>2.62812700301937E-3</v>
      </c>
      <c r="AV29" s="24">
        <v>2.7105742027790998E-3</v>
      </c>
      <c r="AW29" s="61">
        <v>3.0926793838042502E-3</v>
      </c>
      <c r="AX29" s="77">
        <v>3.2260493208581E-3</v>
      </c>
      <c r="AY29" s="24">
        <v>3.5741391525546898E-3</v>
      </c>
      <c r="AZ29" s="24">
        <v>4.4367174078492099E-3</v>
      </c>
      <c r="BA29" s="24">
        <v>3.7150260121066201E-3</v>
      </c>
      <c r="BB29" s="24">
        <v>5.0360703399452396E-3</v>
      </c>
      <c r="BC29" s="24">
        <v>6.9437155526817004E-3</v>
      </c>
      <c r="BD29" s="24">
        <v>3.2025017187384702E-3</v>
      </c>
      <c r="BE29" s="61">
        <v>4.1635906583496196E-3</v>
      </c>
      <c r="BF29" s="77">
        <v>3.0309858385128099E-3</v>
      </c>
      <c r="BG29" s="24">
        <v>4.1227943539185897E-3</v>
      </c>
      <c r="BH29" s="24">
        <v>3.1740386982818999E-3</v>
      </c>
      <c r="BI29" s="24">
        <v>3.56963859631635E-3</v>
      </c>
      <c r="BJ29" s="24">
        <v>3.7499755388759998E-3</v>
      </c>
      <c r="BK29" s="24">
        <v>3.5106102639375701E-3</v>
      </c>
      <c r="BL29" s="24">
        <v>3.8423840762600498E-3</v>
      </c>
      <c r="BM29" s="61">
        <v>3.2686478546271398E-3</v>
      </c>
      <c r="BN29" s="62">
        <v>5.6803184377127397E-4</v>
      </c>
      <c r="BO29" s="33">
        <f>'peak heights'!BU29/'peak heights'!$BU$2</f>
        <v>1.0087186377867744E-2</v>
      </c>
      <c r="BP29" s="24">
        <v>4.7615621396553103E-3</v>
      </c>
      <c r="BQ29" s="24">
        <v>5.7564181349923898E-3</v>
      </c>
      <c r="BR29" s="24">
        <v>4.4766018268189703E-3</v>
      </c>
      <c r="BS29" s="24">
        <v>3.6765410862764098E-3</v>
      </c>
      <c r="BT29" s="24">
        <v>4.2677876300564596E-3</v>
      </c>
      <c r="BU29" s="24">
        <v>4.17843612945342E-3</v>
      </c>
      <c r="BV29" s="61">
        <v>4.4802014313522296E-3</v>
      </c>
      <c r="BW29" s="77">
        <v>3.4411683406700101E-3</v>
      </c>
      <c r="BX29" s="24">
        <v>2.9848239504653802E-3</v>
      </c>
      <c r="BY29" s="24">
        <v>3.0212767526539399E-3</v>
      </c>
      <c r="BZ29" s="24">
        <v>3.03885506376628E-3</v>
      </c>
      <c r="CA29" s="24">
        <v>3.9955311049706E-3</v>
      </c>
      <c r="CB29" s="24">
        <v>5.0283118910314601E-3</v>
      </c>
      <c r="CC29" s="24">
        <v>4.0715555748044004E-3</v>
      </c>
      <c r="CD29" s="61">
        <v>2.6206346596685899E-3</v>
      </c>
    </row>
    <row r="30" spans="1:82" s="24" customFormat="1" x14ac:dyDescent="0.25">
      <c r="A30" s="77" t="s">
        <v>6</v>
      </c>
      <c r="B30" s="123">
        <f>'peak heights'!H30/'peak heights'!$H$2</f>
        <v>1.0004671805402876</v>
      </c>
      <c r="C30" s="24">
        <v>1.2531290869123299</v>
      </c>
      <c r="D30" s="24">
        <v>1.09087029396067</v>
      </c>
      <c r="E30" s="24">
        <v>0.73594218829592595</v>
      </c>
      <c r="F30" s="24">
        <v>0.92596570443557602</v>
      </c>
      <c r="G30" s="24">
        <v>0.97916015952066104</v>
      </c>
      <c r="H30" s="24">
        <v>0.65697314296667297</v>
      </c>
      <c r="I30" s="61">
        <v>0.55290827617772398</v>
      </c>
      <c r="J30" s="77">
        <v>0.77574832138559702</v>
      </c>
      <c r="K30" s="24">
        <v>1.2667868394383499</v>
      </c>
      <c r="L30" s="24">
        <v>0.67036902287339495</v>
      </c>
      <c r="M30" s="24">
        <v>0.80976284054315195</v>
      </c>
      <c r="N30" s="24">
        <v>0.92407109226517303</v>
      </c>
      <c r="O30" s="24">
        <v>1.27760147220417</v>
      </c>
      <c r="P30" s="24">
        <v>1.2830222673718801</v>
      </c>
      <c r="Q30" s="107"/>
      <c r="R30" s="77">
        <v>0.55298506134838898</v>
      </c>
      <c r="S30" s="24">
        <v>0.53418452318052301</v>
      </c>
      <c r="T30" s="24">
        <v>0.65595559248674895</v>
      </c>
      <c r="U30" s="24">
        <v>0.69871624441161995</v>
      </c>
      <c r="V30" s="24">
        <v>0.84839927867214204</v>
      </c>
      <c r="W30" s="24">
        <v>1.2014813333233501</v>
      </c>
      <c r="X30" s="24">
        <v>0.54160084807805298</v>
      </c>
      <c r="Y30" s="61">
        <v>0.36893003805840802</v>
      </c>
      <c r="Z30" s="77">
        <v>1.0055999071855899</v>
      </c>
      <c r="AA30" s="24">
        <v>0.66357387829506598</v>
      </c>
      <c r="AB30" s="24">
        <v>0.58512916595498699</v>
      </c>
      <c r="AC30" s="24">
        <v>0.54287262101817002</v>
      </c>
      <c r="AD30" s="24">
        <v>1.2175265210069199</v>
      </c>
      <c r="AE30" s="24">
        <v>1.51887379261744</v>
      </c>
      <c r="AF30" s="24">
        <v>1.19407894208805</v>
      </c>
      <c r="AG30" s="61">
        <v>0.88435673080848398</v>
      </c>
      <c r="AH30" s="77">
        <v>0.72454472491983302</v>
      </c>
      <c r="AI30" s="24">
        <v>1.0818007054749399</v>
      </c>
      <c r="AJ30" s="24">
        <v>0.90384932144757801</v>
      </c>
      <c r="AK30" s="24">
        <v>0.57332518645059305</v>
      </c>
      <c r="AL30" s="24">
        <v>0.90708941903493501</v>
      </c>
      <c r="AM30" s="24">
        <v>0.63818948706317002</v>
      </c>
      <c r="AN30" s="24">
        <v>0.60528978040903803</v>
      </c>
      <c r="AO30" s="61">
        <v>0.42671618250587501</v>
      </c>
      <c r="AP30" s="77">
        <v>1.09451249362074</v>
      </c>
      <c r="AQ30" s="24">
        <v>1.5316451449361801</v>
      </c>
      <c r="AR30" s="24">
        <v>0.81167531348232103</v>
      </c>
      <c r="AS30" s="35"/>
      <c r="AT30" s="24">
        <v>1.0566192203431399</v>
      </c>
      <c r="AU30" s="24">
        <v>0.92262517692807</v>
      </c>
      <c r="AV30" s="24">
        <v>0.82600836231125796</v>
      </c>
      <c r="AW30" s="61">
        <v>0.51925575749901298</v>
      </c>
      <c r="AX30" s="77">
        <v>0.85211768243266395</v>
      </c>
      <c r="AY30" s="24">
        <v>0.72805102343274297</v>
      </c>
      <c r="AZ30" s="24">
        <v>0.58103685272309402</v>
      </c>
      <c r="BA30" s="24">
        <v>0.485707867487851</v>
      </c>
      <c r="BB30" s="24">
        <v>1.0230714026161101</v>
      </c>
      <c r="BC30" s="24">
        <v>1.5637521235604099</v>
      </c>
      <c r="BD30" s="24">
        <v>1.1517691715280201</v>
      </c>
      <c r="BE30" s="61">
        <v>0.89543945652943602</v>
      </c>
      <c r="BF30" s="77">
        <v>0.97011656081059305</v>
      </c>
      <c r="BG30" s="24">
        <v>1.3801831421657</v>
      </c>
      <c r="BH30" s="24">
        <v>1.09798092727733</v>
      </c>
      <c r="BI30" s="24">
        <v>0.72857942789506602</v>
      </c>
      <c r="BJ30" s="24">
        <v>0.92873000094298896</v>
      </c>
      <c r="BK30" s="24">
        <v>0.99213333978819696</v>
      </c>
      <c r="BL30" s="24">
        <v>0.57782361333515697</v>
      </c>
      <c r="BM30" s="61">
        <v>0.49927297699802498</v>
      </c>
      <c r="BN30" s="62">
        <v>1.6727617077784199E-2</v>
      </c>
      <c r="BO30" s="33">
        <f>'peak heights'!BU30/'peak heights'!$BU$2</f>
        <v>2.2109110119747439E-2</v>
      </c>
      <c r="BP30" s="24">
        <v>1.3006136036239699</v>
      </c>
      <c r="BQ30" s="24">
        <v>0.98657927155339298</v>
      </c>
      <c r="BR30" s="24">
        <v>0.54693832092156103</v>
      </c>
      <c r="BS30" s="24">
        <v>1.00107137170247</v>
      </c>
      <c r="BT30" s="24">
        <v>0.926478263210745</v>
      </c>
      <c r="BU30" s="24">
        <v>0.59646514461673505</v>
      </c>
      <c r="BV30" s="61">
        <v>0.44283308057430898</v>
      </c>
      <c r="BW30" s="77">
        <v>1.2256380846095001</v>
      </c>
      <c r="BX30" s="24">
        <v>1.14371035998091</v>
      </c>
      <c r="BY30" s="24">
        <v>0.91236307040371201</v>
      </c>
      <c r="BZ30" s="24">
        <v>0.75231623579597096</v>
      </c>
      <c r="CA30" s="24">
        <v>1.0979236909630601</v>
      </c>
      <c r="CB30" s="24">
        <v>1.663511947793</v>
      </c>
      <c r="CC30" s="24">
        <v>1.2566926682180199</v>
      </c>
      <c r="CD30" s="61">
        <v>0.93095816352830996</v>
      </c>
    </row>
    <row r="31" spans="1:82" s="24" customFormat="1" x14ac:dyDescent="0.25">
      <c r="A31" s="77" t="s">
        <v>7</v>
      </c>
      <c r="B31" s="123">
        <f>'peak heights'!H31/'peak heights'!$H$2</f>
        <v>3.7915206036250857E-3</v>
      </c>
      <c r="C31" s="24">
        <v>3.3934472322314402E-3</v>
      </c>
      <c r="D31" s="24">
        <v>4.7744418030532402E-3</v>
      </c>
      <c r="E31" s="24">
        <v>3.3985093017149101E-3</v>
      </c>
      <c r="F31" s="24">
        <v>6.0438532207039899E-3</v>
      </c>
      <c r="G31" s="24">
        <v>5.97301868231146E-3</v>
      </c>
      <c r="H31" s="24">
        <v>2.8410816092168498E-3</v>
      </c>
      <c r="I31" s="61">
        <v>2.4119518065893698E-3</v>
      </c>
      <c r="J31" s="77">
        <v>4.7876688267538903E-3</v>
      </c>
      <c r="K31" s="24">
        <v>4.2248062981803999E-3</v>
      </c>
      <c r="L31" s="24">
        <v>3.5246887305354102E-3</v>
      </c>
      <c r="M31" s="24">
        <v>3.6649916975523798E-3</v>
      </c>
      <c r="N31" s="24">
        <v>4.66729149656401E-3</v>
      </c>
      <c r="O31" s="24">
        <v>5.72124840548745E-3</v>
      </c>
      <c r="P31" s="24">
        <v>3.5195114920489102E-3</v>
      </c>
      <c r="Q31" s="107"/>
      <c r="R31" s="77">
        <v>2.6835926108436498E-4</v>
      </c>
      <c r="S31" s="24">
        <v>2.6501177755097801E-3</v>
      </c>
      <c r="T31" s="24">
        <v>2.9487078182199198E-3</v>
      </c>
      <c r="U31" s="24">
        <v>2.5430145618811802E-3</v>
      </c>
      <c r="V31" s="24">
        <v>2.1871903867058001E-3</v>
      </c>
      <c r="W31" s="24">
        <v>3.3868543448773401E-3</v>
      </c>
      <c r="X31" s="24">
        <v>2.2775391388191301E-3</v>
      </c>
      <c r="Y31" s="61">
        <v>4.1843664656270197E-3</v>
      </c>
      <c r="Z31" s="77">
        <v>2.1086822235322198E-3</v>
      </c>
      <c r="AA31" s="24">
        <v>1.62654198502308E-3</v>
      </c>
      <c r="AB31" s="24">
        <v>2.22738998100895E-3</v>
      </c>
      <c r="AC31" s="24">
        <v>2.2882954802582898E-3</v>
      </c>
      <c r="AD31" s="24">
        <v>4.1845004286051E-3</v>
      </c>
      <c r="AE31" s="24">
        <v>3.2247202925493098E-3</v>
      </c>
      <c r="AF31" s="24">
        <v>2.6516756746922899E-3</v>
      </c>
      <c r="AG31" s="61">
        <v>3.4292760833679599E-3</v>
      </c>
      <c r="AH31" s="77">
        <v>5.4047419595077998E-3</v>
      </c>
      <c r="AI31" s="24">
        <v>2.3372074402298001E-3</v>
      </c>
      <c r="AJ31" s="24">
        <v>2.23831659127195E-3</v>
      </c>
      <c r="AK31" s="24">
        <v>2.2112192012533E-3</v>
      </c>
      <c r="AL31" s="24">
        <v>1.3269378970441E-2</v>
      </c>
      <c r="AM31" s="24">
        <v>3.61005292192149E-3</v>
      </c>
      <c r="AN31" s="24">
        <v>3.2961863141642402E-3</v>
      </c>
      <c r="AO31" s="61">
        <v>2.1082465261281201E-3</v>
      </c>
      <c r="AP31" s="77">
        <v>1.1759652887019399E-3</v>
      </c>
      <c r="AQ31" s="24">
        <v>2.0649584725038802E-3</v>
      </c>
      <c r="AR31" s="24">
        <v>1.2680854742591E-3</v>
      </c>
      <c r="AS31" s="35"/>
      <c r="AT31" s="24">
        <v>1.3892896933720401E-3</v>
      </c>
      <c r="AU31" s="24">
        <v>1.2158391256365099E-3</v>
      </c>
      <c r="AV31" s="24">
        <v>1.3020635236670899E-3</v>
      </c>
      <c r="AW31" s="61">
        <v>1.6600857770042499E-3</v>
      </c>
      <c r="AX31" s="77">
        <v>2.3506235684571698E-3</v>
      </c>
      <c r="AY31" s="24">
        <v>2.3177690115173798E-3</v>
      </c>
      <c r="AZ31" s="24">
        <v>3.0632398738685098E-3</v>
      </c>
      <c r="BA31" s="24">
        <v>2.4604918910731601E-3</v>
      </c>
      <c r="BB31" s="24">
        <v>2.95046205191624E-3</v>
      </c>
      <c r="BC31" s="24">
        <v>4.0795015485765298E-3</v>
      </c>
      <c r="BD31" s="24">
        <v>2.2947387437444499E-3</v>
      </c>
      <c r="BE31" s="61">
        <v>2.6794229590230202E-3</v>
      </c>
      <c r="BF31" s="77">
        <v>6.8188560815234103E-3</v>
      </c>
      <c r="BG31" s="24">
        <v>2.5727104512735998E-3</v>
      </c>
      <c r="BH31" s="24">
        <v>1.53675400144901E-3</v>
      </c>
      <c r="BI31" s="24">
        <v>1.72660012054234E-3</v>
      </c>
      <c r="BJ31" s="24">
        <v>9.33526835881506E-3</v>
      </c>
      <c r="BK31" s="24">
        <v>3.57184136206141E-3</v>
      </c>
      <c r="BL31" s="24">
        <v>2.01644942094817E-3</v>
      </c>
      <c r="BM31" s="61">
        <v>1.66452256032552E-3</v>
      </c>
      <c r="BN31" s="62">
        <v>2.9007720427871998E-3</v>
      </c>
      <c r="BO31" s="33">
        <f>'peak heights'!BU31/'peak heights'!$BU$2</f>
        <v>3.6036649431641685E-2</v>
      </c>
      <c r="BP31" s="24">
        <v>2.5037347219708E-2</v>
      </c>
      <c r="BQ31" s="24">
        <v>1.3263619033666201E-2</v>
      </c>
      <c r="BR31" s="24">
        <v>3.2048191464654902E-3</v>
      </c>
      <c r="BS31" s="24">
        <v>1.3170410766119699E-2</v>
      </c>
      <c r="BT31" s="24">
        <v>3.8162108044306701E-3</v>
      </c>
      <c r="BU31" s="24">
        <v>2.9887385096866899E-3</v>
      </c>
      <c r="BV31" s="61">
        <v>3.3113462832969902E-3</v>
      </c>
      <c r="BW31" s="77">
        <v>2.1374736499473E-3</v>
      </c>
      <c r="BX31" s="24">
        <v>1.79327469418111E-3</v>
      </c>
      <c r="BY31" s="24">
        <v>1.6726220326309599E-3</v>
      </c>
      <c r="BZ31" s="24">
        <v>1.8682610336707599E-3</v>
      </c>
      <c r="CA31" s="24">
        <v>2.4924106423546101E-3</v>
      </c>
      <c r="CB31" s="24">
        <v>2.6789735629097798E-3</v>
      </c>
      <c r="CC31" s="24">
        <v>2.2126021879696799E-3</v>
      </c>
      <c r="CD31" s="61">
        <v>1.47969360137918E-3</v>
      </c>
    </row>
    <row r="32" spans="1:82" s="24" customFormat="1" x14ac:dyDescent="0.25">
      <c r="A32" s="77" t="s">
        <v>8</v>
      </c>
      <c r="B32" s="123">
        <f>'peak heights'!H32/'peak heights'!$H$2</f>
        <v>0.11162055537652023</v>
      </c>
      <c r="C32" s="24">
        <v>0.15876296771538201</v>
      </c>
      <c r="D32" s="24">
        <v>0.21589948013816601</v>
      </c>
      <c r="E32" s="24">
        <v>0.19579891766430399</v>
      </c>
      <c r="F32" s="24">
        <v>0.21980284332392999</v>
      </c>
      <c r="G32" s="24">
        <v>0.17641609933102601</v>
      </c>
      <c r="H32" s="24">
        <v>0.15195271140181399</v>
      </c>
      <c r="I32" s="61">
        <v>0.15831405116455399</v>
      </c>
      <c r="J32" s="77">
        <v>0.38555832476104301</v>
      </c>
      <c r="K32" s="24">
        <v>0.26749993795694399</v>
      </c>
      <c r="L32" s="24">
        <v>0.25205396627244703</v>
      </c>
      <c r="M32" s="24">
        <v>0.206270413613618</v>
      </c>
      <c r="N32" s="24">
        <v>0.28618406880543001</v>
      </c>
      <c r="O32" s="24">
        <v>0.30070039016267502</v>
      </c>
      <c r="P32" s="24">
        <v>0.24914570593911101</v>
      </c>
      <c r="Q32" s="107"/>
      <c r="R32" s="77">
        <v>3.4759311606911902E-3</v>
      </c>
      <c r="S32" s="24">
        <v>0.218397397223692</v>
      </c>
      <c r="T32" s="24">
        <v>0.19676053030306301</v>
      </c>
      <c r="U32" s="24">
        <v>0.165600038610178</v>
      </c>
      <c r="V32" s="24">
        <v>0.175814074274982</v>
      </c>
      <c r="W32" s="24">
        <v>0.20468409837800799</v>
      </c>
      <c r="X32" s="24">
        <v>0.191442097466096</v>
      </c>
      <c r="Y32" s="61">
        <v>0.2980625025616</v>
      </c>
      <c r="Z32" s="77">
        <v>0.15316091071002999</v>
      </c>
      <c r="AA32" s="24">
        <v>0.118982928539673</v>
      </c>
      <c r="AB32" s="24">
        <v>0.15415428571464099</v>
      </c>
      <c r="AC32" s="24">
        <v>0.150022712822445</v>
      </c>
      <c r="AD32" s="24">
        <v>0.14017442925704901</v>
      </c>
      <c r="AE32" s="24">
        <v>0.17875901471761099</v>
      </c>
      <c r="AF32" s="24">
        <v>0.13417125094106699</v>
      </c>
      <c r="AG32" s="61">
        <v>0.140599697905752</v>
      </c>
      <c r="AH32" s="77">
        <v>0.11307507710762101</v>
      </c>
      <c r="AI32" s="24">
        <v>0.119172021355844</v>
      </c>
      <c r="AJ32" s="24">
        <v>0.11713861262639701</v>
      </c>
      <c r="AK32" s="24">
        <v>0.11769202135783199</v>
      </c>
      <c r="AL32" s="24">
        <v>0.10711730726046501</v>
      </c>
      <c r="AM32" s="24">
        <v>0.13710049946488601</v>
      </c>
      <c r="AN32" s="24">
        <v>0.10908963623409799</v>
      </c>
      <c r="AO32" s="61">
        <v>0.11337928832460099</v>
      </c>
      <c r="AP32" s="77">
        <v>0.10879585348862</v>
      </c>
      <c r="AQ32" s="24">
        <v>0.129158985424809</v>
      </c>
      <c r="AR32" s="24">
        <v>0.12578402956229001</v>
      </c>
      <c r="AS32" s="35"/>
      <c r="AT32" s="24">
        <v>0.13886931432621</v>
      </c>
      <c r="AU32" s="24">
        <v>0.10995645677910899</v>
      </c>
      <c r="AV32" s="24">
        <v>0.107704057063745</v>
      </c>
      <c r="AW32" s="61">
        <v>0.120496410489228</v>
      </c>
      <c r="AX32" s="77">
        <v>0.12835009610699599</v>
      </c>
      <c r="AY32" s="24">
        <v>0.140943987379546</v>
      </c>
      <c r="AZ32" s="24">
        <v>0.15685615321370799</v>
      </c>
      <c r="BA32" s="24">
        <v>0.127937872102727</v>
      </c>
      <c r="BB32" s="24">
        <v>0.18476691263228001</v>
      </c>
      <c r="BC32" s="24">
        <v>0.214746831432262</v>
      </c>
      <c r="BD32" s="24">
        <v>0.133001943437035</v>
      </c>
      <c r="BE32" s="61">
        <v>0.15150986297569899</v>
      </c>
      <c r="BF32" s="77">
        <v>0.132989510835437</v>
      </c>
      <c r="BG32" s="24">
        <v>0.139004659274541</v>
      </c>
      <c r="BH32" s="24">
        <v>0.12019736230455499</v>
      </c>
      <c r="BI32" s="24">
        <v>0.120637736301518</v>
      </c>
      <c r="BJ32" s="24">
        <v>0.13610009157835701</v>
      </c>
      <c r="BK32" s="24">
        <v>0.116602646379391</v>
      </c>
      <c r="BL32" s="24">
        <v>0.12629881370659901</v>
      </c>
      <c r="BM32" s="61">
        <v>0.117350658060454</v>
      </c>
      <c r="BN32" s="62">
        <v>6.5688096956059098E-4</v>
      </c>
      <c r="BO32" s="33">
        <f>'peak heights'!BU32/'peak heights'!$BU$2</f>
        <v>0.18047075697031745</v>
      </c>
      <c r="BP32" s="24">
        <v>0.17907513154988799</v>
      </c>
      <c r="BQ32" s="24">
        <v>0.19903191675252699</v>
      </c>
      <c r="BR32" s="24">
        <v>0.179787300974488</v>
      </c>
      <c r="BS32" s="24">
        <v>0.14269229273544301</v>
      </c>
      <c r="BT32" s="24">
        <v>0.16710998480685199</v>
      </c>
      <c r="BU32" s="24">
        <v>0.167639263174926</v>
      </c>
      <c r="BV32" s="61">
        <v>0.16166888831715201</v>
      </c>
      <c r="BW32" s="77">
        <v>0.1293476166119</v>
      </c>
      <c r="BX32" s="24">
        <v>0.111164063086664</v>
      </c>
      <c r="BY32" s="24">
        <v>0.114681767345698</v>
      </c>
      <c r="BZ32" s="24">
        <v>0.113434265136103</v>
      </c>
      <c r="CA32" s="24">
        <v>0.16982331269463899</v>
      </c>
      <c r="CB32" s="24">
        <v>0.16684170179513699</v>
      </c>
      <c r="CC32" s="24">
        <v>0.156184859558848</v>
      </c>
      <c r="CD32" s="61">
        <v>0.119136835302393</v>
      </c>
    </row>
    <row r="33" spans="1:82" s="24" customFormat="1" x14ac:dyDescent="0.25">
      <c r="A33" s="77" t="s">
        <v>9</v>
      </c>
      <c r="B33" s="123">
        <f>'peak heights'!H33/'peak heights'!$H$2</f>
        <v>2.0286632653640054E-4</v>
      </c>
      <c r="C33" s="24">
        <v>4.7875158656822902E-4</v>
      </c>
      <c r="D33" s="24">
        <v>3.4072506035385798E-4</v>
      </c>
      <c r="E33" s="24">
        <v>2.2400490686912499E-4</v>
      </c>
      <c r="F33" s="24">
        <v>3.03909486925754E-4</v>
      </c>
      <c r="G33" s="24">
        <v>5.74422414784166E-4</v>
      </c>
      <c r="H33" s="24">
        <v>2.2987842837248E-4</v>
      </c>
      <c r="I33" s="61">
        <v>1.8728958150604101E-4</v>
      </c>
      <c r="J33" s="77">
        <v>2.3920871098958801E-4</v>
      </c>
      <c r="K33" s="24">
        <v>4.9165580393805103E-4</v>
      </c>
      <c r="L33" s="24">
        <v>3.1810431196851199E-4</v>
      </c>
      <c r="M33" s="24">
        <v>4.5139703956274899E-4</v>
      </c>
      <c r="N33" s="24">
        <v>2.4341420393297E-4</v>
      </c>
      <c r="O33" s="24">
        <v>3.9079755337618002E-4</v>
      </c>
      <c r="P33" s="24">
        <v>3.14416683807725E-4</v>
      </c>
      <c r="Q33" s="107"/>
      <c r="R33" s="77">
        <v>1.1728448328792199E-4</v>
      </c>
      <c r="S33" s="24">
        <v>2.1199844969144101E-4</v>
      </c>
      <c r="T33" s="24">
        <v>2.2161585065415401E-4</v>
      </c>
      <c r="U33" s="24">
        <v>2.4133002870482901E-4</v>
      </c>
      <c r="V33" s="24">
        <v>1.9984378110900501E-4</v>
      </c>
      <c r="W33" s="24">
        <v>3.9285129483638702E-4</v>
      </c>
      <c r="X33" s="24">
        <v>2.2468502671972701E-4</v>
      </c>
      <c r="Y33" s="61">
        <v>3.4098082674026902E-4</v>
      </c>
      <c r="Z33" s="77">
        <v>2.25647192364134E-4</v>
      </c>
      <c r="AA33" s="24">
        <v>3.2447070254939002E-4</v>
      </c>
      <c r="AB33" s="24">
        <v>3.1918342516311002E-4</v>
      </c>
      <c r="AC33" s="24">
        <v>2.0632137312023599E-4</v>
      </c>
      <c r="AD33" s="24">
        <v>2.43848071267311E-4</v>
      </c>
      <c r="AE33" s="24">
        <v>2.5269898335375599E-4</v>
      </c>
      <c r="AF33" s="24">
        <v>2.2146847672601199E-4</v>
      </c>
      <c r="AG33" s="61">
        <v>2.1886393302426101E-4</v>
      </c>
      <c r="AH33" s="77">
        <v>4.3045531138291001E-4</v>
      </c>
      <c r="AI33" s="24">
        <v>3.4080737846142398E-4</v>
      </c>
      <c r="AJ33" s="24">
        <v>3.2064096593932898E-4</v>
      </c>
      <c r="AK33" s="24">
        <v>2.1500830617038699E-4</v>
      </c>
      <c r="AL33" s="24">
        <v>2.8224635705159201E-4</v>
      </c>
      <c r="AM33" s="24">
        <v>4.0597047962681203E-4</v>
      </c>
      <c r="AN33" s="24">
        <v>2.6727372232517499E-4</v>
      </c>
      <c r="AO33" s="61">
        <v>1.97167061871285E-4</v>
      </c>
      <c r="AP33" s="77">
        <v>2.1756460149457201E-4</v>
      </c>
      <c r="AQ33" s="24">
        <v>3.7956225747486202E-4</v>
      </c>
      <c r="AR33" s="24">
        <v>2.1540056403737399E-4</v>
      </c>
      <c r="AS33" s="35"/>
      <c r="AT33" s="24">
        <v>1.59429904697571E-4</v>
      </c>
      <c r="AU33" s="24">
        <v>2.4055339126146001E-4</v>
      </c>
      <c r="AV33" s="24">
        <v>3.1117230449079003E-4</v>
      </c>
      <c r="AW33" s="61">
        <v>1.6910596071755701E-4</v>
      </c>
      <c r="AX33" s="77">
        <v>2.1491338304849199E-4</v>
      </c>
      <c r="AY33" s="24">
        <v>3.2932807947168302E-4</v>
      </c>
      <c r="AZ33" s="24">
        <v>2.14608513387503E-4</v>
      </c>
      <c r="BA33" s="24">
        <v>1.89596723221062E-4</v>
      </c>
      <c r="BB33" s="24">
        <v>2.6525809447970698E-4</v>
      </c>
      <c r="BC33" s="24">
        <v>3.85659747889245E-4</v>
      </c>
      <c r="BD33" s="24">
        <v>3.1937064970182698E-4</v>
      </c>
      <c r="BE33" s="61">
        <v>2.6284970906214299E-4</v>
      </c>
      <c r="BF33" s="77">
        <v>2.4950453582794598E-4</v>
      </c>
      <c r="BG33" s="24">
        <v>3.3260296895835001E-4</v>
      </c>
      <c r="BH33" s="24">
        <v>2.55427116120478E-4</v>
      </c>
      <c r="BI33" s="24">
        <v>2.8880218610309702E-4</v>
      </c>
      <c r="BJ33" s="24">
        <v>2.00828384913292E-4</v>
      </c>
      <c r="BK33" s="24">
        <v>4.2336491875022398E-4</v>
      </c>
      <c r="BL33" s="24">
        <v>2.6876204172660402E-4</v>
      </c>
      <c r="BM33" s="61">
        <v>1.83318510217622E-4</v>
      </c>
      <c r="BN33" s="62">
        <v>7.0583429641225099E-4</v>
      </c>
      <c r="BO33" s="33">
        <f>'peak heights'!BU33/'peak heights'!$BU$2</f>
        <v>1.2326730277809278E-3</v>
      </c>
      <c r="BP33" s="24">
        <v>3.5541694851476603E-4</v>
      </c>
      <c r="BQ33" s="24">
        <v>2.4172079610103E-4</v>
      </c>
      <c r="BR33" s="24">
        <v>1.7502537929261699E-4</v>
      </c>
      <c r="BS33" s="24">
        <v>1.93509227081405E-4</v>
      </c>
      <c r="BT33" s="24">
        <v>2.8341835453961399E-4</v>
      </c>
      <c r="BU33" s="24">
        <v>1.7967621754634799E-4</v>
      </c>
      <c r="BV33" s="61">
        <v>1.58658206638016E-4</v>
      </c>
      <c r="BW33" s="77">
        <v>3.61615723231446E-4</v>
      </c>
      <c r="BX33" s="24">
        <v>5.0944935043930001E-4</v>
      </c>
      <c r="BY33" s="24">
        <v>3.53770862484914E-4</v>
      </c>
      <c r="BZ33" s="24">
        <v>1.77225735608437E-4</v>
      </c>
      <c r="CA33" s="24">
        <v>3.0673411635105799E-4</v>
      </c>
      <c r="CB33" s="24">
        <v>5.7196343859180305E-4</v>
      </c>
      <c r="CC33" s="24">
        <v>3.2419513805325502E-4</v>
      </c>
      <c r="CD33" s="61">
        <v>2.1382997928194201E-4</v>
      </c>
    </row>
    <row r="34" spans="1:82" s="24" customFormat="1" x14ac:dyDescent="0.25">
      <c r="A34" s="77" t="s">
        <v>10</v>
      </c>
      <c r="B34" s="123">
        <f>'peak heights'!H34/'peak heights'!$H$2</f>
        <v>3.5786470879668312E-3</v>
      </c>
      <c r="C34" s="24">
        <v>5.8056502116395703E-3</v>
      </c>
      <c r="D34" s="24">
        <v>7.3561810301278601E-3</v>
      </c>
      <c r="E34" s="24">
        <v>5.49309044319851E-3</v>
      </c>
      <c r="F34" s="24">
        <v>6.56895519169131E-3</v>
      </c>
      <c r="G34" s="24">
        <v>7.1059565474006301E-3</v>
      </c>
      <c r="H34" s="24">
        <v>5.3861557277080502E-3</v>
      </c>
      <c r="I34" s="61">
        <v>4.3138932326370599E-3</v>
      </c>
      <c r="J34" s="77">
        <v>6.9464765997680504E-3</v>
      </c>
      <c r="K34" s="24">
        <v>5.1308686356431703E-3</v>
      </c>
      <c r="L34" s="24">
        <v>5.1573024350563303E-3</v>
      </c>
      <c r="M34" s="24">
        <v>4.6884790872849498E-3</v>
      </c>
      <c r="N34" s="24">
        <v>5.4395830385963904E-3</v>
      </c>
      <c r="O34" s="24">
        <v>6.3749377893347701E-3</v>
      </c>
      <c r="P34" s="24">
        <v>4.0958335391469303E-3</v>
      </c>
      <c r="Q34" s="107"/>
      <c r="R34" s="77">
        <v>3.5285588134485897E-4</v>
      </c>
      <c r="S34" s="24">
        <v>5.4056650577263702E-3</v>
      </c>
      <c r="T34" s="24">
        <v>5.7375509985407797E-3</v>
      </c>
      <c r="U34" s="24">
        <v>5.0887500578660197E-3</v>
      </c>
      <c r="V34" s="24">
        <v>4.0737990004328902E-3</v>
      </c>
      <c r="W34" s="24">
        <v>5.4214434755103999E-3</v>
      </c>
      <c r="X34" s="24">
        <v>3.8631257813712999E-3</v>
      </c>
      <c r="Y34" s="61">
        <v>8.8370055868956694E-3</v>
      </c>
      <c r="Z34" s="77">
        <v>4.19001398487376E-3</v>
      </c>
      <c r="AA34" s="24">
        <v>3.68241283210752E-3</v>
      </c>
      <c r="AB34" s="24">
        <v>4.5156989404294802E-3</v>
      </c>
      <c r="AC34" s="24">
        <v>2.9622884066619099E-3</v>
      </c>
      <c r="AD34" s="24">
        <v>4.3057114225427996E-3</v>
      </c>
      <c r="AE34" s="24">
        <v>4.0914206735086197E-3</v>
      </c>
      <c r="AF34" s="24">
        <v>4.4616948893165904E-3</v>
      </c>
      <c r="AG34" s="61">
        <v>6.5605729846513897E-3</v>
      </c>
      <c r="AH34" s="77">
        <v>3.5655244871523402E-3</v>
      </c>
      <c r="AI34" s="24">
        <v>4.5833887389957204E-3</v>
      </c>
      <c r="AJ34" s="24">
        <v>4.5645788983501899E-3</v>
      </c>
      <c r="AK34" s="24">
        <v>3.6975620465404899E-3</v>
      </c>
      <c r="AL34" s="24">
        <v>4.8077997891687197E-3</v>
      </c>
      <c r="AM34" s="24">
        <v>6.0322152255776699E-3</v>
      </c>
      <c r="AN34" s="24">
        <v>3.83957717410885E-3</v>
      </c>
      <c r="AO34" s="61">
        <v>3.5558583269157899E-3</v>
      </c>
      <c r="AP34" s="77">
        <v>3.9038183852390601E-3</v>
      </c>
      <c r="AQ34" s="24">
        <v>6.9545618408403597E-3</v>
      </c>
      <c r="AR34" s="24">
        <v>3.9286159120516997E-3</v>
      </c>
      <c r="AS34" s="35"/>
      <c r="AT34" s="24">
        <v>4.4830589736450498E-3</v>
      </c>
      <c r="AU34" s="24">
        <v>4.5958945045046001E-3</v>
      </c>
      <c r="AV34" s="24">
        <v>4.8447677345227497E-3</v>
      </c>
      <c r="AW34" s="61">
        <v>4.5597902845059598E-3</v>
      </c>
      <c r="AX34" s="77">
        <v>3.8414135222822302E-3</v>
      </c>
      <c r="AY34" s="24">
        <v>3.81041539071929E-3</v>
      </c>
      <c r="AZ34" s="24">
        <v>4.5507627903057599E-3</v>
      </c>
      <c r="BA34" s="24">
        <v>3.5802100192256999E-3</v>
      </c>
      <c r="BB34" s="24">
        <v>3.8586122187426399E-3</v>
      </c>
      <c r="BC34" s="24">
        <v>4.7640631631850998E-3</v>
      </c>
      <c r="BD34" s="24">
        <v>4.4412199450324001E-3</v>
      </c>
      <c r="BE34" s="61">
        <v>4.1917305784421001E-3</v>
      </c>
      <c r="BF34" s="77">
        <v>3.74666884173113E-3</v>
      </c>
      <c r="BG34" s="24">
        <v>4.8037756966403198E-3</v>
      </c>
      <c r="BH34" s="24">
        <v>4.41892547971041E-3</v>
      </c>
      <c r="BI34" s="24">
        <v>4.0422603567410401E-3</v>
      </c>
      <c r="BJ34" s="24">
        <v>3.9303827206210997E-3</v>
      </c>
      <c r="BK34" s="24">
        <v>5.3581101797704096E-3</v>
      </c>
      <c r="BL34" s="24">
        <v>3.7879972729811498E-3</v>
      </c>
      <c r="BM34" s="61">
        <v>3.2676150742878898E-3</v>
      </c>
      <c r="BN34" s="62">
        <v>2.8687041263600301E-2</v>
      </c>
      <c r="BO34" s="33">
        <f>'peak heights'!BU34/'peak heights'!$BU$2</f>
        <v>5.019513976459943E-3</v>
      </c>
      <c r="BP34" s="24">
        <v>5.5617937334163196E-3</v>
      </c>
      <c r="BQ34" s="24">
        <v>4.1683462347050096E-3</v>
      </c>
      <c r="BR34" s="24">
        <v>3.9337980133608598E-3</v>
      </c>
      <c r="BS34" s="24">
        <v>4.6926778555262004E-3</v>
      </c>
      <c r="BT34" s="24">
        <v>4.0382998826472404E-3</v>
      </c>
      <c r="BU34" s="24">
        <v>4.1197321046460497E-3</v>
      </c>
      <c r="BV34" s="61">
        <v>4.4906172196271599E-3</v>
      </c>
      <c r="BW34" s="77">
        <v>5.1166894000454696E-3</v>
      </c>
      <c r="BX34" s="24">
        <v>4.4553432738601798E-3</v>
      </c>
      <c r="BY34" s="24">
        <v>4.3175628359512601E-3</v>
      </c>
      <c r="BZ34" s="24">
        <v>3.67454420460026E-3</v>
      </c>
      <c r="CA34" s="24">
        <v>4.1217650074620096E-3</v>
      </c>
      <c r="CB34" s="24">
        <v>6.4615646419874497E-3</v>
      </c>
      <c r="CC34" s="24">
        <v>4.8435327188789097E-3</v>
      </c>
      <c r="CD34" s="61">
        <v>3.2491316073811399E-3</v>
      </c>
    </row>
    <row r="35" spans="1:82" s="24" customFormat="1" x14ac:dyDescent="0.25">
      <c r="A35" s="77" t="s">
        <v>11</v>
      </c>
      <c r="B35" s="123">
        <f>'peak heights'!H35/'peak heights'!$H$2</f>
        <v>2.4695789477852698E-2</v>
      </c>
      <c r="C35" s="24">
        <v>4.1358067657411603E-2</v>
      </c>
      <c r="D35" s="24">
        <v>5.7246622142459402E-2</v>
      </c>
      <c r="E35" s="24">
        <v>4.5100245139767202E-2</v>
      </c>
      <c r="F35" s="24">
        <v>5.3401203342110598E-2</v>
      </c>
      <c r="G35" s="24">
        <v>5.1856162851270003E-2</v>
      </c>
      <c r="H35" s="24">
        <v>3.6925842494601603E-2</v>
      </c>
      <c r="I35" s="61">
        <v>3.7098685243069002E-2</v>
      </c>
      <c r="J35" s="77">
        <v>6.7592558962039903E-2</v>
      </c>
      <c r="K35" s="24">
        <v>5.5491996049188898E-2</v>
      </c>
      <c r="L35" s="24">
        <v>4.1397471821501497E-2</v>
      </c>
      <c r="M35" s="24">
        <v>5.1568067162523101E-2</v>
      </c>
      <c r="N35" s="24">
        <v>5.4233504557794701E-2</v>
      </c>
      <c r="O35" s="24">
        <v>5.4216402545585497E-2</v>
      </c>
      <c r="P35" s="24">
        <v>4.7407244893739799E-2</v>
      </c>
      <c r="Q35" s="107"/>
      <c r="R35" s="77">
        <v>2.392052121759E-3</v>
      </c>
      <c r="S35" s="24">
        <v>3.3830812618944502E-2</v>
      </c>
      <c r="T35" s="24">
        <v>3.6301382334247498E-2</v>
      </c>
      <c r="U35" s="24">
        <v>4.2219675661371699E-2</v>
      </c>
      <c r="V35" s="24">
        <v>2.78169454593118E-2</v>
      </c>
      <c r="W35" s="24">
        <v>4.3007964516689097E-2</v>
      </c>
      <c r="X35" s="24">
        <v>3.8748399019606999E-2</v>
      </c>
      <c r="Y35" s="61">
        <v>5.0499493864163997E-2</v>
      </c>
      <c r="Z35" s="77">
        <v>3.37454847044363E-2</v>
      </c>
      <c r="AA35" s="24">
        <v>2.5655110516011999E-2</v>
      </c>
      <c r="AB35" s="24">
        <v>3.3422080631669598E-2</v>
      </c>
      <c r="AC35" s="24">
        <v>3.5788621205834599E-2</v>
      </c>
      <c r="AD35" s="24">
        <v>3.8227134325159298E-2</v>
      </c>
      <c r="AE35" s="24">
        <v>4.8048509907487699E-2</v>
      </c>
      <c r="AF35" s="24">
        <v>3.6070494288317802E-2</v>
      </c>
      <c r="AG35" s="61">
        <v>4.1356137296915903E-2</v>
      </c>
      <c r="AH35" s="77">
        <v>3.9225835376701698E-2</v>
      </c>
      <c r="AI35" s="24">
        <v>4.2436010034501599E-2</v>
      </c>
      <c r="AJ35" s="24">
        <v>4.21434606173497E-2</v>
      </c>
      <c r="AK35" s="24">
        <v>4.1918770384216202E-2</v>
      </c>
      <c r="AL35" s="24">
        <v>4.0577590639580899E-2</v>
      </c>
      <c r="AM35" s="24">
        <v>5.1791778368991903E-2</v>
      </c>
      <c r="AN35" s="24">
        <v>4.2829314760758699E-2</v>
      </c>
      <c r="AO35" s="61">
        <v>4.6413414257042797E-2</v>
      </c>
      <c r="AP35" s="77">
        <v>2.6090030450847599E-2</v>
      </c>
      <c r="AQ35" s="24">
        <v>3.5532591563107403E-2</v>
      </c>
      <c r="AR35" s="24">
        <v>3.4775632890154499E-2</v>
      </c>
      <c r="AS35" s="35"/>
      <c r="AT35" s="24">
        <v>4.0115540731444702E-2</v>
      </c>
      <c r="AU35" s="24">
        <v>2.9758490955141499E-2</v>
      </c>
      <c r="AV35" s="24">
        <v>3.1339145565203501E-2</v>
      </c>
      <c r="AW35" s="61">
        <v>3.6503684123052098E-2</v>
      </c>
      <c r="AX35" s="77">
        <v>3.3689792513216701E-2</v>
      </c>
      <c r="AY35" s="24">
        <v>3.7906368141331998E-2</v>
      </c>
      <c r="AZ35" s="24">
        <v>4.5873547284572803E-2</v>
      </c>
      <c r="BA35" s="24">
        <v>3.4468663354119002E-2</v>
      </c>
      <c r="BB35" s="24">
        <v>4.6475171978382503E-2</v>
      </c>
      <c r="BC35" s="24">
        <v>6.1181161181764497E-2</v>
      </c>
      <c r="BD35" s="24">
        <v>3.2188609646011897E-2</v>
      </c>
      <c r="BE35" s="61">
        <v>4.1040832823443299E-2</v>
      </c>
      <c r="BF35" s="77">
        <v>3.7594530387491699E-2</v>
      </c>
      <c r="BG35" s="24">
        <v>4.0035881769453198E-2</v>
      </c>
      <c r="BH35" s="24">
        <v>3.3032971504808599E-2</v>
      </c>
      <c r="BI35" s="24">
        <v>3.5169404742548399E-2</v>
      </c>
      <c r="BJ35" s="24">
        <v>3.9731649707976803E-2</v>
      </c>
      <c r="BK35" s="24">
        <v>3.1992173641728398E-2</v>
      </c>
      <c r="BL35" s="24">
        <v>3.84793267650217E-2</v>
      </c>
      <c r="BM35" s="61">
        <v>3.3219658191018901E-2</v>
      </c>
      <c r="BN35" s="62">
        <v>6.6665188926528802E-4</v>
      </c>
      <c r="BO35" s="33">
        <f>'peak heights'!BU35/'peak heights'!$BU$2</f>
        <v>7.8384130972549024E-2</v>
      </c>
      <c r="BP35" s="24">
        <v>5.9431277916928503E-2</v>
      </c>
      <c r="BQ35" s="24">
        <v>7.8159188574234206E-2</v>
      </c>
      <c r="BR35" s="24">
        <v>6.5177962583286397E-2</v>
      </c>
      <c r="BS35" s="24">
        <v>5.0744029219730299E-2</v>
      </c>
      <c r="BT35" s="24">
        <v>6.3316991405766604E-2</v>
      </c>
      <c r="BU35" s="24">
        <v>6.4031717635193205E-2</v>
      </c>
      <c r="BV35" s="61">
        <v>5.6650367431344398E-2</v>
      </c>
      <c r="BW35" s="77">
        <v>4.0934955411577503E-2</v>
      </c>
      <c r="BX35" s="24">
        <v>3.0743221820810501E-2</v>
      </c>
      <c r="BY35" s="24">
        <v>3.1367851476678497E-2</v>
      </c>
      <c r="BZ35" s="24">
        <v>3.47048577500461E-2</v>
      </c>
      <c r="CA35" s="24">
        <v>3.44664964619633E-2</v>
      </c>
      <c r="CB35" s="24">
        <v>4.0449330169182597E-2</v>
      </c>
      <c r="CC35" s="24">
        <v>3.5552941679113402E-2</v>
      </c>
      <c r="CD35" s="61">
        <v>2.5218915579101001E-2</v>
      </c>
    </row>
    <row r="36" spans="1:82" s="24" customFormat="1" x14ac:dyDescent="0.25">
      <c r="A36" s="77" t="s">
        <v>12</v>
      </c>
      <c r="B36" s="123">
        <f>'peak heights'!H36/'peak heights'!$H$2</f>
        <v>5.556264323792825E-3</v>
      </c>
      <c r="C36" s="24">
        <v>8.9347301186356292E-3</v>
      </c>
      <c r="D36" s="24">
        <v>4.13048392873748E-3</v>
      </c>
      <c r="E36" s="24">
        <v>5.2280931157685402E-3</v>
      </c>
      <c r="F36" s="24">
        <v>1.4251189415994899E-2</v>
      </c>
      <c r="G36" s="24">
        <v>1.98956590621206E-2</v>
      </c>
      <c r="H36" s="24">
        <v>1.13183575362705E-2</v>
      </c>
      <c r="I36" s="61">
        <v>1.02823762236521E-2</v>
      </c>
      <c r="J36" s="77">
        <v>1.28741463706387E-2</v>
      </c>
      <c r="K36" s="24">
        <v>1.4907975983274801E-2</v>
      </c>
      <c r="L36" s="24">
        <v>9.8821483039904599E-3</v>
      </c>
      <c r="M36" s="24">
        <v>1.51566672986673E-2</v>
      </c>
      <c r="N36" s="24">
        <v>1.3117095304249799E-2</v>
      </c>
      <c r="O36" s="24">
        <v>1.34538840535056E-2</v>
      </c>
      <c r="P36" s="24">
        <v>1.20944122876952E-2</v>
      </c>
      <c r="Q36" s="107"/>
      <c r="R36" s="77">
        <v>5.6052626984469704E-4</v>
      </c>
      <c r="S36" s="24">
        <v>3.9935975497562299E-3</v>
      </c>
      <c r="T36" s="24">
        <v>6.4893841166413701E-3</v>
      </c>
      <c r="U36" s="24">
        <v>5.0412301544177302E-3</v>
      </c>
      <c r="V36" s="24">
        <v>5.3447485543659003E-3</v>
      </c>
      <c r="W36" s="24">
        <v>8.9509215299945002E-3</v>
      </c>
      <c r="X36" s="24">
        <v>2.7255739039012401E-3</v>
      </c>
      <c r="Y36" s="61">
        <v>5.3195191636802603E-3</v>
      </c>
      <c r="Z36" s="77">
        <v>2.2242455693662301E-3</v>
      </c>
      <c r="AA36" s="24">
        <v>1.58714525660881E-3</v>
      </c>
      <c r="AB36" s="24">
        <v>8.6314062624647599E-4</v>
      </c>
      <c r="AC36" s="24">
        <v>1.19898411739609E-3</v>
      </c>
      <c r="AD36" s="24">
        <v>4.1756148320863601E-3</v>
      </c>
      <c r="AE36" s="24">
        <v>3.82894773295524E-3</v>
      </c>
      <c r="AF36" s="24">
        <v>3.9961642986822699E-3</v>
      </c>
      <c r="AG36" s="61">
        <v>5.32940284571525E-3</v>
      </c>
      <c r="AH36" s="77">
        <v>1.3988756147809999E-3</v>
      </c>
      <c r="AI36" s="24">
        <v>1.7832044347407101E-3</v>
      </c>
      <c r="AJ36" s="24">
        <v>1.6555930681213401E-3</v>
      </c>
      <c r="AK36" s="24">
        <v>1.54965518226749E-3</v>
      </c>
      <c r="AL36" s="24">
        <v>2.2745243729705902E-3</v>
      </c>
      <c r="AM36" s="24">
        <v>2.6677977328498702E-3</v>
      </c>
      <c r="AN36" s="24">
        <v>1.98757122260723E-3</v>
      </c>
      <c r="AO36" s="61">
        <v>1.90322927963434E-3</v>
      </c>
      <c r="AP36" s="77">
        <v>2.2395375098048899E-3</v>
      </c>
      <c r="AQ36" s="24">
        <v>3.1606798115584099E-3</v>
      </c>
      <c r="AR36" s="24">
        <v>2.23287337085831E-3</v>
      </c>
      <c r="AS36" s="35"/>
      <c r="AT36" s="24">
        <v>2.4625739563559701E-3</v>
      </c>
      <c r="AU36" s="24">
        <v>2.6635699371567799E-3</v>
      </c>
      <c r="AV36" s="24">
        <v>2.6653874927817E-3</v>
      </c>
      <c r="AW36" s="61">
        <v>2.2771071377950501E-3</v>
      </c>
      <c r="AX36" s="77">
        <v>1.1197848651155499E-2</v>
      </c>
      <c r="AY36" s="24">
        <v>1.1830499680612601E-2</v>
      </c>
      <c r="AZ36" s="24">
        <v>9.2202270298145598E-3</v>
      </c>
      <c r="BA36" s="24">
        <v>1.06440313181312E-2</v>
      </c>
      <c r="BB36" s="24">
        <v>1.9853580252363799E-2</v>
      </c>
      <c r="BC36" s="24">
        <v>3.3863578605061902E-2</v>
      </c>
      <c r="BD36" s="24">
        <v>2.3783454007156399E-2</v>
      </c>
      <c r="BE36" s="61">
        <v>2.00177933696211E-2</v>
      </c>
      <c r="BF36" s="77">
        <v>2.89561901326882E-3</v>
      </c>
      <c r="BG36" s="24">
        <v>3.8881424839218898E-3</v>
      </c>
      <c r="BH36" s="24">
        <v>3.3132783443390302E-3</v>
      </c>
      <c r="BI36" s="24">
        <v>2.8249642063338399E-3</v>
      </c>
      <c r="BJ36" s="24">
        <v>2.8150492198725399E-3</v>
      </c>
      <c r="BK36" s="24">
        <v>3.6206521722213299E-3</v>
      </c>
      <c r="BL36" s="24">
        <v>2.5656093124653799E-3</v>
      </c>
      <c r="BM36" s="61">
        <v>1.93701349930874E-3</v>
      </c>
      <c r="BN36" s="62">
        <v>7.02563522443306E-5</v>
      </c>
      <c r="BO36" s="33">
        <f>'peak heights'!BU36/'peak heights'!$BU$2</f>
        <v>7.637168825391301E-4</v>
      </c>
      <c r="BP36" s="24">
        <v>2.5892330256559802E-3</v>
      </c>
      <c r="BQ36" s="24">
        <v>1.6314354509313299E-3</v>
      </c>
      <c r="BR36" s="24">
        <v>1.02132087249018E-3</v>
      </c>
      <c r="BS36" s="24">
        <v>2.0279302951825401E-3</v>
      </c>
      <c r="BT36" s="24">
        <v>1.77314608776282E-3</v>
      </c>
      <c r="BU36" s="24">
        <v>1.5771875875802599E-3</v>
      </c>
      <c r="BV36" s="61">
        <v>1.37632535140602E-3</v>
      </c>
      <c r="BW36" s="77">
        <v>6.1413060326120598E-3</v>
      </c>
      <c r="BX36" s="24">
        <v>3.7463328895470599E-3</v>
      </c>
      <c r="BY36" s="24">
        <v>3.5567065842919401E-3</v>
      </c>
      <c r="BZ36" s="24">
        <v>4.2787197169187902E-3</v>
      </c>
      <c r="CA36" s="24">
        <v>5.69891380720252E-3</v>
      </c>
      <c r="CB36" s="24">
        <v>8.8679331035072598E-3</v>
      </c>
      <c r="CC36" s="24">
        <v>6.1017659907199699E-3</v>
      </c>
      <c r="CD36" s="61">
        <v>3.50780298261661E-3</v>
      </c>
    </row>
    <row r="37" spans="1:82" s="24" customFormat="1" x14ac:dyDescent="0.25">
      <c r="A37" s="77" t="s">
        <v>13</v>
      </c>
      <c r="B37" s="123">
        <f>'peak heights'!H37/'peak heights'!$H$2</f>
        <v>3.9674491289624853E-3</v>
      </c>
      <c r="C37" s="24">
        <v>7.2760629839005104E-3</v>
      </c>
      <c r="D37" s="24">
        <v>5.9507083544279903E-3</v>
      </c>
      <c r="E37" s="24">
        <v>4.4237335591113197E-3</v>
      </c>
      <c r="F37" s="24">
        <v>4.4199090225909496E-3</v>
      </c>
      <c r="G37" s="24">
        <v>6.8200413010197402E-3</v>
      </c>
      <c r="H37" s="24">
        <v>2.9717282779981999E-3</v>
      </c>
      <c r="I37" s="61">
        <v>3.35606966058894E-3</v>
      </c>
      <c r="J37" s="77">
        <v>3.9294277300385202E-3</v>
      </c>
      <c r="K37" s="24">
        <v>5.0170451255292497E-3</v>
      </c>
      <c r="L37" s="24">
        <v>3.28784549627722E-3</v>
      </c>
      <c r="M37" s="24">
        <v>4.07366975914129E-3</v>
      </c>
      <c r="N37" s="24">
        <v>3.7659368520290598E-3</v>
      </c>
      <c r="O37" s="24">
        <v>5.4256950457742502E-3</v>
      </c>
      <c r="P37" s="24">
        <v>6.1439151794284597E-3</v>
      </c>
      <c r="Q37" s="107"/>
      <c r="R37" s="77">
        <v>1.4870653342236001E-3</v>
      </c>
      <c r="S37" s="24">
        <v>3.3321231394693599E-3</v>
      </c>
      <c r="T37" s="24">
        <v>3.3232628114402002E-3</v>
      </c>
      <c r="U37" s="24">
        <v>4.0982397567296096E-3</v>
      </c>
      <c r="V37" s="24">
        <v>2.8415404212338798E-3</v>
      </c>
      <c r="W37" s="24">
        <v>6.5804339535697302E-3</v>
      </c>
      <c r="X37" s="24">
        <v>3.2061183883652202E-3</v>
      </c>
      <c r="Y37" s="61">
        <v>2.9922825804633499E-3</v>
      </c>
      <c r="Z37" s="77">
        <v>4.4182872605952701E-3</v>
      </c>
      <c r="AA37" s="24">
        <v>2.95598120531437E-3</v>
      </c>
      <c r="AB37" s="24">
        <v>2.9202947838120898E-3</v>
      </c>
      <c r="AC37" s="24">
        <v>3.5421617915346502E-3</v>
      </c>
      <c r="AD37" s="24">
        <v>4.4116621053125298E-3</v>
      </c>
      <c r="AE37" s="24">
        <v>9.2751162221953801E-3</v>
      </c>
      <c r="AF37" s="24">
        <v>4.56342645282839E-3</v>
      </c>
      <c r="AG37" s="61">
        <v>2.83852533833823E-3</v>
      </c>
      <c r="AH37" s="77">
        <v>4.7656202668810996E-3</v>
      </c>
      <c r="AI37" s="24">
        <v>9.1244636374424992E-3</v>
      </c>
      <c r="AJ37" s="24">
        <v>9.4054932810005293E-3</v>
      </c>
      <c r="AK37" s="24">
        <v>5.9978477557491201E-3</v>
      </c>
      <c r="AL37" s="24">
        <v>6.1036286447461599E-3</v>
      </c>
      <c r="AM37" s="24">
        <v>6.5996678267456399E-3</v>
      </c>
      <c r="AN37" s="24">
        <v>5.1349855793894001E-3</v>
      </c>
      <c r="AO37" s="61">
        <v>5.84593337782715E-3</v>
      </c>
      <c r="AP37" s="77">
        <v>3.5474971718721599E-3</v>
      </c>
      <c r="AQ37" s="24">
        <v>6.8802254738230704E-3</v>
      </c>
      <c r="AR37" s="24">
        <v>5.6322797606035598E-3</v>
      </c>
      <c r="AS37" s="35"/>
      <c r="AT37" s="24">
        <v>3.2491668082781002E-3</v>
      </c>
      <c r="AU37" s="24">
        <v>4.1208859447016298E-3</v>
      </c>
      <c r="AV37" s="24">
        <v>3.6055025754357598E-3</v>
      </c>
      <c r="AW37" s="61">
        <v>2.7051737448403898E-3</v>
      </c>
      <c r="AX37" s="77">
        <v>3.2116577326768599E-3</v>
      </c>
      <c r="AY37" s="24">
        <v>3.2595775347447498E-3</v>
      </c>
      <c r="AZ37" s="24">
        <v>2.5318267024614198E-3</v>
      </c>
      <c r="BA37" s="24">
        <v>2.7141636033774699E-3</v>
      </c>
      <c r="BB37" s="24">
        <v>3.8116060204784401E-3</v>
      </c>
      <c r="BC37" s="24">
        <v>7.2342104623752497E-3</v>
      </c>
      <c r="BD37" s="24">
        <v>4.7028410888415098E-3</v>
      </c>
      <c r="BE37" s="61">
        <v>3.6975362537127999E-3</v>
      </c>
      <c r="BF37" s="77">
        <v>6.5601750896811303E-3</v>
      </c>
      <c r="BG37" s="24">
        <v>9.3971641526919506E-3</v>
      </c>
      <c r="BH37" s="24">
        <v>6.1068435623568501E-3</v>
      </c>
      <c r="BI37" s="24">
        <v>5.46133419341625E-3</v>
      </c>
      <c r="BJ37" s="24">
        <v>4.9057252939749803E-3</v>
      </c>
      <c r="BK37" s="24">
        <v>5.0430669645405999E-3</v>
      </c>
      <c r="BL37" s="24">
        <v>4.7905218507599103E-3</v>
      </c>
      <c r="BM37" s="61">
        <v>3.4548608676376802E-3</v>
      </c>
      <c r="BN37" s="62">
        <v>4.5051965496296498E-5</v>
      </c>
      <c r="BO37" s="33">
        <f>'peak heights'!BU37/'peak heights'!$BU$2</f>
        <v>1.4331796105129915E-4</v>
      </c>
      <c r="BP37" s="24">
        <v>4.5501028529680602E-3</v>
      </c>
      <c r="BQ37" s="24">
        <v>3.7563881680995601E-3</v>
      </c>
      <c r="BR37" s="24">
        <v>3.2700554610521999E-3</v>
      </c>
      <c r="BS37" s="24">
        <v>3.9607215099345802E-3</v>
      </c>
      <c r="BT37" s="24">
        <v>3.5588812957211202E-3</v>
      </c>
      <c r="BU37" s="24">
        <v>3.3306374944918498E-3</v>
      </c>
      <c r="BV37" s="61">
        <v>3.3150744436758399E-3</v>
      </c>
      <c r="BW37" s="77">
        <v>5.6034355818711601E-3</v>
      </c>
      <c r="BX37" s="24">
        <v>4.9642247215280601E-3</v>
      </c>
      <c r="BY37" s="24">
        <v>4.1528657580137702E-3</v>
      </c>
      <c r="BZ37" s="24">
        <v>3.71061050834186E-3</v>
      </c>
      <c r="CA37" s="24">
        <v>5.1617372095836504E-3</v>
      </c>
      <c r="CB37" s="24">
        <v>1.06805712044551E-2</v>
      </c>
      <c r="CC37" s="24">
        <v>6.6443323134045299E-3</v>
      </c>
      <c r="CD37" s="61">
        <v>4.8032540998137604E-3</v>
      </c>
    </row>
    <row r="38" spans="1:82" s="24" customFormat="1" x14ac:dyDescent="0.25">
      <c r="A38" s="77" t="s">
        <v>14</v>
      </c>
      <c r="B38" s="123">
        <f>'peak heights'!H38/'peak heights'!$H$2</f>
        <v>0.21604279780458324</v>
      </c>
      <c r="C38" s="24">
        <v>0.29231474420103998</v>
      </c>
      <c r="D38" s="24">
        <v>0.34381234340684802</v>
      </c>
      <c r="E38" s="24">
        <v>0.356105103887355</v>
      </c>
      <c r="F38" s="24">
        <v>0.43297050138338</v>
      </c>
      <c r="G38" s="24">
        <v>0.26928394359207802</v>
      </c>
      <c r="H38" s="24">
        <v>0.28618052716660197</v>
      </c>
      <c r="I38" s="61">
        <v>0.28928275587779001</v>
      </c>
      <c r="J38" s="77">
        <v>0.47215439883937799</v>
      </c>
      <c r="K38" s="24">
        <v>0.32041920821275499</v>
      </c>
      <c r="L38" s="24">
        <v>0.34353019656600398</v>
      </c>
      <c r="M38" s="24">
        <v>0.23265368919219401</v>
      </c>
      <c r="N38" s="24">
        <v>0.35049778181411101</v>
      </c>
      <c r="O38" s="24">
        <v>0.45628949949442799</v>
      </c>
      <c r="P38" s="24">
        <v>0.33458409748158702</v>
      </c>
      <c r="Q38" s="107"/>
      <c r="R38" s="77">
        <v>7.7121230638349204E-3</v>
      </c>
      <c r="S38" s="24">
        <v>0.34138937289141003</v>
      </c>
      <c r="T38" s="24">
        <v>0.26739592984201599</v>
      </c>
      <c r="U38" s="24">
        <v>0.197851849200989</v>
      </c>
      <c r="V38" s="24">
        <v>0.26162404970053899</v>
      </c>
      <c r="W38" s="24">
        <v>0.24598749701974201</v>
      </c>
      <c r="X38" s="24">
        <v>0.27232280450370899</v>
      </c>
      <c r="Y38" s="61">
        <v>0.44530753026811098</v>
      </c>
      <c r="Z38" s="77">
        <v>0.27473961795582502</v>
      </c>
      <c r="AA38" s="24">
        <v>0.251372592332328</v>
      </c>
      <c r="AB38" s="24">
        <v>0.27915696714454002</v>
      </c>
      <c r="AC38" s="24">
        <v>0.24425777330770501</v>
      </c>
      <c r="AD38" s="24">
        <v>0.25814695845421698</v>
      </c>
      <c r="AE38" s="24">
        <v>0.35661000068488002</v>
      </c>
      <c r="AF38" s="24">
        <v>0.27238720437650399</v>
      </c>
      <c r="AG38" s="61">
        <v>0.26451491681940598</v>
      </c>
      <c r="AH38" s="77">
        <v>0.25883335005640001</v>
      </c>
      <c r="AI38" s="24">
        <v>0.29331296549692798</v>
      </c>
      <c r="AJ38" s="24">
        <v>0.31103938265034597</v>
      </c>
      <c r="AK38" s="24">
        <v>0.27987925075893799</v>
      </c>
      <c r="AL38" s="24">
        <v>0.26801163217388502</v>
      </c>
      <c r="AM38" s="24">
        <v>0.34392452281378399</v>
      </c>
      <c r="AN38" s="24">
        <v>0.26740948238516299</v>
      </c>
      <c r="AO38" s="61">
        <v>0.26921980051280697</v>
      </c>
      <c r="AP38" s="77">
        <v>0.18278371667665</v>
      </c>
      <c r="AQ38" s="24">
        <v>0.31682864064002098</v>
      </c>
      <c r="AR38" s="24">
        <v>0.22582065895377401</v>
      </c>
      <c r="AS38" s="35"/>
      <c r="AT38" s="24">
        <v>0.24151846197239199</v>
      </c>
      <c r="AU38" s="24">
        <v>0.23037219348008001</v>
      </c>
      <c r="AV38" s="24">
        <v>0.204883472032693</v>
      </c>
      <c r="AW38" s="61">
        <v>0.236166641364777</v>
      </c>
      <c r="AX38" s="77">
        <v>0.26656396765311202</v>
      </c>
      <c r="AY38" s="24">
        <v>0.24753301133108099</v>
      </c>
      <c r="AZ38" s="24">
        <v>0.24795178267686399</v>
      </c>
      <c r="BA38" s="24">
        <v>0.22498433640420601</v>
      </c>
      <c r="BB38" s="24">
        <v>0.31160101225475201</v>
      </c>
      <c r="BC38" s="24">
        <v>0.30922000074862299</v>
      </c>
      <c r="BD38" s="24">
        <v>0.24542290789302099</v>
      </c>
      <c r="BE38" s="61">
        <v>0.26726835207678001</v>
      </c>
      <c r="BF38" s="77">
        <v>0.245545753084594</v>
      </c>
      <c r="BG38" s="24">
        <v>0.30720155961123802</v>
      </c>
      <c r="BH38" s="24">
        <v>0.25115629784062599</v>
      </c>
      <c r="BI38" s="24">
        <v>0.27282756889855198</v>
      </c>
      <c r="BJ38" s="24">
        <v>0.25761690422878503</v>
      </c>
      <c r="BK38" s="24">
        <v>0.25944058613437998</v>
      </c>
      <c r="BL38" s="24">
        <v>0.25465828034251298</v>
      </c>
      <c r="BM38" s="61">
        <v>0.239511463372554</v>
      </c>
      <c r="BN38" s="62">
        <v>0.19292176487014201</v>
      </c>
      <c r="BO38" s="33">
        <f>'peak heights'!BU38/'peak heights'!$BU$2</f>
        <v>0.25808492786415543</v>
      </c>
      <c r="BP38" s="24">
        <v>0.311057624423978</v>
      </c>
      <c r="BQ38" s="24">
        <v>0.31165263321237702</v>
      </c>
      <c r="BR38" s="24">
        <v>0.28237361492100899</v>
      </c>
      <c r="BS38" s="24">
        <v>0.241113762524265</v>
      </c>
      <c r="BT38" s="24">
        <v>0.28525647232545598</v>
      </c>
      <c r="BU38" s="24">
        <v>0.27027501629489498</v>
      </c>
      <c r="BV38" s="61">
        <v>0.29042496185553801</v>
      </c>
      <c r="BW38" s="77">
        <v>0.23810284787236199</v>
      </c>
      <c r="BX38" s="24">
        <v>0.25867133986826102</v>
      </c>
      <c r="BY38" s="24">
        <v>0.244435249182687</v>
      </c>
      <c r="BZ38" s="24">
        <v>0.20773936556546799</v>
      </c>
      <c r="CA38" s="24">
        <v>0.29830901171623903</v>
      </c>
      <c r="CB38" s="24">
        <v>0.28610471503708401</v>
      </c>
      <c r="CC38" s="24">
        <v>0.270858109721552</v>
      </c>
      <c r="CD38" s="61">
        <v>0.241257855360382</v>
      </c>
    </row>
    <row r="39" spans="1:82" s="24" customFormat="1" x14ac:dyDescent="0.25">
      <c r="A39" s="77" t="s">
        <v>15</v>
      </c>
      <c r="B39" s="123">
        <f>'peak heights'!H39/'peak heights'!$H$2</f>
        <v>1.1280630694799677E-3</v>
      </c>
      <c r="C39" s="24">
        <v>1.54772364727545E-3</v>
      </c>
      <c r="D39" s="24">
        <v>1.8677084745135201E-3</v>
      </c>
      <c r="E39" s="24">
        <v>1.58238806056286E-3</v>
      </c>
      <c r="F39" s="24">
        <v>1.6292106858287901E-3</v>
      </c>
      <c r="G39" s="24">
        <v>2.3445903240860602E-3</v>
      </c>
      <c r="H39" s="24">
        <v>1.48913793893091E-3</v>
      </c>
      <c r="I39" s="61">
        <v>1.05762320742511E-3</v>
      </c>
      <c r="J39" s="77">
        <v>1.8476731761073401E-3</v>
      </c>
      <c r="K39" s="24">
        <v>1.13193872253858E-3</v>
      </c>
      <c r="L39" s="24">
        <v>1.4809957594503901E-3</v>
      </c>
      <c r="M39" s="24">
        <v>1.2454347745601199E-3</v>
      </c>
      <c r="N39" s="24">
        <v>1.39804074532954E-3</v>
      </c>
      <c r="O39" s="24">
        <v>1.72753945745852E-3</v>
      </c>
      <c r="P39" s="24">
        <v>1.14933019296402E-3</v>
      </c>
      <c r="Q39" s="107"/>
      <c r="R39" s="77">
        <v>3.0945895180919302E-4</v>
      </c>
      <c r="S39" s="24">
        <v>1.5485783042554801E-3</v>
      </c>
      <c r="T39" s="24">
        <v>1.5257135169747E-3</v>
      </c>
      <c r="U39" s="24">
        <v>1.2902768014882E-3</v>
      </c>
      <c r="V39" s="24">
        <v>9.7829562230196897E-4</v>
      </c>
      <c r="W39" s="24">
        <v>1.6080750011040999E-3</v>
      </c>
      <c r="X39" s="24">
        <v>1.03865708350444E-3</v>
      </c>
      <c r="Y39" s="61">
        <v>1.88313997747974E-3</v>
      </c>
      <c r="Z39" s="77">
        <v>1.03190181740646E-3</v>
      </c>
      <c r="AA39" s="24">
        <v>9.0025671083857897E-4</v>
      </c>
      <c r="AB39" s="24">
        <v>1.5071345932312801E-3</v>
      </c>
      <c r="AC39" s="24">
        <v>1.04252343733582E-3</v>
      </c>
      <c r="AD39" s="24">
        <v>1.2168452675629801E-3</v>
      </c>
      <c r="AE39" s="24">
        <v>1.2864531687520799E-3</v>
      </c>
      <c r="AF39" s="24">
        <v>1.2389111926925599E-3</v>
      </c>
      <c r="AG39" s="61">
        <v>1.3626952333798399E-3</v>
      </c>
      <c r="AH39" s="77">
        <v>2.3672140882256601E-3</v>
      </c>
      <c r="AI39" s="24">
        <v>2.4675984111800801E-3</v>
      </c>
      <c r="AJ39" s="24">
        <v>2.8004174427887201E-3</v>
      </c>
      <c r="AK39" s="24">
        <v>2.3040527820027698E-3</v>
      </c>
      <c r="AL39" s="24">
        <v>2.3575767474426101E-3</v>
      </c>
      <c r="AM39" s="24">
        <v>3.5026105948029501E-3</v>
      </c>
      <c r="AN39" s="24">
        <v>2.42672665540943E-3</v>
      </c>
      <c r="AO39" s="61">
        <v>2.3071834192018698E-3</v>
      </c>
      <c r="AP39" s="77">
        <v>8.8482159674413104E-4</v>
      </c>
      <c r="AQ39" s="24">
        <v>1.8861482622394099E-3</v>
      </c>
      <c r="AR39" s="24">
        <v>1.0097688353868E-3</v>
      </c>
      <c r="AS39" s="35"/>
      <c r="AT39" s="24">
        <v>9.8067552186656697E-4</v>
      </c>
      <c r="AU39" s="24">
        <v>7.5748524198257299E-4</v>
      </c>
      <c r="AV39" s="24">
        <v>7.9813868789369903E-4</v>
      </c>
      <c r="AW39" s="61">
        <v>8.3881161220045099E-4</v>
      </c>
      <c r="AX39" s="77">
        <v>1.09973343597232E-3</v>
      </c>
      <c r="AY39" s="24">
        <v>1.17336180694403E-3</v>
      </c>
      <c r="AZ39" s="24">
        <v>1.3723474206927199E-3</v>
      </c>
      <c r="BA39" s="24">
        <v>1.03503573624021E-3</v>
      </c>
      <c r="BB39" s="24">
        <v>1.06180525194488E-3</v>
      </c>
      <c r="BC39" s="24">
        <v>1.53907509846469E-3</v>
      </c>
      <c r="BD39" s="24">
        <v>1.1989862459281699E-3</v>
      </c>
      <c r="BE39" s="61">
        <v>1.2845491546634199E-3</v>
      </c>
      <c r="BF39" s="77">
        <v>2.48957493366687E-3</v>
      </c>
      <c r="BG39" s="24">
        <v>2.4579458366126E-3</v>
      </c>
      <c r="BH39" s="24">
        <v>2.6681551456128501E-3</v>
      </c>
      <c r="BI39" s="24">
        <v>2.52378709379942E-3</v>
      </c>
      <c r="BJ39" s="24">
        <v>2.2461022264293499E-3</v>
      </c>
      <c r="BK39" s="24">
        <v>2.09413427377747E-3</v>
      </c>
      <c r="BL39" s="24">
        <v>2.4906360795347799E-3</v>
      </c>
      <c r="BM39" s="61">
        <v>2.3975384061111901E-3</v>
      </c>
      <c r="BN39" s="62">
        <v>2.3637791114807199E-4</v>
      </c>
      <c r="BO39" s="33">
        <f>'peak heights'!BU39/'peak heights'!$BU$2</f>
        <v>4.5885523642896444E-4</v>
      </c>
      <c r="BP39" s="24">
        <v>2.5121800278810002E-3</v>
      </c>
      <c r="BQ39" s="24">
        <v>2.6677471396358001E-3</v>
      </c>
      <c r="BR39" s="24">
        <v>2.4627225654150499E-3</v>
      </c>
      <c r="BS39" s="24">
        <v>2.3939803759802899E-3</v>
      </c>
      <c r="BT39" s="24">
        <v>2.5723693048990501E-3</v>
      </c>
      <c r="BU39" s="24">
        <v>2.7413435727798698E-3</v>
      </c>
      <c r="BV39" s="61">
        <v>2.0863957736651502E-3</v>
      </c>
      <c r="BW39" s="77">
        <v>3.2279202058404098E-3</v>
      </c>
      <c r="BX39" s="24">
        <v>2.73029804121572E-3</v>
      </c>
      <c r="BY39" s="24">
        <v>2.8513452158488799E-3</v>
      </c>
      <c r="BZ39" s="24">
        <v>2.9391891061085599E-3</v>
      </c>
      <c r="CA39" s="24">
        <v>2.8870170817878E-3</v>
      </c>
      <c r="CB39" s="24">
        <v>4.6549699534036296E-3</v>
      </c>
      <c r="CC39" s="24">
        <v>3.0599766126502398E-3</v>
      </c>
      <c r="CD39" s="61">
        <v>2.4936323478583901E-3</v>
      </c>
    </row>
    <row r="40" spans="1:82" s="24" customFormat="1" x14ac:dyDescent="0.25">
      <c r="A40" s="77" t="s">
        <v>16</v>
      </c>
      <c r="B40" s="123">
        <f>'peak heights'!H40/'peak heights'!$H$2</f>
        <v>9.860831305227509E-2</v>
      </c>
      <c r="C40" s="24">
        <v>0.151921053351285</v>
      </c>
      <c r="D40" s="24">
        <v>7.3514073392424702E-4</v>
      </c>
      <c r="E40" s="24">
        <v>5.7984224453107601E-2</v>
      </c>
      <c r="F40" s="24">
        <v>6.7987987104691797E-2</v>
      </c>
      <c r="G40" s="24">
        <v>0.100020017949662</v>
      </c>
      <c r="H40" s="24">
        <v>4.5846438427965402E-2</v>
      </c>
      <c r="I40" s="61">
        <v>5.72368030769657E-2</v>
      </c>
      <c r="J40" s="77">
        <v>7.2067575042960796E-2</v>
      </c>
      <c r="K40" s="24">
        <v>0.10993716426632801</v>
      </c>
      <c r="L40" s="24">
        <v>5.8388166334528098E-2</v>
      </c>
      <c r="M40" s="24">
        <v>0.103072927821845</v>
      </c>
      <c r="N40" s="24">
        <v>7.6370211863250798E-2</v>
      </c>
      <c r="O40" s="24">
        <v>0.12238152247267001</v>
      </c>
      <c r="P40" s="24">
        <v>0.113930242675833</v>
      </c>
      <c r="Q40" s="107"/>
      <c r="R40" s="77">
        <v>2.2466577890220898E-3</v>
      </c>
      <c r="S40" s="24">
        <v>5.4551007666802501E-2</v>
      </c>
      <c r="T40" s="24">
        <v>5.8738393676675799E-2</v>
      </c>
      <c r="U40" s="24">
        <v>6.3995754522003706E-2</v>
      </c>
      <c r="V40" s="24">
        <v>4.5358786740570298E-2</v>
      </c>
      <c r="W40" s="24">
        <v>0.13607392636066501</v>
      </c>
      <c r="X40" s="24">
        <v>4.80120151067241E-2</v>
      </c>
      <c r="Y40" s="61">
        <v>4.1082611699716699E-2</v>
      </c>
      <c r="Z40" s="77">
        <v>8.2459017421515401E-2</v>
      </c>
      <c r="AA40" s="24">
        <v>5.0362671521075798E-2</v>
      </c>
      <c r="AB40" s="24">
        <v>5.3507887010233297E-2</v>
      </c>
      <c r="AC40" s="24">
        <v>7.2202211561816304E-2</v>
      </c>
      <c r="AD40" s="24">
        <v>9.5780953005944899E-2</v>
      </c>
      <c r="AE40" s="24">
        <v>0.175389056233724</v>
      </c>
      <c r="AF40" s="24">
        <v>0.10090577209240401</v>
      </c>
      <c r="AG40" s="61">
        <v>5.8940880176608902E-2</v>
      </c>
      <c r="AH40" s="77">
        <v>8.8061587067844102E-2</v>
      </c>
      <c r="AI40" s="24">
        <v>0.175249897410161</v>
      </c>
      <c r="AJ40" s="24">
        <v>0.185492449441192</v>
      </c>
      <c r="AK40" s="24">
        <v>0.115205948421059</v>
      </c>
      <c r="AL40" s="24">
        <v>9.9745794944007801E-2</v>
      </c>
      <c r="AM40" s="24">
        <v>9.0966295945643594E-2</v>
      </c>
      <c r="AN40" s="24">
        <v>0.104282940046787</v>
      </c>
      <c r="AO40" s="61">
        <v>8.2413448489511196E-2</v>
      </c>
      <c r="AP40" s="77">
        <v>5.9436677692012503E-2</v>
      </c>
      <c r="AQ40" s="24">
        <v>0.12502468285342899</v>
      </c>
      <c r="AR40" s="24">
        <v>0.114679248782061</v>
      </c>
      <c r="AS40" s="35"/>
      <c r="AT40" s="24">
        <v>7.9389447424241602E-2</v>
      </c>
      <c r="AU40" s="24">
        <v>8.8612231436182104E-2</v>
      </c>
      <c r="AV40" s="24">
        <v>6.4721491113473306E-2</v>
      </c>
      <c r="AW40" s="61">
        <v>4.4186929763152701E-2</v>
      </c>
      <c r="AX40" s="77">
        <v>6.8260623348156302E-2</v>
      </c>
      <c r="AY40" s="24">
        <v>5.9358374236474998E-2</v>
      </c>
      <c r="AZ40" s="24">
        <v>5.8631599612976898E-2</v>
      </c>
      <c r="BA40" s="24">
        <v>5.3574458658053797E-2</v>
      </c>
      <c r="BB40" s="24">
        <v>8.8936677750916807E-2</v>
      </c>
      <c r="BC40" s="24">
        <v>0.173890114764745</v>
      </c>
      <c r="BD40" s="24">
        <v>7.40477590949533E-2</v>
      </c>
      <c r="BE40" s="61">
        <v>7.7475835656502498E-2</v>
      </c>
      <c r="BF40" s="77">
        <v>0.10248736581668801</v>
      </c>
      <c r="BG40" s="24">
        <v>0.19486773497009499</v>
      </c>
      <c r="BH40" s="24">
        <v>0.111528670325549</v>
      </c>
      <c r="BI40" s="24">
        <v>7.8534091747806706E-2</v>
      </c>
      <c r="BJ40" s="24">
        <v>7.7856416645455701E-2</v>
      </c>
      <c r="BK40" s="24">
        <v>8.6510264830438194E-2</v>
      </c>
      <c r="BL40" s="24">
        <v>7.4130547610962896E-2</v>
      </c>
      <c r="BM40" s="61">
        <v>5.8978021999525801E-2</v>
      </c>
      <c r="BN40" s="62">
        <v>1.9247692687122701E-3</v>
      </c>
      <c r="BO40" s="33">
        <f>'peak heights'!BU40/'peak heights'!$BU$2</f>
        <v>1.7960329123638665E-3</v>
      </c>
      <c r="BP40" s="24">
        <v>2.9847375818861301E-2</v>
      </c>
      <c r="BQ40" s="24">
        <v>7.6994017512180503E-3</v>
      </c>
      <c r="BR40" s="24">
        <v>2.8485503003765102E-3</v>
      </c>
      <c r="BS40" s="24">
        <v>5.6811156624295503E-4</v>
      </c>
      <c r="BT40" s="24">
        <v>1.52331389716848E-3</v>
      </c>
      <c r="BU40" s="24">
        <v>1.70646498502325E-3</v>
      </c>
      <c r="BV40" s="61">
        <v>6.9918380960646198E-4</v>
      </c>
      <c r="BW40" s="77">
        <v>0.107129200508401</v>
      </c>
      <c r="BX40" s="24">
        <v>9.7982950520351497E-2</v>
      </c>
      <c r="BY40" s="24">
        <v>9.4519281085150605E-2</v>
      </c>
      <c r="BZ40" s="24">
        <v>6.1601405789790301E-2</v>
      </c>
      <c r="CA40" s="24">
        <v>0.12450683882338399</v>
      </c>
      <c r="CB40" s="24">
        <v>0.23300374375101901</v>
      </c>
      <c r="CC40" s="24">
        <v>0.14502528654770899</v>
      </c>
      <c r="CD40" s="61">
        <v>9.2808674894140103E-2</v>
      </c>
    </row>
    <row r="41" spans="1:82" s="24" customFormat="1" x14ac:dyDescent="0.25">
      <c r="A41" s="77" t="s">
        <v>17</v>
      </c>
      <c r="B41" s="123">
        <f>'peak heights'!H41/'peak heights'!$H$2</f>
        <v>6.3665121777859027E-3</v>
      </c>
      <c r="C41" s="24">
        <v>3.5061490587295898E-3</v>
      </c>
      <c r="D41" s="24">
        <v>3.6712058260422301E-3</v>
      </c>
      <c r="E41" s="24">
        <v>2.7692162368007402E-4</v>
      </c>
      <c r="F41" s="24">
        <v>5.7368746849928301E-3</v>
      </c>
      <c r="G41" s="24">
        <v>8.3206930655127607E-3</v>
      </c>
      <c r="H41" s="24">
        <v>4.9950044866325504E-4</v>
      </c>
      <c r="I41" s="61">
        <v>9.0187566487924596E-4</v>
      </c>
      <c r="J41" s="77">
        <v>8.7671811491963399E-3</v>
      </c>
      <c r="K41" s="24">
        <v>6.2518789980233504E-3</v>
      </c>
      <c r="L41" s="24">
        <v>3.4514822575774299E-3</v>
      </c>
      <c r="M41" s="24">
        <v>4.5574671362897598E-3</v>
      </c>
      <c r="N41" s="24">
        <v>1.0303646384839301E-2</v>
      </c>
      <c r="O41" s="24">
        <v>1.03095856653136E-3</v>
      </c>
      <c r="P41" s="24">
        <v>1.6968575708991901E-3</v>
      </c>
      <c r="Q41" s="107"/>
      <c r="R41" s="77">
        <v>1.9337738629858301E-3</v>
      </c>
      <c r="S41" s="24">
        <v>2.044306937462E-3</v>
      </c>
      <c r="T41" s="24">
        <v>2.1747063912720401E-3</v>
      </c>
      <c r="U41" s="24">
        <v>3.2372754675328102E-3</v>
      </c>
      <c r="V41" s="24">
        <v>2.94931242920127E-3</v>
      </c>
      <c r="W41" s="24">
        <v>6.1353690269106099E-3</v>
      </c>
      <c r="X41" s="24">
        <v>1.0047210333772301E-3</v>
      </c>
      <c r="Y41" s="61">
        <v>8.7659780195901505E-4</v>
      </c>
      <c r="Z41" s="77">
        <v>4.7653692508372097E-3</v>
      </c>
      <c r="AA41" s="24">
        <v>4.7011315258906998E-3</v>
      </c>
      <c r="AB41" s="24">
        <v>2.5780122002107002E-3</v>
      </c>
      <c r="AC41" s="24">
        <v>3.5444281866737399E-3</v>
      </c>
      <c r="AD41" s="24">
        <v>7.2449789919633301E-3</v>
      </c>
      <c r="AE41" s="24">
        <v>1.03325318219655E-3</v>
      </c>
      <c r="AF41" s="24">
        <v>5.5882933657376097E-3</v>
      </c>
      <c r="AG41" s="61">
        <v>3.30568672010015E-3</v>
      </c>
      <c r="AH41" s="77">
        <v>3.4711819899354499E-3</v>
      </c>
      <c r="AI41" s="24">
        <v>4.3052612502091098E-3</v>
      </c>
      <c r="AJ41" s="24">
        <v>3.4654819717935101E-3</v>
      </c>
      <c r="AK41" s="24">
        <v>5.1104169558257697E-3</v>
      </c>
      <c r="AL41" s="24">
        <v>7.2415138130373898E-3</v>
      </c>
      <c r="AM41" s="24">
        <v>7.3223921442638201E-3</v>
      </c>
      <c r="AN41" s="24">
        <v>4.2791611424539402E-3</v>
      </c>
      <c r="AO41" s="61">
        <v>2.3465051355624602E-3</v>
      </c>
      <c r="AP41" s="77">
        <v>5.2761500356017397E-3</v>
      </c>
      <c r="AQ41" s="24">
        <v>7.6880167364273598E-3</v>
      </c>
      <c r="AR41" s="24">
        <v>4.9734946292816599E-3</v>
      </c>
      <c r="AS41" s="35"/>
      <c r="AT41" s="24">
        <v>6.1141402432220897E-3</v>
      </c>
      <c r="AU41" s="24">
        <v>8.5289695194587806E-3</v>
      </c>
      <c r="AV41" s="24">
        <v>6.1196944270440904E-3</v>
      </c>
      <c r="AW41" s="61">
        <v>3.9343239682764703E-3</v>
      </c>
      <c r="AX41" s="77">
        <v>5.9461120111564698E-3</v>
      </c>
      <c r="AY41" s="24">
        <v>4.6670372375977901E-3</v>
      </c>
      <c r="AZ41" s="24">
        <v>4.0820200512836401E-3</v>
      </c>
      <c r="BA41" s="24">
        <v>3.8095997111713699E-3</v>
      </c>
      <c r="BB41" s="24">
        <v>9.0202668591803092E-3</v>
      </c>
      <c r="BC41" s="24">
        <v>6.0047562718498803E-3</v>
      </c>
      <c r="BD41" s="24">
        <v>3.7506815963175301E-3</v>
      </c>
      <c r="BE41" s="61">
        <v>3.2623176959980498E-3</v>
      </c>
      <c r="BF41" s="77">
        <v>5.2691951640608499E-3</v>
      </c>
      <c r="BG41" s="24">
        <v>5.1692877511452196E-3</v>
      </c>
      <c r="BH41" s="24">
        <v>3.7688316014123199E-3</v>
      </c>
      <c r="BI41" s="24">
        <v>3.47574575698327E-3</v>
      </c>
      <c r="BJ41" s="24">
        <v>9.5850360377983893E-3</v>
      </c>
      <c r="BK41" s="24">
        <v>4.4160318496731096E-3</v>
      </c>
      <c r="BL41" s="24">
        <v>5.1995024459379298E-3</v>
      </c>
      <c r="BM41" s="61">
        <v>3.9229821456196398E-3</v>
      </c>
      <c r="BN41" s="62">
        <v>2.588911547571E-5</v>
      </c>
      <c r="BO41" s="33">
        <f>'peak heights'!BU41/'peak heights'!$BU$2</f>
        <v>5.2092504553292193E-4</v>
      </c>
      <c r="BP41" s="24">
        <v>6.1208306342444996E-3</v>
      </c>
      <c r="BQ41" s="24">
        <v>4.7585448826015803E-3</v>
      </c>
      <c r="BR41" s="24">
        <v>2.7025860566463498E-3</v>
      </c>
      <c r="BS41" s="24">
        <v>8.9192288670244205E-3</v>
      </c>
      <c r="BT41" s="24">
        <v>6.0169544412564504E-3</v>
      </c>
      <c r="BU41" s="24">
        <v>3.2744041637471901E-3</v>
      </c>
      <c r="BV41" s="61">
        <v>2.5246756173775901E-3</v>
      </c>
      <c r="BW41" s="77">
        <v>8.9235293053919404E-3</v>
      </c>
      <c r="BX41" s="24">
        <v>2.35157179585849E-3</v>
      </c>
      <c r="BY41" s="24">
        <v>5.4455766978885201E-3</v>
      </c>
      <c r="BZ41" s="24">
        <v>8.7946131432331195E-4</v>
      </c>
      <c r="CA41" s="24">
        <v>1.17114396907007E-2</v>
      </c>
      <c r="CB41" s="24">
        <v>6.5365521535982497E-3</v>
      </c>
      <c r="CC41" s="24">
        <v>7.5443882651221802E-3</v>
      </c>
      <c r="CD41" s="61">
        <v>4.1948154882355503E-3</v>
      </c>
    </row>
    <row r="42" spans="1:82" s="24" customFormat="1" x14ac:dyDescent="0.25">
      <c r="A42" s="77" t="s">
        <v>18</v>
      </c>
      <c r="B42" s="123">
        <f>'peak heights'!H42/'peak heights'!$H$2</f>
        <v>7.7375840483478878E-3</v>
      </c>
      <c r="C42" s="24">
        <v>8.8500636420657201E-3</v>
      </c>
      <c r="D42" s="24">
        <v>5.4695080533008096E-3</v>
      </c>
      <c r="E42" s="24">
        <v>4.7302219209133098E-3</v>
      </c>
      <c r="F42" s="24">
        <v>9.8413591496151996E-3</v>
      </c>
      <c r="G42" s="24">
        <v>1.30115415116107E-2</v>
      </c>
      <c r="H42" s="24">
        <v>5.7859409800026804E-3</v>
      </c>
      <c r="I42" s="61">
        <v>8.0077936510449602E-3</v>
      </c>
      <c r="J42" s="77">
        <v>7.5643632127193597E-3</v>
      </c>
      <c r="K42" s="24">
        <v>9.4721968919092101E-3</v>
      </c>
      <c r="L42" s="24">
        <v>8.1870430641651296E-3</v>
      </c>
      <c r="M42" s="24">
        <v>1.1940806984150501E-2</v>
      </c>
      <c r="N42" s="24">
        <v>7.2395530443760897E-3</v>
      </c>
      <c r="O42" s="24">
        <v>5.4389010171648402E-3</v>
      </c>
      <c r="P42" s="24">
        <v>8.0661015470346095E-3</v>
      </c>
      <c r="Q42" s="107"/>
      <c r="R42" s="77">
        <v>3.1392812549573402E-4</v>
      </c>
      <c r="S42" s="24">
        <v>4.0636834311785497E-3</v>
      </c>
      <c r="T42" s="24">
        <v>5.2859011223229096E-3</v>
      </c>
      <c r="U42" s="24">
        <v>9.6225444698307093E-3</v>
      </c>
      <c r="V42" s="24">
        <v>4.5939664339549897E-3</v>
      </c>
      <c r="W42" s="24">
        <v>8.4220618970965201E-3</v>
      </c>
      <c r="X42" s="24">
        <v>5.5793885981669398E-3</v>
      </c>
      <c r="Y42" s="61">
        <v>4.2396909685431796E-3</v>
      </c>
      <c r="Z42" s="77">
        <v>6.5458380890265804E-3</v>
      </c>
      <c r="AA42" s="24">
        <v>6.1932033402515799E-3</v>
      </c>
      <c r="AB42" s="24">
        <v>4.2572479594240702E-3</v>
      </c>
      <c r="AC42" s="24">
        <v>5.4204108003074996E-3</v>
      </c>
      <c r="AD42" s="24">
        <v>5.4640567991707002E-3</v>
      </c>
      <c r="AE42" s="24">
        <v>5.0616001894600703E-3</v>
      </c>
      <c r="AF42" s="24">
        <v>5.8192527753119601E-3</v>
      </c>
      <c r="AG42" s="61">
        <v>4.0171678716591401E-3</v>
      </c>
      <c r="AH42" s="77">
        <v>3.3879088536914901E-3</v>
      </c>
      <c r="AI42" s="24">
        <v>4.2301150864971796E-3</v>
      </c>
      <c r="AJ42" s="24">
        <v>5.1648483235763702E-3</v>
      </c>
      <c r="AK42" s="24">
        <v>4.67306880938167E-3</v>
      </c>
      <c r="AL42" s="24">
        <v>5.1560555184297996E-3</v>
      </c>
      <c r="AM42" s="24">
        <v>4.91444657040106E-3</v>
      </c>
      <c r="AN42" s="24">
        <v>5.5706426038505197E-3</v>
      </c>
      <c r="AO42" s="61">
        <v>6.1472766372338804E-3</v>
      </c>
      <c r="AP42" s="77">
        <v>4.1482764870028202E-3</v>
      </c>
      <c r="AQ42" s="24">
        <v>4.0072701624786896E-3</v>
      </c>
      <c r="AR42" s="24">
        <v>4.8129748395679796E-3</v>
      </c>
      <c r="AS42" s="35"/>
      <c r="AT42" s="24">
        <v>3.6652416317913901E-3</v>
      </c>
      <c r="AU42" s="24">
        <v>3.8077031985130402E-3</v>
      </c>
      <c r="AV42" s="24">
        <v>3.5102921517175399E-3</v>
      </c>
      <c r="AW42" s="61">
        <v>3.2679009672037101E-3</v>
      </c>
      <c r="AX42" s="77">
        <v>6.6957952011271697E-3</v>
      </c>
      <c r="AY42" s="24">
        <v>8.0145709634765402E-3</v>
      </c>
      <c r="AZ42" s="24">
        <v>7.3172857698485397E-3</v>
      </c>
      <c r="BA42" s="24">
        <v>7.3187979005168097E-3</v>
      </c>
      <c r="BB42" s="24">
        <v>7.48679204661927E-3</v>
      </c>
      <c r="BC42" s="24">
        <v>1.0951104700147001E-2</v>
      </c>
      <c r="BD42" s="24">
        <v>7.5844506779447702E-3</v>
      </c>
      <c r="BE42" s="61">
        <v>8.1544841584561493E-3</v>
      </c>
      <c r="BF42" s="77">
        <v>6.3809240186863897E-3</v>
      </c>
      <c r="BG42" s="24">
        <v>5.7447795634578804E-3</v>
      </c>
      <c r="BH42" s="24">
        <v>6.67272165870919E-3</v>
      </c>
      <c r="BI42" s="24">
        <v>7.10739516071268E-3</v>
      </c>
      <c r="BJ42" s="24">
        <v>6.2779432118727401E-3</v>
      </c>
      <c r="BK42" s="24">
        <v>4.9320011248500904E-3</v>
      </c>
      <c r="BL42" s="24">
        <v>6.1387838159194397E-3</v>
      </c>
      <c r="BM42" s="61">
        <v>5.2763592449223398E-3</v>
      </c>
      <c r="BN42" s="62">
        <v>4.9055239964615802E-5</v>
      </c>
      <c r="BO42" s="33">
        <f>'peak heights'!BU42/'peak heights'!$BU$2</f>
        <v>1.2832641735574411E-3</v>
      </c>
      <c r="BP42" s="24">
        <v>2.81585286416389E-3</v>
      </c>
      <c r="BQ42" s="24">
        <v>2.9111934599476202E-3</v>
      </c>
      <c r="BR42" s="24">
        <v>2.2718916040931998E-3</v>
      </c>
      <c r="BS42" s="24">
        <v>2.85862112130155E-3</v>
      </c>
      <c r="BT42" s="24">
        <v>3.4369284622903398E-3</v>
      </c>
      <c r="BU42" s="24">
        <v>3.5646522875388401E-3</v>
      </c>
      <c r="BV42" s="61">
        <v>1.9635682630393201E-3</v>
      </c>
      <c r="BW42" s="77">
        <v>1.6647621003575301E-2</v>
      </c>
      <c r="BX42" s="24">
        <v>9.4809663978744994E-3</v>
      </c>
      <c r="BY42" s="24">
        <v>1.1804482299994E-2</v>
      </c>
      <c r="BZ42" s="24">
        <v>1.14684697931748E-2</v>
      </c>
      <c r="CA42" s="24">
        <v>1.14559952526048E-2</v>
      </c>
      <c r="CB42" s="24">
        <v>1.5029228574966301E-2</v>
      </c>
      <c r="CC42" s="24">
        <v>1.50804144992204E-2</v>
      </c>
      <c r="CD42" s="61">
        <v>9.0617736461985395E-3</v>
      </c>
    </row>
    <row r="43" spans="1:82" s="24" customFormat="1" x14ac:dyDescent="0.25">
      <c r="A43" s="77" t="s">
        <v>42</v>
      </c>
      <c r="B43" s="123">
        <f>'peak heights'!H43/'peak heights'!$H$2</f>
        <v>9.2057778299126768E-3</v>
      </c>
      <c r="C43" s="24">
        <v>2.1539534130663701E-2</v>
      </c>
      <c r="D43" s="24">
        <v>1.4560278245339E-2</v>
      </c>
      <c r="E43" s="24">
        <v>6.3093530784968403E-3</v>
      </c>
      <c r="F43" s="24">
        <v>1.36910634602685E-2</v>
      </c>
      <c r="G43" s="24">
        <v>3.30702237198355E-2</v>
      </c>
      <c r="H43" s="24">
        <v>6.7850351721459E-3</v>
      </c>
      <c r="I43" s="61">
        <v>8.9290166327141499E-3</v>
      </c>
      <c r="J43" s="77">
        <v>9.1862475414580692E-3</v>
      </c>
      <c r="K43" s="24">
        <v>2.59744527660834E-2</v>
      </c>
      <c r="L43" s="24">
        <v>1.30448530024118E-2</v>
      </c>
      <c r="M43" s="24">
        <v>1.7950994728527399E-2</v>
      </c>
      <c r="N43" s="24">
        <v>8.1997370586194707E-3</v>
      </c>
      <c r="O43" s="24">
        <v>1.38643479642766E-2</v>
      </c>
      <c r="P43" s="24">
        <v>1.04540723955193E-2</v>
      </c>
      <c r="Q43" s="107"/>
      <c r="R43" s="77">
        <v>1.7456926563456899E-3</v>
      </c>
      <c r="S43" s="24">
        <v>7.1005026686441703E-3</v>
      </c>
      <c r="T43" s="24">
        <v>7.9417882398150307E-3</v>
      </c>
      <c r="U43" s="24">
        <v>1.09591838543792E-2</v>
      </c>
      <c r="V43" s="24">
        <v>4.2614789857486597E-3</v>
      </c>
      <c r="W43" s="24">
        <v>1.36944513368129E-2</v>
      </c>
      <c r="X43" s="24">
        <v>8.3133308148985608E-3</v>
      </c>
      <c r="Y43" s="61">
        <v>6.8829896160910002E-3</v>
      </c>
      <c r="Z43" s="77">
        <v>9.8670731477881295E-3</v>
      </c>
      <c r="AA43" s="24">
        <v>1.447284431528E-2</v>
      </c>
      <c r="AB43" s="24">
        <v>1.08029603234802E-2</v>
      </c>
      <c r="AC43" s="24">
        <v>8.9697444190477895E-3</v>
      </c>
      <c r="AD43" s="24">
        <v>1.31948365835196E-2</v>
      </c>
      <c r="AE43" s="24">
        <v>8.8727403349274994E-3</v>
      </c>
      <c r="AF43" s="24">
        <v>9.7126688636938793E-3</v>
      </c>
      <c r="AG43" s="61">
        <v>1.1092968039349701E-2</v>
      </c>
      <c r="AH43" s="77">
        <v>1.17247221917716E-2</v>
      </c>
      <c r="AI43" s="24">
        <v>1.3229907047171301E-2</v>
      </c>
      <c r="AJ43" s="24">
        <v>2.91559839010112E-2</v>
      </c>
      <c r="AK43" s="24">
        <v>1.7889430980502701E-2</v>
      </c>
      <c r="AL43" s="24">
        <v>1.26341511221433E-2</v>
      </c>
      <c r="AM43" s="24">
        <v>2.1679238411523E-2</v>
      </c>
      <c r="AN43" s="24">
        <v>2.51929656591874E-2</v>
      </c>
      <c r="AO43" s="61">
        <v>3.0029496872071099E-2</v>
      </c>
      <c r="AP43" s="77">
        <v>4.6206439313000698E-3</v>
      </c>
      <c r="AQ43" s="24">
        <v>8.8937076567773693E-3</v>
      </c>
      <c r="AR43" s="24">
        <v>6.2163916411774704E-3</v>
      </c>
      <c r="AS43" s="35"/>
      <c r="AT43" s="24">
        <v>9.7968328535459493E-3</v>
      </c>
      <c r="AU43" s="24">
        <v>2.0847204268997901E-2</v>
      </c>
      <c r="AV43" s="24">
        <v>1.0994831930244E-2</v>
      </c>
      <c r="AW43" s="61">
        <v>6.2512905762571397E-3</v>
      </c>
      <c r="AX43" s="77">
        <v>6.5311323217542502E-3</v>
      </c>
      <c r="AY43" s="24">
        <v>1.068864351402E-2</v>
      </c>
      <c r="AZ43" s="24">
        <v>9.9800813012540304E-3</v>
      </c>
      <c r="BA43" s="24">
        <v>8.7585832171735607E-3</v>
      </c>
      <c r="BB43" s="24">
        <v>8.2086795731682594E-3</v>
      </c>
      <c r="BC43" s="24">
        <v>1.80416991635345E-2</v>
      </c>
      <c r="BD43" s="24">
        <v>1.41223967611803E-2</v>
      </c>
      <c r="BE43" s="61">
        <v>1.8764225275737099E-2</v>
      </c>
      <c r="BF43" s="77">
        <v>2.0845202033173901E-2</v>
      </c>
      <c r="BG43" s="24">
        <v>4.0336604061788399E-2</v>
      </c>
      <c r="BH43" s="24">
        <v>2.3975891060993099E-2</v>
      </c>
      <c r="BI43" s="24">
        <v>3.2572261740281598E-2</v>
      </c>
      <c r="BJ43" s="24">
        <v>1.0033918970711399E-2</v>
      </c>
      <c r="BK43" s="24">
        <v>2.6693512919434E-2</v>
      </c>
      <c r="BL43" s="24">
        <v>1.7894318220789799E-2</v>
      </c>
      <c r="BM43" s="61">
        <v>1.46599432123013E-2</v>
      </c>
      <c r="BN43" s="62">
        <v>3.88775913956797E-2</v>
      </c>
      <c r="BO43" s="33">
        <f>'peak heights'!BU43/'peak heights'!$BU$2</f>
        <v>6.5354769510936996E-3</v>
      </c>
      <c r="BP43" s="24">
        <v>1.4623377201467599E-2</v>
      </c>
      <c r="BQ43" s="24">
        <v>1.48445287078324E-2</v>
      </c>
      <c r="BR43" s="24">
        <v>1.6011965867049199E-2</v>
      </c>
      <c r="BS43" s="24">
        <v>7.9829387431263592E-3</v>
      </c>
      <c r="BT43" s="24">
        <v>2.1712612680593501E-2</v>
      </c>
      <c r="BU43" s="24">
        <v>1.38533068136601E-2</v>
      </c>
      <c r="BV43" s="61">
        <v>1.6569808803793201E-2</v>
      </c>
      <c r="BW43" s="77">
        <v>1.08236781056895E-2</v>
      </c>
      <c r="BX43" s="24">
        <v>1.26942900848654E-2</v>
      </c>
      <c r="BY43" s="24">
        <v>1.02602207418599E-2</v>
      </c>
      <c r="BZ43" s="24">
        <v>6.74731908378847E-3</v>
      </c>
      <c r="CA43" s="24">
        <v>7.0596490503765401E-3</v>
      </c>
      <c r="CB43" s="24">
        <v>1.8371714298418499E-2</v>
      </c>
      <c r="CC43" s="24">
        <v>9.9026346469891398E-3</v>
      </c>
      <c r="CD43" s="61">
        <v>5.88338245693284E-3</v>
      </c>
    </row>
    <row r="44" spans="1:82" s="24" customFormat="1" x14ac:dyDescent="0.25">
      <c r="A44" s="77" t="s">
        <v>43</v>
      </c>
      <c r="B44" s="123">
        <f>'peak heights'!H44/'peak heights'!$H$2</f>
        <v>6.0690076764238009E-2</v>
      </c>
      <c r="C44" s="24">
        <v>0.10327983331114</v>
      </c>
      <c r="D44" s="24">
        <v>0.10229828772995</v>
      </c>
      <c r="E44" s="24">
        <v>9.9811260881026403E-2</v>
      </c>
      <c r="F44" s="24">
        <v>0.117343582614079</v>
      </c>
      <c r="G44" s="24">
        <v>0.117241743076965</v>
      </c>
      <c r="H44" s="24">
        <v>8.2377016228209296E-2</v>
      </c>
      <c r="I44" s="61">
        <v>7.5541508075057606E-2</v>
      </c>
      <c r="J44" s="77">
        <v>0.106798783624707</v>
      </c>
      <c r="K44" s="24">
        <v>9.6814831338644394E-2</v>
      </c>
      <c r="L44" s="24">
        <v>7.3290709823084693E-2</v>
      </c>
      <c r="M44" s="24">
        <v>9.9915520479563993E-2</v>
      </c>
      <c r="N44" s="24">
        <v>9.4369520594863504E-2</v>
      </c>
      <c r="O44" s="24">
        <v>9.9848105289064695E-2</v>
      </c>
      <c r="P44" s="24">
        <v>8.20217263981151E-2</v>
      </c>
      <c r="Q44" s="107"/>
      <c r="R44" s="77">
        <v>2.3945164324833601E-3</v>
      </c>
      <c r="S44" s="24">
        <v>5.0748255143246601E-2</v>
      </c>
      <c r="T44" s="24">
        <v>6.1433789736475099E-2</v>
      </c>
      <c r="U44" s="24">
        <v>5.9775663702722602E-2</v>
      </c>
      <c r="V44" s="24">
        <v>4.3820342492694897E-2</v>
      </c>
      <c r="W44" s="24">
        <v>8.2260217608406294E-2</v>
      </c>
      <c r="X44" s="24">
        <v>4.9565532068103102E-2</v>
      </c>
      <c r="Y44" s="61">
        <v>8.5025439570606695E-2</v>
      </c>
      <c r="Z44" s="77">
        <v>4.2696940573693401E-2</v>
      </c>
      <c r="AA44" s="24">
        <v>3.1953638950288799E-2</v>
      </c>
      <c r="AB44" s="24">
        <v>4.0851584518328501E-2</v>
      </c>
      <c r="AC44" s="24">
        <v>4.8580014866574699E-2</v>
      </c>
      <c r="AD44" s="24">
        <v>4.3158762280528201E-2</v>
      </c>
      <c r="AE44" s="24">
        <v>5.10269036258287E-2</v>
      </c>
      <c r="AF44" s="24">
        <v>4.2862484074763098E-2</v>
      </c>
      <c r="AG44" s="61">
        <v>5.6189189924748598E-2</v>
      </c>
      <c r="AH44" s="77">
        <v>3.71788218962434E-2</v>
      </c>
      <c r="AI44" s="24">
        <v>3.7229861650273699E-2</v>
      </c>
      <c r="AJ44" s="24">
        <v>3.8631569318786599E-2</v>
      </c>
      <c r="AK44" s="24">
        <v>3.9435924222944403E-2</v>
      </c>
      <c r="AL44" s="24">
        <v>2.9380062261157702E-2</v>
      </c>
      <c r="AM44" s="24">
        <v>3.75505893118371E-2</v>
      </c>
      <c r="AN44" s="24">
        <v>3.1067580210945502E-2</v>
      </c>
      <c r="AO44" s="61">
        <v>3.3103575682009598E-2</v>
      </c>
      <c r="AP44" s="77">
        <v>3.0905585131339799E-2</v>
      </c>
      <c r="AQ44" s="24">
        <v>4.23802948763604E-2</v>
      </c>
      <c r="AR44" s="24">
        <v>4.1881405323095498E-2</v>
      </c>
      <c r="AS44" s="35"/>
      <c r="AT44" s="24">
        <v>4.1177339516995599E-2</v>
      </c>
      <c r="AU44" s="24">
        <v>3.0791232137780199E-2</v>
      </c>
      <c r="AV44" s="24">
        <v>3.1194961512333499E-2</v>
      </c>
      <c r="AW44" s="61">
        <v>3.5223297572529497E-2</v>
      </c>
      <c r="AX44" s="77">
        <v>4.6577774873781702E-2</v>
      </c>
      <c r="AY44" s="24">
        <v>5.4104836017479403E-2</v>
      </c>
      <c r="AZ44" s="24">
        <v>6.9473573114442105E-2</v>
      </c>
      <c r="BA44" s="24">
        <v>5.0617961107011E-2</v>
      </c>
      <c r="BB44" s="24">
        <v>6.5209653827250497E-2</v>
      </c>
      <c r="BC44" s="24">
        <v>8.9773098897663897E-2</v>
      </c>
      <c r="BD44" s="24">
        <v>4.4769547039942098E-2</v>
      </c>
      <c r="BE44" s="61">
        <v>5.6865468730632897E-2</v>
      </c>
      <c r="BF44" s="77">
        <v>4.4683580327972802E-2</v>
      </c>
      <c r="BG44" s="24">
        <v>4.83941297642499E-2</v>
      </c>
      <c r="BH44" s="24">
        <v>3.9071533170955498E-2</v>
      </c>
      <c r="BI44" s="24">
        <v>4.57384515212002E-2</v>
      </c>
      <c r="BJ44" s="24">
        <v>4.6713314740379E-2</v>
      </c>
      <c r="BK44" s="24">
        <v>4.0510863134037803E-2</v>
      </c>
      <c r="BL44" s="24">
        <v>4.7940659828517397E-2</v>
      </c>
      <c r="BM44" s="61">
        <v>4.2867063178217299E-2</v>
      </c>
      <c r="BN44" s="62">
        <v>5.6977392104587301E-4</v>
      </c>
      <c r="BO44" s="33">
        <f>'peak heights'!BU44/'peak heights'!$BU$2</f>
        <v>8.0794217262750573E-2</v>
      </c>
      <c r="BP44" s="24">
        <v>6.3299482576899102E-2</v>
      </c>
      <c r="BQ44" s="24">
        <v>8.7057248696561604E-2</v>
      </c>
      <c r="BR44" s="24">
        <v>7.1478776687158602E-2</v>
      </c>
      <c r="BS44" s="24">
        <v>5.1616359572838097E-2</v>
      </c>
      <c r="BT44" s="24">
        <v>6.9812567654189903E-2</v>
      </c>
      <c r="BU44" s="24">
        <v>6.9225617371356504E-2</v>
      </c>
      <c r="BV44" s="61">
        <v>6.1479805247051399E-2</v>
      </c>
      <c r="BW44" s="77">
        <v>6.70261898857131E-2</v>
      </c>
      <c r="BX44" s="24">
        <v>4.7027338904318899E-2</v>
      </c>
      <c r="BY44" s="24">
        <v>5.2933020409419697E-2</v>
      </c>
      <c r="BZ44" s="24">
        <v>5.67137935862208E-2</v>
      </c>
      <c r="CA44" s="24">
        <v>6.7383373577178204E-2</v>
      </c>
      <c r="CB44" s="24">
        <v>8.4170440131683399E-2</v>
      </c>
      <c r="CC44" s="24">
        <v>7.2288536452895194E-2</v>
      </c>
      <c r="CD44" s="61">
        <v>4.7732528290659902E-2</v>
      </c>
    </row>
    <row r="45" spans="1:82" s="24" customFormat="1" x14ac:dyDescent="0.25">
      <c r="A45" s="77" t="s">
        <v>44</v>
      </c>
      <c r="B45" s="123">
        <f>'peak heights'!H45/'peak heights'!$H$2</f>
        <v>1.0547998760178836E-2</v>
      </c>
      <c r="C45" s="24">
        <v>8.1741370996703297E-2</v>
      </c>
      <c r="D45" s="24">
        <v>2.3390679229856399E-2</v>
      </c>
      <c r="E45" s="24">
        <v>1.6205447476827398E-2</v>
      </c>
      <c r="F45" s="24">
        <v>2.3739067802702501E-2</v>
      </c>
      <c r="G45" s="24">
        <v>0.10094141888767</v>
      </c>
      <c r="H45" s="24">
        <v>1.4101596359127401E-2</v>
      </c>
      <c r="I45" s="61">
        <v>2.2355742431438098E-2</v>
      </c>
      <c r="J45" s="77">
        <v>1.91068351762325E-2</v>
      </c>
      <c r="K45" s="24">
        <v>8.0258358616114606E-2</v>
      </c>
      <c r="L45" s="24">
        <v>4.0473326850393003E-2</v>
      </c>
      <c r="M45" s="24">
        <v>5.70731487644182E-2</v>
      </c>
      <c r="N45" s="24">
        <v>1.6708221159372001E-2</v>
      </c>
      <c r="O45" s="24">
        <v>4.9722044682162403E-2</v>
      </c>
      <c r="P45" s="24">
        <v>2.04241173663131E-2</v>
      </c>
      <c r="Q45" s="107"/>
      <c r="R45" s="77">
        <v>2.5980517911236901E-3</v>
      </c>
      <c r="S45" s="24">
        <v>3.07281487350907E-2</v>
      </c>
      <c r="T45" s="24">
        <v>3.3339489179767499E-2</v>
      </c>
      <c r="U45" s="24">
        <v>2.59567797469917E-2</v>
      </c>
      <c r="V45" s="24">
        <v>1.05218621261961E-2</v>
      </c>
      <c r="W45" s="24">
        <v>5.9137802949063803E-2</v>
      </c>
      <c r="X45" s="24">
        <v>1.57298409999319E-2</v>
      </c>
      <c r="Y45" s="61">
        <v>2.5037702511932498E-2</v>
      </c>
      <c r="Z45" s="77">
        <v>1.2656357787003501E-2</v>
      </c>
      <c r="AA45" s="24">
        <v>5.7080967113648899E-2</v>
      </c>
      <c r="AB45" s="24">
        <v>4.3007741731138603E-2</v>
      </c>
      <c r="AC45" s="24">
        <v>2.8204029076322398E-2</v>
      </c>
      <c r="AD45" s="24">
        <v>1.9242234622457499E-2</v>
      </c>
      <c r="AE45" s="24">
        <v>1.4759378533830501E-2</v>
      </c>
      <c r="AF45" s="24">
        <v>1.2988117539350899E-2</v>
      </c>
      <c r="AG45" s="61">
        <v>2.0877803086050799E-2</v>
      </c>
      <c r="AH45" s="77">
        <v>2.0059452585582501E-2</v>
      </c>
      <c r="AI45" s="24">
        <v>4.1791972827633299E-2</v>
      </c>
      <c r="AJ45" s="24">
        <v>0.10822486196115</v>
      </c>
      <c r="AK45" s="24">
        <v>7.7549328242372095E-2</v>
      </c>
      <c r="AL45" s="24">
        <v>4.1212791788658401E-2</v>
      </c>
      <c r="AM45" s="24">
        <v>6.6775018153848606E-2</v>
      </c>
      <c r="AN45" s="24">
        <v>7.8281584939484505E-2</v>
      </c>
      <c r="AO45" s="61">
        <v>8.4342367852288894E-2</v>
      </c>
      <c r="AP45" s="77">
        <v>8.0875241970841602E-3</v>
      </c>
      <c r="AQ45" s="24">
        <v>3.5963986442274602E-2</v>
      </c>
      <c r="AR45" s="24">
        <v>2.10403233539538E-2</v>
      </c>
      <c r="AS45" s="35"/>
      <c r="AT45" s="24">
        <v>1.7485495374909201E-2</v>
      </c>
      <c r="AU45" s="24">
        <v>4.76604128729246E-2</v>
      </c>
      <c r="AV45" s="24">
        <v>2.15107674183398E-2</v>
      </c>
      <c r="AW45" s="61">
        <v>1.95951385836074E-2</v>
      </c>
      <c r="AX45" s="77">
        <v>1.32209472852482E-2</v>
      </c>
      <c r="AY45" s="24">
        <v>4.1037616256648299E-2</v>
      </c>
      <c r="AZ45" s="24">
        <v>3.0151688099943199E-2</v>
      </c>
      <c r="BA45" s="24">
        <v>2.3555437065040999E-2</v>
      </c>
      <c r="BB45" s="24">
        <v>3.0971233999730001E-2</v>
      </c>
      <c r="BC45" s="24">
        <v>5.7209301517449601E-2</v>
      </c>
      <c r="BD45" s="24">
        <v>2.8676807072393899E-2</v>
      </c>
      <c r="BE45" s="61">
        <v>6.6672960108970503E-2</v>
      </c>
      <c r="BF45" s="77">
        <v>2.3831127363795401E-2</v>
      </c>
      <c r="BG45" s="24">
        <v>6.5134317966963604E-2</v>
      </c>
      <c r="BH45" s="24">
        <v>2.1375047922893301E-2</v>
      </c>
      <c r="BI45" s="24">
        <v>7.0665715210149693E-2</v>
      </c>
      <c r="BJ45" s="24">
        <v>1.41463708658229E-2</v>
      </c>
      <c r="BK45" s="24">
        <v>7.10513375452137E-2</v>
      </c>
      <c r="BL45" s="24">
        <v>3.7396395769980197E-2</v>
      </c>
      <c r="BM45" s="61">
        <v>4.3667067059297099E-2</v>
      </c>
      <c r="BN45" s="62">
        <v>4.1250650970008997E-2</v>
      </c>
      <c r="BO45" s="33">
        <f>'peak heights'!BU45/'peak heights'!$BU$2</f>
        <v>1.3428437897872762E-2</v>
      </c>
      <c r="BP45" s="24">
        <v>4.0229504172913703E-2</v>
      </c>
      <c r="BQ45" s="24">
        <v>3.8971215758922997E-2</v>
      </c>
      <c r="BR45" s="24">
        <v>4.6198360850872103E-2</v>
      </c>
      <c r="BS45" s="24">
        <v>1.69182078884497E-2</v>
      </c>
      <c r="BT45" s="24">
        <v>6.44428184403915E-2</v>
      </c>
      <c r="BU45" s="24">
        <v>3.3790806266935501E-2</v>
      </c>
      <c r="BV45" s="61">
        <v>4.8651532077898997E-2</v>
      </c>
      <c r="BW45" s="77">
        <v>1.6341514766362902E-2</v>
      </c>
      <c r="BX45" s="24">
        <v>3.5239640690837203E-2</v>
      </c>
      <c r="BY45" s="24">
        <v>1.54346316287648E-2</v>
      </c>
      <c r="BZ45" s="24">
        <v>1.5713921591124301E-2</v>
      </c>
      <c r="CA45" s="24">
        <v>1.2455113605580499E-2</v>
      </c>
      <c r="CB45" s="24">
        <v>7.4818395790880995E-2</v>
      </c>
      <c r="CC45" s="24">
        <v>2.4176753290382401E-2</v>
      </c>
      <c r="CD45" s="61">
        <v>1.8494641003900001E-2</v>
      </c>
    </row>
    <row r="46" spans="1:82" s="24" customFormat="1" x14ac:dyDescent="0.25">
      <c r="A46" s="79" t="s">
        <v>45</v>
      </c>
      <c r="B46" s="123">
        <f>'peak heights'!H46/'peak heights'!$H$2</f>
        <v>3.0951158976989138E-2</v>
      </c>
      <c r="C46" s="24">
        <v>4.8276760491077299E-2</v>
      </c>
      <c r="D46" s="24">
        <v>6.1029477165758399E-2</v>
      </c>
      <c r="E46" s="24">
        <v>4.84914555839909E-2</v>
      </c>
      <c r="F46" s="24">
        <v>5.6332341351292899E-2</v>
      </c>
      <c r="G46" s="24">
        <v>5.87294588539269E-2</v>
      </c>
      <c r="H46" s="24">
        <v>3.7420016657365503E-2</v>
      </c>
      <c r="I46" s="94">
        <v>4.1601411900826897E-2</v>
      </c>
      <c r="J46" s="93">
        <v>3.2925270178949098E-2</v>
      </c>
      <c r="K46" s="24">
        <v>2.9287041999012501E-2</v>
      </c>
      <c r="L46" s="24">
        <v>2.1502661174113199E-2</v>
      </c>
      <c r="M46" s="24">
        <v>2.83298610013441E-2</v>
      </c>
      <c r="N46" s="24">
        <v>2.7464259247857701E-2</v>
      </c>
      <c r="O46" s="24">
        <v>3.0061217675378001E-2</v>
      </c>
      <c r="P46" s="24">
        <v>2.6290390273366802E-2</v>
      </c>
      <c r="Q46" s="95"/>
      <c r="R46" s="93">
        <v>2.15163563821012E-3</v>
      </c>
      <c r="S46" s="24">
        <v>2.1479893085428001E-2</v>
      </c>
      <c r="T46" s="24">
        <v>2.3803572942382899E-2</v>
      </c>
      <c r="U46" s="24">
        <v>2.4637393464964699E-2</v>
      </c>
      <c r="V46" s="24">
        <v>1.7954260023993699E-2</v>
      </c>
      <c r="W46" s="24">
        <v>2.9736388084032998E-2</v>
      </c>
      <c r="X46" s="24">
        <v>2.1243891510977098E-2</v>
      </c>
      <c r="Y46" s="94">
        <v>3.04343576743361E-2</v>
      </c>
      <c r="Z46" s="93">
        <v>1.8184945252041299E-2</v>
      </c>
      <c r="AA46" s="24">
        <v>1.50312770856864E-2</v>
      </c>
      <c r="AB46" s="24">
        <v>1.59409530793603E-2</v>
      </c>
      <c r="AC46" s="24">
        <v>1.7702274849831501E-2</v>
      </c>
      <c r="AD46" s="24">
        <v>1.9961565711826199E-2</v>
      </c>
      <c r="AE46" s="24">
        <v>2.2651128231083902E-2</v>
      </c>
      <c r="AF46" s="24">
        <v>1.8657414913352301E-2</v>
      </c>
      <c r="AG46" s="94">
        <v>2.1595028320027299E-2</v>
      </c>
      <c r="AH46" s="93">
        <v>2.2548823916104199E-2</v>
      </c>
      <c r="AI46" s="24">
        <v>1.8108152210435699E-2</v>
      </c>
      <c r="AJ46" s="24">
        <v>1.79298829164449E-2</v>
      </c>
      <c r="AK46" s="24">
        <v>1.7492927808597399E-2</v>
      </c>
      <c r="AL46" s="24">
        <v>2.02733676203533E-2</v>
      </c>
      <c r="AM46" s="24">
        <v>2.5190527352385601E-2</v>
      </c>
      <c r="AN46" s="24">
        <v>1.9933065864822099E-2</v>
      </c>
      <c r="AO46" s="94">
        <v>2.1094452917959201E-2</v>
      </c>
      <c r="AP46" s="93">
        <v>1.37187164855828E-2</v>
      </c>
      <c r="AQ46" s="24">
        <v>1.8140581582298899E-2</v>
      </c>
      <c r="AR46" s="24">
        <v>1.6971469364671098E-2</v>
      </c>
      <c r="AS46" s="35"/>
      <c r="AT46" s="24">
        <v>2.2680744564613001E-2</v>
      </c>
      <c r="AU46" s="24">
        <v>1.6434654502405398E-2</v>
      </c>
      <c r="AV46" s="24">
        <v>1.7078815213559102E-2</v>
      </c>
      <c r="AW46" s="94">
        <v>1.9847048276725499E-2</v>
      </c>
      <c r="AX46" s="93">
        <v>3.5504318166770403E-2</v>
      </c>
      <c r="AY46" s="24">
        <v>4.0103242370558699E-2</v>
      </c>
      <c r="AZ46" s="24">
        <v>4.87199805747087E-2</v>
      </c>
      <c r="BA46" s="24">
        <v>3.4443962784360002E-2</v>
      </c>
      <c r="BB46" s="24">
        <v>3.6465340402471999E-2</v>
      </c>
      <c r="BC46" s="24">
        <v>5.0377072202038797E-2</v>
      </c>
      <c r="BD46" s="24">
        <v>2.6460524642583E-2</v>
      </c>
      <c r="BE46" s="94">
        <v>2.87397164597155E-2</v>
      </c>
      <c r="BF46" s="93">
        <v>1.98372098314374E-2</v>
      </c>
      <c r="BG46" s="24">
        <v>2.34650317681338E-2</v>
      </c>
      <c r="BH46" s="24">
        <v>2.4174164021757101E-2</v>
      </c>
      <c r="BI46" s="24">
        <v>2.3888416701187101E-2</v>
      </c>
      <c r="BJ46" s="24">
        <v>3.52046542069826E-2</v>
      </c>
      <c r="BK46" s="24">
        <v>2.9384937100712799E-2</v>
      </c>
      <c r="BL46" s="24">
        <v>3.2933717914848101E-2</v>
      </c>
      <c r="BM46" s="94">
        <v>2.8055267283008199E-2</v>
      </c>
      <c r="BN46" s="62">
        <v>5.7306061893871801E-4</v>
      </c>
      <c r="BO46" s="33">
        <f>'peak heights'!BU46/'peak heights'!$BU$2</f>
        <v>4.7168126494286873E-2</v>
      </c>
      <c r="BP46" s="24">
        <v>3.00340105466981E-2</v>
      </c>
      <c r="BQ46" s="24">
        <v>3.7776520023815402E-2</v>
      </c>
      <c r="BR46" s="24">
        <v>3.2218959138710999E-2</v>
      </c>
      <c r="BS46" s="24">
        <v>3.8188451045645902E-2</v>
      </c>
      <c r="BT46" s="24">
        <v>4.6804337966473597E-2</v>
      </c>
      <c r="BU46" s="24">
        <v>4.6633332106889698E-2</v>
      </c>
      <c r="BV46" s="94">
        <v>3.97602827467579E-2</v>
      </c>
      <c r="BW46" s="93">
        <v>2.0475599076198201E-2</v>
      </c>
      <c r="BX46" s="24">
        <v>1.49573988547316E-2</v>
      </c>
      <c r="BY46" s="24">
        <v>1.43363491725547E-2</v>
      </c>
      <c r="BZ46" s="24">
        <v>1.66341343836943E-2</v>
      </c>
      <c r="CA46" s="24">
        <v>2.0472533989803601E-2</v>
      </c>
      <c r="CB46" s="24">
        <v>2.3197129755427599E-2</v>
      </c>
      <c r="CC46" s="24">
        <v>1.9064589410376601E-2</v>
      </c>
      <c r="CD46" s="94">
        <v>1.3663393640904501E-2</v>
      </c>
    </row>
    <row r="47" spans="1:82" s="24" customFormat="1" x14ac:dyDescent="0.25">
      <c r="A47" s="80" t="s">
        <v>46</v>
      </c>
      <c r="B47" s="123">
        <f>'peak heights'!H47/'peak heights'!$H$2</f>
        <v>1.1170136878011723E-2</v>
      </c>
      <c r="C47" s="24">
        <v>3.5967504549544602E-2</v>
      </c>
      <c r="D47" s="24">
        <v>2.2440109412075599E-2</v>
      </c>
      <c r="E47" s="24">
        <v>1.6657096110506701E-2</v>
      </c>
      <c r="F47" s="24">
        <v>2.68471917172413E-2</v>
      </c>
      <c r="G47" s="24">
        <v>5.8845980512945997E-2</v>
      </c>
      <c r="H47" s="24">
        <v>1.6702961177482399E-2</v>
      </c>
      <c r="I47" s="25">
        <v>2.09330576926475E-2</v>
      </c>
      <c r="J47" s="23">
        <v>2.42260763217577E-2</v>
      </c>
      <c r="K47" s="24">
        <v>4.8234877897566503E-2</v>
      </c>
      <c r="L47" s="24">
        <v>2.62340684965271E-2</v>
      </c>
      <c r="M47" s="24">
        <v>3.9370704769322001E-2</v>
      </c>
      <c r="N47" s="24">
        <v>3.1878204309239197E-2</v>
      </c>
      <c r="O47" s="24">
        <v>4.4740256274708803E-2</v>
      </c>
      <c r="P47" s="24">
        <v>2.5861759406549899E-2</v>
      </c>
      <c r="Q47" s="37"/>
      <c r="R47" s="23">
        <v>3.6156450483685698E-3</v>
      </c>
      <c r="S47" s="24">
        <v>1.9825294455655E-2</v>
      </c>
      <c r="T47" s="24">
        <v>2.2574875766027E-2</v>
      </c>
      <c r="U47" s="24">
        <v>2.04995626806364E-2</v>
      </c>
      <c r="V47" s="24">
        <v>1.052028433032E-2</v>
      </c>
      <c r="W47" s="24">
        <v>3.25080077350604E-2</v>
      </c>
      <c r="X47" s="24">
        <v>1.3396879807417401E-2</v>
      </c>
      <c r="Y47" s="25">
        <v>2.1770616304655498E-2</v>
      </c>
      <c r="Z47" s="23">
        <v>1.4209211830074399E-2</v>
      </c>
      <c r="AA47" s="24">
        <v>3.2208208859278199E-2</v>
      </c>
      <c r="AB47" s="24">
        <v>2.1915116717280698E-2</v>
      </c>
      <c r="AC47" s="24">
        <v>2.2224014160876701E-2</v>
      </c>
      <c r="AD47" s="24">
        <v>3.4454016294502003E-2</v>
      </c>
      <c r="AE47" s="24">
        <v>3.5154814559905399E-2</v>
      </c>
      <c r="AF47" s="24">
        <v>2.6220116604035899E-2</v>
      </c>
      <c r="AG47" s="25">
        <v>3.4587540862800401E-2</v>
      </c>
      <c r="AH47" s="23">
        <v>1.18614228485179E-2</v>
      </c>
      <c r="AI47" s="24">
        <v>1.8886271120281E-2</v>
      </c>
      <c r="AJ47" s="24">
        <v>4.2067231572644997E-2</v>
      </c>
      <c r="AK47" s="24">
        <v>3.2489944767208699E-2</v>
      </c>
      <c r="AL47" s="24">
        <v>2.3109857181243001E-2</v>
      </c>
      <c r="AM47" s="24">
        <v>2.95116948418228E-2</v>
      </c>
      <c r="AN47" s="24">
        <v>2.96647184661731E-2</v>
      </c>
      <c r="AO47" s="25">
        <v>2.9782176726880199E-2</v>
      </c>
      <c r="AP47" s="23">
        <v>1.03945781007598E-2</v>
      </c>
      <c r="AQ47" s="24">
        <v>2.3824490412143601E-2</v>
      </c>
      <c r="AR47" s="24">
        <v>1.77523692551168E-2</v>
      </c>
      <c r="AS47" s="35"/>
      <c r="AT47" s="24">
        <v>1.72099345317215E-2</v>
      </c>
      <c r="AU47" s="24">
        <v>2.5732923575225899E-2</v>
      </c>
      <c r="AV47" s="24">
        <v>1.5676257769799001E-2</v>
      </c>
      <c r="AW47" s="25">
        <v>1.7966988947990599E-2</v>
      </c>
      <c r="AX47" s="23">
        <v>1.93334029452003E-2</v>
      </c>
      <c r="AY47" s="24">
        <v>3.0307166563528502E-2</v>
      </c>
      <c r="AZ47" s="24">
        <v>2.9966790264896698E-2</v>
      </c>
      <c r="BA47" s="24">
        <v>2.13194046001829E-2</v>
      </c>
      <c r="BB47" s="24">
        <v>1.9749729169483799E-2</v>
      </c>
      <c r="BC47" s="24">
        <v>3.1991166634452499E-2</v>
      </c>
      <c r="BD47" s="24">
        <v>1.39400727491626E-2</v>
      </c>
      <c r="BE47" s="25">
        <v>3.0949341022040899E-2</v>
      </c>
      <c r="BF47" s="23">
        <v>1.0473236684760899E-2</v>
      </c>
      <c r="BG47" s="24">
        <v>1.5845278399997501E-2</v>
      </c>
      <c r="BH47" s="24">
        <v>1.0459279708002501E-2</v>
      </c>
      <c r="BI47" s="24">
        <v>2.1568892492086201E-2</v>
      </c>
      <c r="BJ47" s="24">
        <v>1.1694437230164801E-2</v>
      </c>
      <c r="BK47" s="24">
        <v>2.0290921029577001E-2</v>
      </c>
      <c r="BL47" s="24">
        <v>1.7885752318901899E-2</v>
      </c>
      <c r="BM47" s="25">
        <v>1.6998939280234701E-2</v>
      </c>
      <c r="BN47" s="62">
        <v>1.77448882930369E-3</v>
      </c>
      <c r="BO47" s="33">
        <f>'peak heights'!BU47/'peak heights'!$BU$2</f>
        <v>3.9978609792900008E-2</v>
      </c>
      <c r="BP47" s="24">
        <v>2.0723516948866198E-2</v>
      </c>
      <c r="BQ47" s="24">
        <v>2.0350364309319701E-2</v>
      </c>
      <c r="BR47" s="24">
        <v>2.2280525556431501E-2</v>
      </c>
      <c r="BS47" s="24">
        <v>1.22090774820801E-2</v>
      </c>
      <c r="BT47" s="24">
        <v>3.0949794254771699E-2</v>
      </c>
      <c r="BU47" s="24">
        <v>1.8174567423204301E-2</v>
      </c>
      <c r="BV47" s="25">
        <v>2.24432660468286E-2</v>
      </c>
      <c r="BW47" s="23">
        <v>1.2631214220761799E-2</v>
      </c>
      <c r="BX47" s="24">
        <v>1.7285053831016899E-2</v>
      </c>
      <c r="BY47" s="24">
        <v>9.7011837412096392E-3</v>
      </c>
      <c r="BZ47" s="24">
        <v>1.06476473597621E-2</v>
      </c>
      <c r="CA47" s="24">
        <v>1.3195828500561099E-2</v>
      </c>
      <c r="CB47" s="24">
        <v>3.9062762612528501E-2</v>
      </c>
      <c r="CC47" s="24">
        <v>1.8603441323269802E-2</v>
      </c>
      <c r="CD47" s="25">
        <v>1.2248896878470699E-2</v>
      </c>
    </row>
    <row r="48" spans="1:82" s="24" customFormat="1" x14ac:dyDescent="0.25">
      <c r="A48" s="80" t="s">
        <v>47</v>
      </c>
      <c r="B48" s="123">
        <f>'peak heights'!H48/'peak heights'!$H$2</f>
        <v>2.626855704788135E-2</v>
      </c>
      <c r="C48" s="24">
        <v>3.6567567519098197E-2</v>
      </c>
      <c r="D48" s="24">
        <v>1.05366928102484E-2</v>
      </c>
      <c r="E48" s="24">
        <v>9.1716827923323998E-3</v>
      </c>
      <c r="F48" s="24">
        <v>2.02414324925154E-2</v>
      </c>
      <c r="G48" s="24">
        <v>3.0522572163046199E-2</v>
      </c>
      <c r="H48" s="24">
        <v>1.2036549516647999E-2</v>
      </c>
      <c r="I48" s="25">
        <v>1.75682505341535E-2</v>
      </c>
      <c r="J48" s="23">
        <v>1.2907431069737E-2</v>
      </c>
      <c r="K48" s="24">
        <v>2.3980420118177598E-2</v>
      </c>
      <c r="L48" s="24">
        <v>1.2570188624963299E-2</v>
      </c>
      <c r="M48" s="24">
        <v>1.8083610513140998E-2</v>
      </c>
      <c r="N48" s="24">
        <v>1.3472447431476501E-2</v>
      </c>
      <c r="O48" s="24">
        <v>9.7367689062638398E-3</v>
      </c>
      <c r="P48" s="24">
        <v>1.4349620998513699E-2</v>
      </c>
      <c r="Q48" s="37"/>
      <c r="R48" s="23">
        <v>1.5361427088188E-3</v>
      </c>
      <c r="S48" s="24">
        <v>1.30846953957659E-2</v>
      </c>
      <c r="T48" s="24">
        <v>1.4284049285213599E-2</v>
      </c>
      <c r="U48" s="24">
        <v>1.9836237523511699E-2</v>
      </c>
      <c r="V48" s="24">
        <v>1.49697852866975E-2</v>
      </c>
      <c r="W48" s="24">
        <v>4.0039348661723199E-2</v>
      </c>
      <c r="X48" s="24">
        <v>1.21103218882531E-2</v>
      </c>
      <c r="Y48" s="25">
        <v>9.4656889861980398E-3</v>
      </c>
      <c r="Z48" s="23">
        <v>1.34716665203376E-2</v>
      </c>
      <c r="AA48" s="24">
        <v>1.46767204683016E-2</v>
      </c>
      <c r="AB48" s="24">
        <v>8.9495404324498196E-3</v>
      </c>
      <c r="AC48" s="24">
        <v>1.3377033830009899E-2</v>
      </c>
      <c r="AD48" s="24">
        <v>1.9024263260942299E-2</v>
      </c>
      <c r="AE48" s="24">
        <v>2.1005429398066301E-2</v>
      </c>
      <c r="AF48" s="24">
        <v>2.1488756154057299E-2</v>
      </c>
      <c r="AG48" s="25">
        <v>9.0126027000065907E-3</v>
      </c>
      <c r="AH48" s="23">
        <v>1.0621170878915599E-2</v>
      </c>
      <c r="AI48" s="24">
        <v>1.6427948689352202E-2</v>
      </c>
      <c r="AJ48" s="24">
        <v>1.21172831293241E-2</v>
      </c>
      <c r="AK48" s="24">
        <v>1.5306247109409501E-2</v>
      </c>
      <c r="AL48" s="24">
        <v>1.8693156470103899E-2</v>
      </c>
      <c r="AM48" s="24">
        <v>1.32250115077881E-2</v>
      </c>
      <c r="AN48" s="24">
        <v>1.39260649965312E-2</v>
      </c>
      <c r="AO48" s="25">
        <v>1.2862763481457099E-2</v>
      </c>
      <c r="AP48" s="23">
        <v>1.44781151633101E-2</v>
      </c>
      <c r="AQ48" s="24">
        <v>1.9593676650398899E-2</v>
      </c>
      <c r="AR48" s="24">
        <v>2.4484480453753201E-2</v>
      </c>
      <c r="AS48" s="35"/>
      <c r="AT48" s="24">
        <v>2.7803297704843698E-2</v>
      </c>
      <c r="AU48" s="24">
        <v>1.7975920586427999E-2</v>
      </c>
      <c r="AV48" s="24">
        <v>1.5961897309336101E-2</v>
      </c>
      <c r="AW48" s="25">
        <v>1.4024372914842501E-2</v>
      </c>
      <c r="AX48" s="23">
        <v>1.8002646251401001E-2</v>
      </c>
      <c r="AY48" s="24">
        <v>2.48012298033616E-2</v>
      </c>
      <c r="AZ48" s="24">
        <v>1.9152131601602E-2</v>
      </c>
      <c r="BA48" s="24">
        <v>1.32626610208784E-2</v>
      </c>
      <c r="BB48" s="24">
        <v>2.7551521482899199E-2</v>
      </c>
      <c r="BC48" s="24">
        <v>3.3141647416627597E-2</v>
      </c>
      <c r="BD48" s="24">
        <v>2.20298282670899E-2</v>
      </c>
      <c r="BE48" s="25">
        <v>1.9104183543042299E-2</v>
      </c>
      <c r="BF48" s="23">
        <v>2.0752801002420301E-2</v>
      </c>
      <c r="BG48" s="24">
        <v>3.0799324044278199E-2</v>
      </c>
      <c r="BH48" s="24">
        <v>2.4914769298810702E-2</v>
      </c>
      <c r="BI48" s="24">
        <v>2.8031489302480402E-2</v>
      </c>
      <c r="BJ48" s="24">
        <v>1.9982743912862099E-2</v>
      </c>
      <c r="BK48" s="24">
        <v>2.3811555581986599E-2</v>
      </c>
      <c r="BL48" s="24">
        <v>2.3473766701702901E-2</v>
      </c>
      <c r="BM48" s="25">
        <v>1.52777293095776E-2</v>
      </c>
      <c r="BN48" s="62">
        <v>1.52350549515505E-4</v>
      </c>
      <c r="BO48" s="33">
        <f>'peak heights'!BU48/'peak heights'!$BU$2</f>
        <v>1.1935211809171555E-3</v>
      </c>
      <c r="BP48" s="24">
        <v>1.3764812399772499E-2</v>
      </c>
      <c r="BQ48" s="24">
        <v>8.5124444806081896E-3</v>
      </c>
      <c r="BR48" s="24">
        <v>5.2655025344985904E-3</v>
      </c>
      <c r="BS48" s="24">
        <v>5.27191119273554E-3</v>
      </c>
      <c r="BT48" s="24">
        <v>1.4517031266002E-2</v>
      </c>
      <c r="BU48" s="24">
        <v>7.4701434985789197E-3</v>
      </c>
      <c r="BV48" s="25">
        <v>4.4717362012136599E-3</v>
      </c>
      <c r="BW48" s="23">
        <v>4.1166080248827203E-2</v>
      </c>
      <c r="BX48" s="24">
        <v>3.3774630024325097E-2</v>
      </c>
      <c r="BY48" s="24">
        <v>3.7626653062952001E-2</v>
      </c>
      <c r="BZ48" s="24">
        <v>3.9714586589105601E-2</v>
      </c>
      <c r="CA48" s="24">
        <v>3.8225077003208902E-2</v>
      </c>
      <c r="CB48" s="24">
        <v>5.25219006881592E-2</v>
      </c>
      <c r="CC48" s="24">
        <v>2.4055448971565301E-2</v>
      </c>
      <c r="CD48" s="25">
        <v>2.2479662818210101E-2</v>
      </c>
    </row>
    <row r="49" spans="1:82" s="24" customFormat="1" x14ac:dyDescent="0.25">
      <c r="A49" s="80" t="s">
        <v>48</v>
      </c>
      <c r="B49" s="123">
        <f>'peak heights'!H49/'peak heights'!$H$2</f>
        <v>0.27713125568389613</v>
      </c>
      <c r="C49" s="24">
        <v>0.24833917522214199</v>
      </c>
      <c r="D49" s="24">
        <v>0.28837908015711999</v>
      </c>
      <c r="E49" s="24">
        <v>0.124371173722484</v>
      </c>
      <c r="F49" s="24">
        <v>0.15664201573945699</v>
      </c>
      <c r="G49" s="24">
        <v>0.32787936070647999</v>
      </c>
      <c r="H49" s="24">
        <v>0.13840095228563801</v>
      </c>
      <c r="I49" s="25">
        <v>0.14738690672142901</v>
      </c>
      <c r="J49" s="23">
        <v>0.15170110305836501</v>
      </c>
      <c r="K49" s="24">
        <v>0.344044127287646</v>
      </c>
      <c r="L49" s="24">
        <v>0.12652151063165801</v>
      </c>
      <c r="M49" s="24">
        <v>0.30155074865793902</v>
      </c>
      <c r="N49" s="24">
        <v>0.23844542356326301</v>
      </c>
      <c r="O49" s="24">
        <v>0.16908349169752401</v>
      </c>
      <c r="P49" s="24">
        <v>0.20608650555017499</v>
      </c>
      <c r="Q49" s="37"/>
      <c r="R49" s="23">
        <v>8.8417505694855E-2</v>
      </c>
      <c r="S49" s="24">
        <v>0.17364691308987801</v>
      </c>
      <c r="T49" s="24">
        <v>0.24449844029776599</v>
      </c>
      <c r="U49" s="24">
        <v>0.39068985816341001</v>
      </c>
      <c r="V49" s="24">
        <v>0.35038114574033702</v>
      </c>
      <c r="W49" s="24">
        <v>0.58230595465270196</v>
      </c>
      <c r="X49" s="24">
        <v>0.22597713063769401</v>
      </c>
      <c r="Y49" s="25">
        <v>0.14545396892224099</v>
      </c>
      <c r="Z49" s="23">
        <v>0.129490469277176</v>
      </c>
      <c r="AA49" s="24">
        <v>8.3435392208822706E-2</v>
      </c>
      <c r="AB49" s="24">
        <v>7.1343965930886405E-2</v>
      </c>
      <c r="AC49" s="24">
        <v>8.0209953714224597E-2</v>
      </c>
      <c r="AD49" s="24">
        <v>0.28942023591368499</v>
      </c>
      <c r="AE49" s="24">
        <v>0.19254437271094299</v>
      </c>
      <c r="AF49" s="24">
        <v>0.212751225460688</v>
      </c>
      <c r="AG49" s="25">
        <v>0.16660967507596799</v>
      </c>
      <c r="AH49" s="23">
        <v>0.18344176248507901</v>
      </c>
      <c r="AI49" s="24">
        <v>0.16575531501157401</v>
      </c>
      <c r="AJ49" s="24">
        <v>0.144450572112826</v>
      </c>
      <c r="AK49" s="24">
        <v>0.15590530533520799</v>
      </c>
      <c r="AL49" s="24">
        <v>0.16221928261829499</v>
      </c>
      <c r="AM49" s="24">
        <v>0.11214944348281</v>
      </c>
      <c r="AN49" s="24">
        <v>0.13026884449987899</v>
      </c>
      <c r="AO49" s="25">
        <v>0.110548919204201</v>
      </c>
      <c r="AP49" s="23">
        <v>0.20553899549059701</v>
      </c>
      <c r="AQ49" s="24">
        <v>0.13825626837577501</v>
      </c>
      <c r="AR49" s="24">
        <v>0.14311468452965401</v>
      </c>
      <c r="AS49" s="35"/>
      <c r="AT49" s="24">
        <v>0.17740211700078401</v>
      </c>
      <c r="AU49" s="24">
        <v>0.15771608916869001</v>
      </c>
      <c r="AV49" s="24">
        <v>0.12876613244096499</v>
      </c>
      <c r="AW49" s="25">
        <v>9.3254072465092402E-2</v>
      </c>
      <c r="AX49" s="23">
        <v>0.16735812820392901</v>
      </c>
      <c r="AY49" s="24">
        <v>0.14844570974785901</v>
      </c>
      <c r="AZ49" s="24">
        <v>0.13253846589200599</v>
      </c>
      <c r="BA49" s="24">
        <v>0.147798730524896</v>
      </c>
      <c r="BB49" s="24">
        <v>0.20434745967746201</v>
      </c>
      <c r="BC49" s="24">
        <v>0.249557365846035</v>
      </c>
      <c r="BD49" s="24">
        <v>0.19540856594270201</v>
      </c>
      <c r="BE49" s="25">
        <v>0.17210462256872899</v>
      </c>
      <c r="BF49" s="23">
        <v>0.155712679828728</v>
      </c>
      <c r="BG49" s="24">
        <v>0.156783200920833</v>
      </c>
      <c r="BH49" s="24">
        <v>0.14545105574462999</v>
      </c>
      <c r="BI49" s="24">
        <v>0.11134738369203299</v>
      </c>
      <c r="BJ49" s="24">
        <v>0.15775512406852599</v>
      </c>
      <c r="BK49" s="24">
        <v>0.118729659090639</v>
      </c>
      <c r="BL49" s="24">
        <v>0.106485403703183</v>
      </c>
      <c r="BM49" s="25">
        <v>8.87057547390213E-2</v>
      </c>
      <c r="BN49" s="62">
        <v>1.13543628494091E-2</v>
      </c>
      <c r="BO49" s="33">
        <f>'peak heights'!BU49/'peak heights'!$BU$2</f>
        <v>2.1084761447458626E-3</v>
      </c>
      <c r="BP49" s="24">
        <v>0.122083902773872</v>
      </c>
      <c r="BQ49" s="24">
        <v>0.144865769477318</v>
      </c>
      <c r="BR49" s="24">
        <v>8.0889362028510506E-2</v>
      </c>
      <c r="BS49" s="24">
        <v>0.17009220408342299</v>
      </c>
      <c r="BT49" s="24">
        <v>0.159468669618202</v>
      </c>
      <c r="BU49" s="24">
        <v>0.114501636968368</v>
      </c>
      <c r="BV49" s="25">
        <v>7.6927043821719499E-2</v>
      </c>
      <c r="BW49" s="23">
        <v>0.36404974476615598</v>
      </c>
      <c r="BX49" s="24">
        <v>0.231405354265213</v>
      </c>
      <c r="BY49" s="24">
        <v>0.193496830146379</v>
      </c>
      <c r="BZ49" s="24">
        <v>0.22925703647491</v>
      </c>
      <c r="CA49" s="24">
        <v>0.22937712842477501</v>
      </c>
      <c r="CB49" s="24">
        <v>0.43346768102739203</v>
      </c>
      <c r="CC49" s="24">
        <v>0.24492150371997001</v>
      </c>
      <c r="CD49" s="25">
        <v>0.15685840600228901</v>
      </c>
    </row>
    <row r="50" spans="1:82" s="24" customFormat="1" x14ac:dyDescent="0.25">
      <c r="A50" s="80" t="s">
        <v>49</v>
      </c>
      <c r="B50" s="123">
        <f>'peak heights'!H50/'peak heights'!$H$2</f>
        <v>0.15724947804749145</v>
      </c>
      <c r="C50" s="24">
        <v>0.105381300654175</v>
      </c>
      <c r="D50" s="24">
        <v>0.13452850921755999</v>
      </c>
      <c r="E50" s="24">
        <v>7.2084789639288799E-2</v>
      </c>
      <c r="F50" s="24">
        <v>0.16319949268869099</v>
      </c>
      <c r="G50" s="24">
        <v>0.16700343061112</v>
      </c>
      <c r="H50" s="24">
        <v>7.1516498764267702E-2</v>
      </c>
      <c r="I50" s="25">
        <v>8.3725718706831903E-2</v>
      </c>
      <c r="J50" s="23">
        <v>0.13021307993575401</v>
      </c>
      <c r="K50" s="24">
        <v>0.155401692239927</v>
      </c>
      <c r="L50" s="24">
        <v>7.2210709301533296E-2</v>
      </c>
      <c r="M50" s="24">
        <v>8.2415599125381198E-2</v>
      </c>
      <c r="N50" s="24">
        <v>0.14044802040382201</v>
      </c>
      <c r="O50" s="24">
        <v>7.9394795999113907E-2</v>
      </c>
      <c r="P50" s="24">
        <v>9.5242634285707894E-2</v>
      </c>
      <c r="Q50" s="37"/>
      <c r="R50" s="23">
        <v>7.9162598813639004E-2</v>
      </c>
      <c r="S50" s="24">
        <v>7.1913874822712207E-2</v>
      </c>
      <c r="T50" s="24">
        <v>7.1178378544401302E-2</v>
      </c>
      <c r="U50" s="24">
        <v>0.111240535827849</v>
      </c>
      <c r="V50" s="24">
        <v>0.13874894435351801</v>
      </c>
      <c r="W50" s="24">
        <v>0.13118139905969001</v>
      </c>
      <c r="X50" s="24">
        <v>0.130101120173403</v>
      </c>
      <c r="Y50" s="25">
        <v>7.1762079658068495E-2</v>
      </c>
      <c r="Z50" s="23">
        <v>0.180902682838114</v>
      </c>
      <c r="AA50" s="24">
        <v>0.114502106474004</v>
      </c>
      <c r="AB50" s="24">
        <v>9.1988714428928198E-2</v>
      </c>
      <c r="AC50" s="24">
        <v>0.116298447708705</v>
      </c>
      <c r="AD50" s="24">
        <v>0.16672656623204199</v>
      </c>
      <c r="AE50" s="24">
        <v>0.14402405841985599</v>
      </c>
      <c r="AF50" s="24">
        <v>0.14491986950535901</v>
      </c>
      <c r="AG50" s="25">
        <v>8.8199364932154398E-2</v>
      </c>
      <c r="AH50" s="23">
        <v>9.8653864534112595E-2</v>
      </c>
      <c r="AI50" s="24">
        <v>9.2290150160068807E-2</v>
      </c>
      <c r="AJ50" s="24">
        <v>7.5829480441724301E-2</v>
      </c>
      <c r="AK50" s="24">
        <v>0.104170961529872</v>
      </c>
      <c r="AL50" s="24">
        <v>0.14617947685761401</v>
      </c>
      <c r="AM50" s="24">
        <v>0.110310665323489</v>
      </c>
      <c r="AN50" s="24">
        <v>7.7406382904455007E-2</v>
      </c>
      <c r="AO50" s="25">
        <v>7.7388937035289498E-2</v>
      </c>
      <c r="AP50" s="23">
        <v>0.14395027955673401</v>
      </c>
      <c r="AQ50" s="24">
        <v>0.13705071450624901</v>
      </c>
      <c r="AR50" s="24">
        <v>9.7664366911848793E-2</v>
      </c>
      <c r="AS50" s="35"/>
      <c r="AT50" s="24">
        <v>0.17061141342022099</v>
      </c>
      <c r="AU50" s="24">
        <v>0.15080718496103801</v>
      </c>
      <c r="AV50" s="24">
        <v>0.102416848185222</v>
      </c>
      <c r="AW50" s="25">
        <v>6.9745187184820603E-2</v>
      </c>
      <c r="AX50" s="23">
        <v>0.17261664044566299</v>
      </c>
      <c r="AY50" s="24">
        <v>9.8319214248430001E-2</v>
      </c>
      <c r="AZ50" s="24">
        <v>8.8621172961759295E-2</v>
      </c>
      <c r="BA50" s="24">
        <v>8.8401449539979707E-2</v>
      </c>
      <c r="BB50" s="24">
        <v>0.17813978063609301</v>
      </c>
      <c r="BC50" s="24">
        <v>0.13525003015286099</v>
      </c>
      <c r="BD50" s="24">
        <v>0.12748216104817001</v>
      </c>
      <c r="BE50" s="25">
        <v>9.2138602863890001E-2</v>
      </c>
      <c r="BF50" s="23">
        <v>0.14801127265182801</v>
      </c>
      <c r="BG50" s="24">
        <v>0.108306303642198</v>
      </c>
      <c r="BH50" s="24">
        <v>8.1331376259590998E-2</v>
      </c>
      <c r="BI50" s="24">
        <v>6.9972659753321204E-2</v>
      </c>
      <c r="BJ50" s="24">
        <v>0.16031355308548001</v>
      </c>
      <c r="BK50" s="24">
        <v>0.123145271128435</v>
      </c>
      <c r="BL50" s="24">
        <v>8.6753805521647895E-2</v>
      </c>
      <c r="BM50" s="25">
        <v>8.7245546026073206E-2</v>
      </c>
      <c r="BN50" s="62">
        <v>1.3149817116918799E-3</v>
      </c>
      <c r="BO50" s="33">
        <f>'peak heights'!BU50/'peak heights'!$BU$2</f>
        <v>2.1396480374610082E-2</v>
      </c>
      <c r="BP50" s="24">
        <v>9.4193184266437899E-2</v>
      </c>
      <c r="BQ50" s="24">
        <v>0.10639053354179701</v>
      </c>
      <c r="BR50" s="24">
        <v>5.9440766038974698E-2</v>
      </c>
      <c r="BS50" s="24">
        <v>0.128637068387079</v>
      </c>
      <c r="BT50" s="24">
        <v>0.112306668600388</v>
      </c>
      <c r="BU50" s="24">
        <v>6.72331695485755E-2</v>
      </c>
      <c r="BV50" s="25">
        <v>5.9054050792303303E-2</v>
      </c>
      <c r="BW50" s="23">
        <v>0.181063663793994</v>
      </c>
      <c r="BX50" s="24">
        <v>0.156216698587129</v>
      </c>
      <c r="BY50" s="24">
        <v>0.17031673846879999</v>
      </c>
      <c r="BZ50" s="24">
        <v>0.121637019899993</v>
      </c>
      <c r="CA50" s="24">
        <v>0.18562469031567</v>
      </c>
      <c r="CB50" s="24">
        <v>0.175262415735285</v>
      </c>
      <c r="CC50" s="24">
        <v>0.15770746615974601</v>
      </c>
      <c r="CD50" s="25">
        <v>0.11534101258422901</v>
      </c>
    </row>
    <row r="51" spans="1:82" s="24" customFormat="1" x14ac:dyDescent="0.25">
      <c r="A51" s="80" t="s">
        <v>50</v>
      </c>
      <c r="B51" s="123">
        <f>'peak heights'!H51/'peak heights'!$H$2</f>
        <v>1.4425202576011022E-3</v>
      </c>
      <c r="C51" s="24">
        <v>2.72512428024388E-3</v>
      </c>
      <c r="D51" s="24">
        <v>1.7676448641246699E-3</v>
      </c>
      <c r="E51" s="24">
        <v>1.7149238550935801E-3</v>
      </c>
      <c r="F51" s="24">
        <v>1.64378252946189E-3</v>
      </c>
      <c r="G51" s="24">
        <v>2.56823929184053E-3</v>
      </c>
      <c r="H51" s="24">
        <v>1.4335935976007999E-3</v>
      </c>
      <c r="I51" s="25">
        <v>1.2418579494380001E-3</v>
      </c>
      <c r="J51" s="23">
        <v>9.3724212951494599E-4</v>
      </c>
      <c r="K51" s="24">
        <v>1.26102510766312E-3</v>
      </c>
      <c r="L51" s="24">
        <v>8.3741601549848998E-4</v>
      </c>
      <c r="M51" s="24">
        <v>1.36023447970208E-3</v>
      </c>
      <c r="N51" s="24">
        <v>8.7136228769436397E-4</v>
      </c>
      <c r="O51" s="24">
        <v>1.74674701584726E-3</v>
      </c>
      <c r="P51" s="24">
        <v>2.0325673066529902E-3</v>
      </c>
      <c r="Q51" s="37"/>
      <c r="R51" s="23">
        <v>5.2460580843885203E-4</v>
      </c>
      <c r="S51" s="24">
        <v>1.2017571120236401E-3</v>
      </c>
      <c r="T51" s="24">
        <v>1.13206970700663E-3</v>
      </c>
      <c r="U51" s="24">
        <v>1.3958268832557599E-3</v>
      </c>
      <c r="V51" s="24">
        <v>8.4936715928718301E-4</v>
      </c>
      <c r="W51" s="24">
        <v>2.16467601724162E-3</v>
      </c>
      <c r="X51" s="24">
        <v>1.0099863181499301E-3</v>
      </c>
      <c r="Y51" s="25">
        <v>1.05857752305804E-3</v>
      </c>
      <c r="Z51" s="23">
        <v>1.51544607357423E-3</v>
      </c>
      <c r="AA51" s="24">
        <v>9.6000342102707298E-4</v>
      </c>
      <c r="AB51" s="24">
        <v>1.3481918644079999E-3</v>
      </c>
      <c r="AC51" s="24">
        <v>1.37291619933721E-3</v>
      </c>
      <c r="AD51" s="24">
        <v>1.63512040190492E-3</v>
      </c>
      <c r="AE51" s="24">
        <v>2.8144514074709302E-3</v>
      </c>
      <c r="AF51" s="24">
        <v>1.76765447279105E-3</v>
      </c>
      <c r="AG51" s="25">
        <v>9.6041319710131901E-4</v>
      </c>
      <c r="AH51" s="23">
        <v>1.3115928108190301E-3</v>
      </c>
      <c r="AI51" s="24">
        <v>2.2865201955426699E-3</v>
      </c>
      <c r="AJ51" s="24">
        <v>3.0110597392229901E-3</v>
      </c>
      <c r="AK51" s="24">
        <v>1.7357575832526099E-3</v>
      </c>
      <c r="AL51" s="24">
        <v>1.3848084569459799E-3</v>
      </c>
      <c r="AM51" s="24">
        <v>1.2849977188347499E-3</v>
      </c>
      <c r="AN51" s="24">
        <v>1.3785287174912901E-3</v>
      </c>
      <c r="AO51" s="25">
        <v>1.84668907215286E-3</v>
      </c>
      <c r="AP51" s="23">
        <v>1.1205106932966301E-3</v>
      </c>
      <c r="AQ51" s="24">
        <v>2.04038525973434E-3</v>
      </c>
      <c r="AR51" s="24">
        <v>1.5865853429711701E-3</v>
      </c>
      <c r="AS51" s="35"/>
      <c r="AT51" s="24">
        <v>1.2002135135907399E-3</v>
      </c>
      <c r="AU51" s="24">
        <v>1.1428196755223299E-3</v>
      </c>
      <c r="AV51" s="24">
        <v>1.0539789771415601E-3</v>
      </c>
      <c r="AW51" s="25">
        <v>9.7088208144138798E-4</v>
      </c>
      <c r="AX51" s="23">
        <v>1.17880463318498E-3</v>
      </c>
      <c r="AY51" s="24">
        <v>8.9968748049773202E-4</v>
      </c>
      <c r="AZ51" s="24">
        <v>9.0122014263295405E-4</v>
      </c>
      <c r="BA51" s="24">
        <v>8.4307543993481296E-4</v>
      </c>
      <c r="BB51" s="24">
        <v>1.27156326261412E-3</v>
      </c>
      <c r="BC51" s="24">
        <v>2.2524625201575401E-3</v>
      </c>
      <c r="BD51" s="24">
        <v>1.39217415852283E-3</v>
      </c>
      <c r="BE51" s="25">
        <v>1.1384955824176801E-3</v>
      </c>
      <c r="BF51" s="23">
        <v>1.8496722160243799E-3</v>
      </c>
      <c r="BG51" s="24">
        <v>2.9628267041706098E-3</v>
      </c>
      <c r="BH51" s="24">
        <v>1.70623339152204E-3</v>
      </c>
      <c r="BI51" s="24">
        <v>1.61686839669159E-3</v>
      </c>
      <c r="BJ51" s="24">
        <v>1.09469069854765E-3</v>
      </c>
      <c r="BK51" s="24">
        <v>1.58414475801593E-3</v>
      </c>
      <c r="BL51" s="24">
        <v>1.41326389158454E-3</v>
      </c>
      <c r="BM51" s="25">
        <v>1.3137713322137999E-3</v>
      </c>
      <c r="BN51" s="62">
        <v>1.06502387824237E-4</v>
      </c>
      <c r="BO51" s="33">
        <f>'peak heights'!BU51/'peak heights'!$BU$2</f>
        <v>3.9911580067543455E-4</v>
      </c>
      <c r="BP51" s="24">
        <v>9.2270992994067998E-4</v>
      </c>
      <c r="BQ51" s="24">
        <v>9.9221110510617095E-4</v>
      </c>
      <c r="BR51" s="24">
        <v>8.8753244049764998E-4</v>
      </c>
      <c r="BS51" s="24">
        <v>5.7418060160650505E-4</v>
      </c>
      <c r="BT51" s="24">
        <v>9.8533579212990393E-4</v>
      </c>
      <c r="BU51" s="24">
        <v>8.6285651364100197E-4</v>
      </c>
      <c r="BV51" s="25">
        <v>9.0159024873132999E-4</v>
      </c>
      <c r="BW51" s="23">
        <v>1.74620765908198E-3</v>
      </c>
      <c r="BX51" s="24">
        <v>1.5129497733159299E-3</v>
      </c>
      <c r="BY51" s="24">
        <v>1.3044463882394099E-3</v>
      </c>
      <c r="BZ51" s="24">
        <v>1.1638842666073701E-3</v>
      </c>
      <c r="CA51" s="24">
        <v>1.46407196787293E-3</v>
      </c>
      <c r="CB51" s="24">
        <v>3.8812004214139901E-3</v>
      </c>
      <c r="CC51" s="24">
        <v>1.80418683893865E-3</v>
      </c>
      <c r="CD51" s="25">
        <v>1.31221953837305E-3</v>
      </c>
    </row>
    <row r="52" spans="1:82" s="24" customFormat="1" x14ac:dyDescent="0.25">
      <c r="A52" s="80" t="s">
        <v>51</v>
      </c>
      <c r="B52" s="123">
        <f>'peak heights'!H52/'peak heights'!$H$2</f>
        <v>0.55303050330381731</v>
      </c>
      <c r="C52" s="24">
        <v>1.21976385408639</v>
      </c>
      <c r="D52" s="24">
        <v>0.52970326860055195</v>
      </c>
      <c r="E52" s="24">
        <v>0.50851089218687895</v>
      </c>
      <c r="F52" s="24">
        <v>0.600138740647012</v>
      </c>
      <c r="G52" s="24">
        <v>0.60898916178510398</v>
      </c>
      <c r="H52" s="24">
        <v>0.46957157323897603</v>
      </c>
      <c r="I52" s="25">
        <v>0.38379157349132498</v>
      </c>
      <c r="J52" s="23">
        <v>1.00147942180639</v>
      </c>
      <c r="K52" s="24">
        <v>0.68705431696715002</v>
      </c>
      <c r="L52" s="24">
        <v>0.80241924154645095</v>
      </c>
      <c r="M52" s="24">
        <v>0.52283774050064802</v>
      </c>
      <c r="N52" s="24">
        <v>0.80061938363069896</v>
      </c>
      <c r="O52" s="24">
        <v>1.8544493137210101</v>
      </c>
      <c r="P52" s="24">
        <v>1.0807256447879099</v>
      </c>
      <c r="Q52" s="37"/>
      <c r="R52" s="23">
        <v>3.7243253281104401E-2</v>
      </c>
      <c r="S52" s="24">
        <v>0.37970274892800099</v>
      </c>
      <c r="T52" s="24">
        <v>0.429815820015225</v>
      </c>
      <c r="U52" s="24">
        <v>0.39480571627625799</v>
      </c>
      <c r="V52" s="24">
        <v>0.51637832952237295</v>
      </c>
      <c r="W52" s="24">
        <v>0.95113774521491201</v>
      </c>
      <c r="X52" s="24">
        <v>0.35383432907404699</v>
      </c>
      <c r="Y52" s="25">
        <v>0.42028309047948098</v>
      </c>
      <c r="Z52" s="23">
        <v>0.60262834100515505</v>
      </c>
      <c r="AA52" s="24">
        <v>0.492990908743211</v>
      </c>
      <c r="AB52" s="24">
        <v>0.30143602773565398</v>
      </c>
      <c r="AC52" s="24">
        <v>0.80215892769087704</v>
      </c>
      <c r="AD52" s="24">
        <v>0.48559031710341499</v>
      </c>
      <c r="AE52" s="24">
        <v>1.6037907765627</v>
      </c>
      <c r="AF52" s="24">
        <v>0.55251777927956103</v>
      </c>
      <c r="AG52" s="25">
        <v>0.35116177010899902</v>
      </c>
      <c r="AH52" s="23">
        <v>0.79773932702332195</v>
      </c>
      <c r="AI52" s="24">
        <v>1.6027002217656301</v>
      </c>
      <c r="AJ52" s="24">
        <v>0.99615094465140996</v>
      </c>
      <c r="AK52" s="24">
        <v>0.90169392806698001</v>
      </c>
      <c r="AL52" s="24">
        <v>0.68285783327355098</v>
      </c>
      <c r="AM52" s="24">
        <v>0.64529947408064203</v>
      </c>
      <c r="AN52" s="24">
        <v>0.56855384369890705</v>
      </c>
      <c r="AO52" s="25">
        <v>0.31451917288818698</v>
      </c>
      <c r="AP52" s="23">
        <v>0.58311151495171198</v>
      </c>
      <c r="AQ52" s="24">
        <v>2.04301531987005</v>
      </c>
      <c r="AR52" s="24">
        <v>0.47447128834732899</v>
      </c>
      <c r="AS52" s="35"/>
      <c r="AT52" s="24">
        <v>0.48118402420078399</v>
      </c>
      <c r="AU52" s="24">
        <v>0.49055628911142102</v>
      </c>
      <c r="AV52" s="24">
        <v>0.65076561913978404</v>
      </c>
      <c r="AW52" s="25">
        <v>0.28281317564140301</v>
      </c>
      <c r="AX52" s="23">
        <v>0.42173560212394001</v>
      </c>
      <c r="AY52" s="24">
        <v>0.62144580649452896</v>
      </c>
      <c r="AZ52" s="24">
        <v>0.27403604048807201</v>
      </c>
      <c r="BA52" s="24">
        <v>0.244505061887207</v>
      </c>
      <c r="BB52" s="24">
        <v>0.46340793917221701</v>
      </c>
      <c r="BC52" s="24">
        <v>1.2768678411580101</v>
      </c>
      <c r="BD52" s="24">
        <v>0.61670594576207005</v>
      </c>
      <c r="BE52" s="25">
        <v>0.36423756966855803</v>
      </c>
      <c r="BF52" s="23">
        <v>0.75386060513756503</v>
      </c>
      <c r="BG52" s="24">
        <v>1.76024566942824</v>
      </c>
      <c r="BH52" s="24">
        <v>0.80134386392295298</v>
      </c>
      <c r="BI52" s="24">
        <v>1.07071873845064</v>
      </c>
      <c r="BJ52" s="24">
        <v>0.59763234047648195</v>
      </c>
      <c r="BK52" s="24">
        <v>1.53025860657352</v>
      </c>
      <c r="BL52" s="24">
        <v>0.41893864848252099</v>
      </c>
      <c r="BM52" s="25">
        <v>0.56040438677254101</v>
      </c>
      <c r="BN52" s="62">
        <v>8.0224136235411095E-2</v>
      </c>
      <c r="BO52" s="33">
        <f>'peak heights'!BU52/'peak heights'!$BU$2</f>
        <v>4.3012929098581475E-2</v>
      </c>
      <c r="BP52" s="24">
        <v>1.4011153120131701</v>
      </c>
      <c r="BQ52" s="24">
        <v>0.72992434955020902</v>
      </c>
      <c r="BR52" s="24">
        <v>0.38940138931065998</v>
      </c>
      <c r="BS52" s="24">
        <v>0.48361249234131798</v>
      </c>
      <c r="BT52" s="24">
        <v>0.46900766529446503</v>
      </c>
      <c r="BU52" s="24">
        <v>0.31534443244785199</v>
      </c>
      <c r="BV52" s="25">
        <v>0.58791893857044797</v>
      </c>
      <c r="BW52" s="23">
        <v>0.585454357575382</v>
      </c>
      <c r="BX52" s="24">
        <v>0.694194352683977</v>
      </c>
      <c r="BY52" s="24">
        <v>0.50320021829216499</v>
      </c>
      <c r="BZ52" s="24">
        <v>0.40651792149207799</v>
      </c>
      <c r="CA52" s="24">
        <v>0.684988659556236</v>
      </c>
      <c r="CB52" s="24">
        <v>1.1530999926388701</v>
      </c>
      <c r="CC52" s="24">
        <v>0.68342600092706596</v>
      </c>
      <c r="CD52" s="25">
        <v>0.56187138710814799</v>
      </c>
    </row>
    <row r="53" spans="1:82" s="24" customFormat="1" x14ac:dyDescent="0.25">
      <c r="A53" s="80" t="s">
        <v>52</v>
      </c>
      <c r="B53" s="123">
        <f>'peak heights'!H53/'peak heights'!$H$2</f>
        <v>0.36622469853476558</v>
      </c>
      <c r="C53" s="24">
        <v>0.27324414925644802</v>
      </c>
      <c r="D53" s="24">
        <v>0.32737018886284303</v>
      </c>
      <c r="E53" s="24">
        <v>0.27692529432642798</v>
      </c>
      <c r="F53" s="24">
        <v>0.496240881733297</v>
      </c>
      <c r="G53" s="24">
        <v>0.341005050682684</v>
      </c>
      <c r="H53" s="24">
        <v>0.235245594364315</v>
      </c>
      <c r="I53" s="25">
        <v>0.24817662214769101</v>
      </c>
      <c r="J53" s="23">
        <v>0.36790116426554698</v>
      </c>
      <c r="K53" s="24">
        <v>0.34726351028617197</v>
      </c>
      <c r="L53" s="24">
        <v>0.21076368588808</v>
      </c>
      <c r="M53" s="24">
        <v>0.207415087058021</v>
      </c>
      <c r="N53" s="24">
        <v>0.32269442911025498</v>
      </c>
      <c r="O53" s="24">
        <v>0.211517923367571</v>
      </c>
      <c r="P53" s="24">
        <v>0.24976106936987799</v>
      </c>
      <c r="Q53" s="37"/>
      <c r="R53" s="23">
        <v>0.24780294168530301</v>
      </c>
      <c r="S53" s="24">
        <v>0.24293680331911899</v>
      </c>
      <c r="T53" s="24">
        <v>0.219505564817042</v>
      </c>
      <c r="U53" s="24">
        <v>0.25510366799974699</v>
      </c>
      <c r="V53" s="24">
        <v>0.34695550994922297</v>
      </c>
      <c r="W53" s="24">
        <v>0.28252441509012799</v>
      </c>
      <c r="X53" s="24">
        <v>0.33779985265699902</v>
      </c>
      <c r="Y53" s="25">
        <v>0.22333120988291499</v>
      </c>
      <c r="Z53" s="23">
        <v>0.43731101606692702</v>
      </c>
      <c r="AA53" s="24">
        <v>0.34145220480623101</v>
      </c>
      <c r="AB53" s="24">
        <v>0.283088269812098</v>
      </c>
      <c r="AC53" s="24">
        <v>0.30083273832824797</v>
      </c>
      <c r="AD53" s="24">
        <v>0.38515645621836198</v>
      </c>
      <c r="AE53" s="24">
        <v>0.37101691907149398</v>
      </c>
      <c r="AF53" s="24">
        <v>0.35271738985033402</v>
      </c>
      <c r="AG53" s="25">
        <v>0.23640369149540799</v>
      </c>
      <c r="AH53" s="23">
        <v>0.237675501445028</v>
      </c>
      <c r="AI53" s="24">
        <v>0.26022559755900498</v>
      </c>
      <c r="AJ53" s="24">
        <v>0.23101307211282601</v>
      </c>
      <c r="AK53" s="24">
        <v>0.23851207888628601</v>
      </c>
      <c r="AL53" s="24">
        <v>0.345253312946046</v>
      </c>
      <c r="AM53" s="24">
        <v>0.29769343233893297</v>
      </c>
      <c r="AN53" s="24">
        <v>0.22564260073390199</v>
      </c>
      <c r="AO53" s="25">
        <v>0.21471258633472601</v>
      </c>
      <c r="AP53" s="23">
        <v>0.46345211470248898</v>
      </c>
      <c r="AQ53" s="24">
        <v>0.43766097989804298</v>
      </c>
      <c r="AR53" s="24">
        <v>0.28893959293027399</v>
      </c>
      <c r="AS53" s="35"/>
      <c r="AT53" s="24">
        <v>0.41009325331728702</v>
      </c>
      <c r="AU53" s="24">
        <v>0.39415857773778701</v>
      </c>
      <c r="AV53" s="24">
        <v>0.30006492333886498</v>
      </c>
      <c r="AW53" s="25">
        <v>0.237536360974269</v>
      </c>
      <c r="AX53" s="23">
        <v>0.39957879918269001</v>
      </c>
      <c r="AY53" s="24">
        <v>0.27303496050401999</v>
      </c>
      <c r="AZ53" s="24">
        <v>0.25730780976992901</v>
      </c>
      <c r="BA53" s="24">
        <v>0.24229837096634099</v>
      </c>
      <c r="BB53" s="24">
        <v>0.39458845354646799</v>
      </c>
      <c r="BC53" s="24">
        <v>0.33488284929326301</v>
      </c>
      <c r="BD53" s="24">
        <v>0.29020609486710303</v>
      </c>
      <c r="BE53" s="25">
        <v>0.22720917755619099</v>
      </c>
      <c r="BF53" s="23">
        <v>0.39326700460946501</v>
      </c>
      <c r="BG53" s="24">
        <v>0.30279738869510803</v>
      </c>
      <c r="BH53" s="24">
        <v>0.26992217197429003</v>
      </c>
      <c r="BI53" s="24">
        <v>0.21571861112677099</v>
      </c>
      <c r="BJ53" s="24">
        <v>0.362572666584345</v>
      </c>
      <c r="BK53" s="24">
        <v>0.31516109021335398</v>
      </c>
      <c r="BL53" s="24">
        <v>0.23657199484293401</v>
      </c>
      <c r="BM53" s="25">
        <v>0.221573169606123</v>
      </c>
      <c r="BN53" s="62">
        <v>2.64724725038421E-3</v>
      </c>
      <c r="BO53" s="33">
        <f>'peak heights'!BU53/'peak heights'!$BU$2</f>
        <v>5.2584504626901223E-2</v>
      </c>
      <c r="BP53" s="24">
        <v>0.257258525298658</v>
      </c>
      <c r="BQ53" s="24">
        <v>0.27815231769290399</v>
      </c>
      <c r="BR53" s="24">
        <v>0.15862874200983401</v>
      </c>
      <c r="BS53" s="24">
        <v>0.31429045172184999</v>
      </c>
      <c r="BT53" s="24">
        <v>0.29286700905026503</v>
      </c>
      <c r="BU53" s="24">
        <v>0.21203765217555601</v>
      </c>
      <c r="BV53" s="25">
        <v>0.17113170883421</v>
      </c>
      <c r="BW53" s="23">
        <v>0.42600427284187897</v>
      </c>
      <c r="BX53" s="24">
        <v>0.38606549625907799</v>
      </c>
      <c r="BY53" s="24">
        <v>0.39042743324582002</v>
      </c>
      <c r="BZ53" s="24">
        <v>0.29402149685262302</v>
      </c>
      <c r="CA53" s="24">
        <v>0.42273368489777502</v>
      </c>
      <c r="CB53" s="24">
        <v>0.392433137121662</v>
      </c>
      <c r="CC53" s="24">
        <v>0.34294124601431802</v>
      </c>
      <c r="CD53" s="25">
        <v>0.30197967081835603</v>
      </c>
    </row>
    <row r="54" spans="1:82" s="24" customFormat="1" x14ac:dyDescent="0.25">
      <c r="A54" s="80" t="s">
        <v>53</v>
      </c>
      <c r="B54" s="123">
        <f>'peak heights'!H54/'peak heights'!$H$2</f>
        <v>0.3690289323356683</v>
      </c>
      <c r="C54" s="24">
        <v>0.49862471266918701</v>
      </c>
      <c r="D54" s="24">
        <v>0.55759658042515203</v>
      </c>
      <c r="E54" s="24">
        <v>0.64083658995341097</v>
      </c>
      <c r="F54" s="24">
        <v>0.74078003729606301</v>
      </c>
      <c r="G54" s="24">
        <v>0.46457295361522599</v>
      </c>
      <c r="H54" s="24">
        <v>0.50808228263579902</v>
      </c>
      <c r="I54" s="25">
        <v>0.49297465751143299</v>
      </c>
      <c r="J54" s="23">
        <v>0.81656704936241198</v>
      </c>
      <c r="K54" s="24">
        <v>0.52634257489673397</v>
      </c>
      <c r="L54" s="24">
        <v>0.57969583457061602</v>
      </c>
      <c r="M54" s="24">
        <v>0.378312119316564</v>
      </c>
      <c r="N54" s="24">
        <v>0.62499480095212301</v>
      </c>
      <c r="O54" s="24">
        <v>0.79501822647251397</v>
      </c>
      <c r="P54" s="24">
        <v>0.570488327912275</v>
      </c>
      <c r="Q54" s="37"/>
      <c r="R54" s="23">
        <v>2.1555743585712401E-2</v>
      </c>
      <c r="S54" s="24">
        <v>0.61776728052178398</v>
      </c>
      <c r="T54" s="24">
        <v>0.47090194638962002</v>
      </c>
      <c r="U54" s="24">
        <v>0.33829597787663102</v>
      </c>
      <c r="V54" s="24">
        <v>0.46143932167026602</v>
      </c>
      <c r="W54" s="24">
        <v>0.43780477484462199</v>
      </c>
      <c r="X54" s="24">
        <v>0.470987370478547</v>
      </c>
      <c r="Y54" s="25">
        <v>0.79784863167498499</v>
      </c>
      <c r="Z54" s="23">
        <v>0.50267666093893104</v>
      </c>
      <c r="AA54" s="24">
        <v>0.438370442593705</v>
      </c>
      <c r="AB54" s="24">
        <v>0.47421135960029898</v>
      </c>
      <c r="AC54" s="24">
        <v>0.42371863761184803</v>
      </c>
      <c r="AD54" s="24">
        <v>0.46674139506156798</v>
      </c>
      <c r="AE54" s="24">
        <v>0.62963445540705898</v>
      </c>
      <c r="AF54" s="24">
        <v>0.47921765284080498</v>
      </c>
      <c r="AG54" s="25">
        <v>0.47940881223366599</v>
      </c>
      <c r="AH54" s="23">
        <v>0.46128770709375799</v>
      </c>
      <c r="AI54" s="24">
        <v>0.48522280940309198</v>
      </c>
      <c r="AJ54" s="24">
        <v>0.54383285657264502</v>
      </c>
      <c r="AK54" s="24">
        <v>0.48861713669329399</v>
      </c>
      <c r="AL54" s="24">
        <v>0.48567138286439798</v>
      </c>
      <c r="AM54" s="24">
        <v>0.60191664227305997</v>
      </c>
      <c r="AN54" s="24">
        <v>0.45945583154283398</v>
      </c>
      <c r="AO54" s="25">
        <v>0.44353272529589399</v>
      </c>
      <c r="AP54" s="23">
        <v>0.32001891674394101</v>
      </c>
      <c r="AQ54" s="24">
        <v>0.52031882626604298</v>
      </c>
      <c r="AR54" s="24">
        <v>0.40400719441769001</v>
      </c>
      <c r="AS54" s="35"/>
      <c r="AT54" s="24">
        <v>0.41048347260185802</v>
      </c>
      <c r="AU54" s="24">
        <v>0.39844398831790701</v>
      </c>
      <c r="AV54" s="24">
        <v>0.36757805187649301</v>
      </c>
      <c r="AW54" s="25">
        <v>0.40980269562258098</v>
      </c>
      <c r="AX54" s="23">
        <v>0.45893523137021702</v>
      </c>
      <c r="AY54" s="24">
        <v>0.460965597562848</v>
      </c>
      <c r="AZ54" s="24">
        <v>0.44420147008752903</v>
      </c>
      <c r="BA54" s="24">
        <v>0.39164450324488997</v>
      </c>
      <c r="BB54" s="24">
        <v>0.56842776215438695</v>
      </c>
      <c r="BC54" s="24">
        <v>0.56343669508003802</v>
      </c>
      <c r="BD54" s="24">
        <v>0.43219951758942898</v>
      </c>
      <c r="BE54" s="25">
        <v>0.46367522079830098</v>
      </c>
      <c r="BF54" s="23">
        <v>0.441612248698039</v>
      </c>
      <c r="BG54" s="24">
        <v>0.52526335030014004</v>
      </c>
      <c r="BH54" s="24">
        <v>0.437464140097374</v>
      </c>
      <c r="BI54" s="24">
        <v>0.449682732078723</v>
      </c>
      <c r="BJ54" s="24">
        <v>0.45343495205858297</v>
      </c>
      <c r="BK54" s="24">
        <v>0.45642586175500699</v>
      </c>
      <c r="BL54" s="24">
        <v>0.44174470666520399</v>
      </c>
      <c r="BM54" s="25">
        <v>0.38095719929975302</v>
      </c>
      <c r="BN54" s="62">
        <v>6.6570467057605401E-2</v>
      </c>
      <c r="BO54" s="33">
        <f>'peak heights'!BU54/'peak heights'!$BU$2</f>
        <v>0.42945096339164973</v>
      </c>
      <c r="BP54" s="24">
        <v>0.51999652005639596</v>
      </c>
      <c r="BQ54" s="24">
        <v>0.54900402048875296</v>
      </c>
      <c r="BR54" s="24">
        <v>0.46839364500429997</v>
      </c>
      <c r="BS54" s="24">
        <v>0.43440862705802602</v>
      </c>
      <c r="BT54" s="24">
        <v>0.46521584353904499</v>
      </c>
      <c r="BU54" s="24">
        <v>0.45368096354931597</v>
      </c>
      <c r="BV54" s="25">
        <v>0.47305796858921101</v>
      </c>
      <c r="BW54" s="23">
        <v>0.41121605493211</v>
      </c>
      <c r="BX54" s="24">
        <v>0.46219244089608702</v>
      </c>
      <c r="BY54" s="24">
        <v>0.439020462004722</v>
      </c>
      <c r="BZ54" s="24">
        <v>0.34929150409535098</v>
      </c>
      <c r="CA54" s="24">
        <v>0.50584881986888897</v>
      </c>
      <c r="CB54" s="24">
        <v>0.487424064423919</v>
      </c>
      <c r="CC54" s="24">
        <v>0.450314757675218</v>
      </c>
      <c r="CD54" s="25">
        <v>0.41084005819004499</v>
      </c>
    </row>
    <row r="55" spans="1:82" s="24" customFormat="1" x14ac:dyDescent="0.25">
      <c r="A55" s="80" t="s">
        <v>54</v>
      </c>
      <c r="B55" s="123">
        <f>'peak heights'!H55/'peak heights'!$H$2</f>
        <v>6.9375373731053638E-4</v>
      </c>
      <c r="C55" s="24">
        <v>1.0260854009719099E-3</v>
      </c>
      <c r="D55" s="24">
        <v>3.7284824542416798E-3</v>
      </c>
      <c r="E55" s="24">
        <v>8.8806302410676804E-4</v>
      </c>
      <c r="F55" s="24">
        <v>8.6138378450151005E-4</v>
      </c>
      <c r="G55" s="24">
        <v>7.6588561666571296E-4</v>
      </c>
      <c r="H55" s="24">
        <v>8.2364904864731E-4</v>
      </c>
      <c r="I55" s="25">
        <v>6.1948367431364202E-4</v>
      </c>
      <c r="J55" s="23">
        <v>8.6710651355781496E-4</v>
      </c>
      <c r="K55" s="24">
        <v>7.9774904394200796E-4</v>
      </c>
      <c r="L55" s="24">
        <v>6.4814331896823703E-4</v>
      </c>
      <c r="M55" s="24">
        <v>6.4674107578666497E-4</v>
      </c>
      <c r="N55" s="24">
        <v>6.9213489527887703E-4</v>
      </c>
      <c r="O55" s="24">
        <v>8.6690692193284395E-4</v>
      </c>
      <c r="P55" s="24">
        <v>6.00467362293555E-4</v>
      </c>
      <c r="Q55" s="37"/>
      <c r="R55" s="23">
        <v>9.64422620768559E-5</v>
      </c>
      <c r="S55" s="24">
        <v>8.35649905755959E-4</v>
      </c>
      <c r="T55" s="24">
        <v>8.8556913962702295E-4</v>
      </c>
      <c r="U55" s="24">
        <v>4.7766141828710698E-4</v>
      </c>
      <c r="V55" s="24">
        <v>5.6616445812551503E-4</v>
      </c>
      <c r="W55" s="24">
        <v>9.6831151703391895E-4</v>
      </c>
      <c r="X55" s="24">
        <v>5.4280230412503397E-4</v>
      </c>
      <c r="Y55" s="25">
        <v>1.2577154187601101E-3</v>
      </c>
      <c r="Z55" s="23">
        <v>5.9391030867062195E-4</v>
      </c>
      <c r="AA55" s="24">
        <v>5.7861549205642598E-4</v>
      </c>
      <c r="AB55" s="24">
        <v>3.9295772257096198E-4</v>
      </c>
      <c r="AC55" s="24">
        <v>5.2746528811196903E-4</v>
      </c>
      <c r="AD55" s="24">
        <v>7.9867373757003799E-4</v>
      </c>
      <c r="AE55" s="24">
        <v>9.3945131957563299E-4</v>
      </c>
      <c r="AF55" s="24">
        <v>8.3568366018527596E-4</v>
      </c>
      <c r="AG55" s="25">
        <v>8.17903689925272E-4</v>
      </c>
      <c r="AH55" s="23">
        <v>1.90951684143759E-3</v>
      </c>
      <c r="AI55" s="24">
        <v>2.0521363708504701E-3</v>
      </c>
      <c r="AJ55" s="24">
        <v>2.1807810005321998E-3</v>
      </c>
      <c r="AK55" s="24">
        <v>2.0340317056056901E-3</v>
      </c>
      <c r="AL55" s="24">
        <v>1.8641128589567801E-3</v>
      </c>
      <c r="AM55" s="24">
        <v>2.6648083960228901E-3</v>
      </c>
      <c r="AN55" s="24">
        <v>1.88595375805413E-3</v>
      </c>
      <c r="AO55" s="25">
        <v>1.7784207832363601E-3</v>
      </c>
      <c r="AP55" s="23">
        <v>6.5055278226049899E-4</v>
      </c>
      <c r="AQ55" s="24">
        <v>1.0390645283522E-3</v>
      </c>
      <c r="AR55" s="24">
        <v>6.8289439649739196E-4</v>
      </c>
      <c r="AS55" s="35"/>
      <c r="AT55" s="24">
        <v>6.1224919447612101E-4</v>
      </c>
      <c r="AU55" s="24">
        <v>5.3601467038134898E-4</v>
      </c>
      <c r="AV55" s="24">
        <v>6.1970699498539099E-4</v>
      </c>
      <c r="AW55" s="25">
        <v>4.9854915845434495E-4</v>
      </c>
      <c r="AX55" s="23">
        <v>5.4149288461271801E-4</v>
      </c>
      <c r="AY55" s="24">
        <v>6.3670566589005403E-4</v>
      </c>
      <c r="AZ55" s="24">
        <v>6.1679323031401398E-4</v>
      </c>
      <c r="BA55" s="24">
        <v>5.89422193045226E-4</v>
      </c>
      <c r="BB55" s="24">
        <v>6.1400976999330804E-4</v>
      </c>
      <c r="BC55" s="24">
        <v>1.19189992358357E-3</v>
      </c>
      <c r="BD55" s="24">
        <v>8.1018806452911403E-4</v>
      </c>
      <c r="BE55" s="25">
        <v>7.7316908560122E-4</v>
      </c>
      <c r="BF55" s="23">
        <v>1.73509944958022E-3</v>
      </c>
      <c r="BG55" s="24">
        <v>2.2627324786285001E-3</v>
      </c>
      <c r="BH55" s="24">
        <v>2.0362639998237602E-3</v>
      </c>
      <c r="BI55" s="24">
        <v>1.7250681489070999E-3</v>
      </c>
      <c r="BJ55" s="24">
        <v>1.8765858393854299E-3</v>
      </c>
      <c r="BK55" s="24">
        <v>1.6462257192073699E-3</v>
      </c>
      <c r="BL55" s="24">
        <v>1.7942541657449101E-3</v>
      </c>
      <c r="BM55" s="25">
        <v>1.69366463187197E-3</v>
      </c>
      <c r="BN55" s="62">
        <v>4.63545424712707E-4</v>
      </c>
      <c r="BO55" s="33">
        <f>'peak heights'!BU55/'peak heights'!$BU$2</f>
        <v>5.7909777758126564E-4</v>
      </c>
      <c r="BP55" s="24">
        <v>1.98572817639692E-3</v>
      </c>
      <c r="BQ55" s="24">
        <v>2.3057772492875799E-3</v>
      </c>
      <c r="BR55" s="24">
        <v>2.1830770980975898E-3</v>
      </c>
      <c r="BS55" s="24">
        <v>2.0867031020996999E-3</v>
      </c>
      <c r="BT55" s="24">
        <v>2.2840412693669798E-3</v>
      </c>
      <c r="BU55" s="24">
        <v>2.3473513391729399E-3</v>
      </c>
      <c r="BV55" s="25">
        <v>1.8228494260593201E-3</v>
      </c>
      <c r="BW55" s="23">
        <v>2.5580282410564798E-3</v>
      </c>
      <c r="BX55" s="24">
        <v>2.2003636265219601E-3</v>
      </c>
      <c r="BY55" s="24">
        <v>2.0090302030681502E-3</v>
      </c>
      <c r="BZ55" s="24">
        <v>2.2451737826623399E-3</v>
      </c>
      <c r="CA55" s="24">
        <v>1.9508219347072499E-3</v>
      </c>
      <c r="CB55" s="24">
        <v>3.8266434996764099E-3</v>
      </c>
      <c r="CC55" s="24">
        <v>2.7971396147525298E-3</v>
      </c>
      <c r="CD55" s="25">
        <v>1.96935468854332E-3</v>
      </c>
    </row>
    <row r="56" spans="1:82" s="24" customFormat="1" x14ac:dyDescent="0.25">
      <c r="A56" s="80" t="s">
        <v>55</v>
      </c>
      <c r="B56" s="123">
        <f>'peak heights'!H56/'peak heights'!$H$2</f>
        <v>2.5773281457920089E-2</v>
      </c>
      <c r="C56" s="24">
        <v>5.4487858465784599E-2</v>
      </c>
      <c r="D56" s="24">
        <v>7.4406332154607097E-2</v>
      </c>
      <c r="E56" s="24">
        <v>4.6403961123908599E-2</v>
      </c>
      <c r="F56" s="24">
        <v>4.9640305027111697E-2</v>
      </c>
      <c r="G56" s="24">
        <v>7.37554377867847E-2</v>
      </c>
      <c r="H56" s="24">
        <v>3.8061664481306302E-2</v>
      </c>
      <c r="I56" s="25">
        <v>4.16626072338993E-2</v>
      </c>
      <c r="J56" s="23">
        <v>6.16840665629819E-2</v>
      </c>
      <c r="K56" s="24">
        <v>7.4814477098293294E-2</v>
      </c>
      <c r="L56" s="24">
        <v>4.4139875466977799E-2</v>
      </c>
      <c r="M56" s="24">
        <v>6.8505260303742099E-2</v>
      </c>
      <c r="N56" s="24">
        <v>6.0491509041721903E-2</v>
      </c>
      <c r="O56" s="24">
        <v>6.9149045395507994E-2</v>
      </c>
      <c r="P56" s="24">
        <v>5.0743799361053499E-2</v>
      </c>
      <c r="Q56" s="37"/>
      <c r="R56" s="23">
        <v>1.307421259216E-3</v>
      </c>
      <c r="S56" s="24">
        <v>3.6421479251624998E-2</v>
      </c>
      <c r="T56" s="24">
        <v>4.4054716415624001E-2</v>
      </c>
      <c r="U56" s="24">
        <v>4.4796954293888497E-2</v>
      </c>
      <c r="V56" s="24">
        <v>2.30005331240134E-2</v>
      </c>
      <c r="W56" s="24">
        <v>5.3608323825428697E-2</v>
      </c>
      <c r="X56" s="24">
        <v>3.5345909787190197E-2</v>
      </c>
      <c r="Y56" s="25">
        <v>5.0356059406329597E-2</v>
      </c>
      <c r="Z56" s="23">
        <v>2.5738580064970099E-2</v>
      </c>
      <c r="AA56" s="24">
        <v>2.28743342907675E-2</v>
      </c>
      <c r="AB56" s="24">
        <v>3.0729614122185001E-2</v>
      </c>
      <c r="AC56" s="24">
        <v>3.1240540396569101E-2</v>
      </c>
      <c r="AD56" s="24">
        <v>4.2013806242413097E-2</v>
      </c>
      <c r="AE56" s="24">
        <v>5.0491840995858003E-2</v>
      </c>
      <c r="AF56" s="24">
        <v>3.53758436161805E-2</v>
      </c>
      <c r="AG56" s="25">
        <v>5.2439174223384399E-2</v>
      </c>
      <c r="AH56" s="23">
        <v>3.12114171769583E-2</v>
      </c>
      <c r="AI56" s="24">
        <v>3.7523163141436701E-2</v>
      </c>
      <c r="AJ56" s="24">
        <v>4.0541261974454498E-2</v>
      </c>
      <c r="AK56" s="24">
        <v>3.6388857605008602E-2</v>
      </c>
      <c r="AL56" s="24">
        <v>2.6437283104434401E-2</v>
      </c>
      <c r="AM56" s="24">
        <v>3.7933328704882099E-2</v>
      </c>
      <c r="AN56" s="24">
        <v>3.1598060463716E-2</v>
      </c>
      <c r="AO56" s="25">
        <v>3.1065147030339701E-2</v>
      </c>
      <c r="AP56" s="23">
        <v>1.8178218463745999E-2</v>
      </c>
      <c r="AQ56" s="24">
        <v>2.9170130397828901E-2</v>
      </c>
      <c r="AR56" s="24">
        <v>2.75525157496599E-2</v>
      </c>
      <c r="AS56" s="35"/>
      <c r="AT56" s="24">
        <v>2.9797557171097201E-2</v>
      </c>
      <c r="AU56" s="24">
        <v>2.6098188009448402E-2</v>
      </c>
      <c r="AV56" s="24">
        <v>2.5882558872536598E-2</v>
      </c>
      <c r="AW56" s="25">
        <v>3.0497243293140502E-2</v>
      </c>
      <c r="AX56" s="23">
        <v>3.2301709576610001E-2</v>
      </c>
      <c r="AY56" s="24">
        <v>3.8785351731719098E-2</v>
      </c>
      <c r="AZ56" s="24">
        <v>5.1693777632399997E-2</v>
      </c>
      <c r="BA56" s="24">
        <v>3.7843661064407598E-2</v>
      </c>
      <c r="BB56" s="24">
        <v>4.7580497766734099E-2</v>
      </c>
      <c r="BC56" s="24">
        <v>6.7692982143158095E-2</v>
      </c>
      <c r="BD56" s="24">
        <v>3.2527846285896701E-2</v>
      </c>
      <c r="BE56" s="25">
        <v>5.3241720057382501E-2</v>
      </c>
      <c r="BF56" s="23">
        <v>2.40328240945408E-2</v>
      </c>
      <c r="BG56" s="24">
        <v>3.10930609175115E-2</v>
      </c>
      <c r="BH56" s="24">
        <v>2.4542583171073301E-2</v>
      </c>
      <c r="BI56" s="24">
        <v>2.9738395076556401E-2</v>
      </c>
      <c r="BJ56" s="24">
        <v>3.0389358364432802E-2</v>
      </c>
      <c r="BK56" s="24">
        <v>3.0186941614366299E-2</v>
      </c>
      <c r="BL56" s="24">
        <v>4.0196338636749401E-2</v>
      </c>
      <c r="BM56" s="25">
        <v>3.1413087566401002E-2</v>
      </c>
      <c r="BN56" s="62">
        <v>0.129657798697143</v>
      </c>
      <c r="BO56" s="33">
        <f>'peak heights'!BU56/'peak heights'!$BU$2</f>
        <v>3.4954883824066828E-2</v>
      </c>
      <c r="BP56" s="24">
        <v>3.7414462274374699E-2</v>
      </c>
      <c r="BQ56" s="24">
        <v>4.7499805596719603E-2</v>
      </c>
      <c r="BR56" s="24">
        <v>3.8819818937868601E-2</v>
      </c>
      <c r="BS56" s="24">
        <v>2.7755251930355902E-2</v>
      </c>
      <c r="BT56" s="24">
        <v>4.51515056223512E-2</v>
      </c>
      <c r="BU56" s="24">
        <v>3.9630542092313301E-2</v>
      </c>
      <c r="BV56" s="25">
        <v>3.9329113312015399E-2</v>
      </c>
      <c r="BW56" s="23">
        <v>3.0628958966251299E-2</v>
      </c>
      <c r="BX56" s="24">
        <v>2.80996749843762E-2</v>
      </c>
      <c r="BY56" s="24">
        <v>2.5290829099807701E-2</v>
      </c>
      <c r="BZ56" s="24">
        <v>3.08041478761489E-2</v>
      </c>
      <c r="CA56" s="24">
        <v>3.1783132163426098E-2</v>
      </c>
      <c r="CB56" s="24">
        <v>4.4849233549046998E-2</v>
      </c>
      <c r="CC56" s="24">
        <v>3.1061360481231599E-2</v>
      </c>
      <c r="CD56" s="25">
        <v>2.3504471327767899E-2</v>
      </c>
    </row>
    <row r="57" spans="1:82" s="24" customFormat="1" x14ac:dyDescent="0.25">
      <c r="A57" s="80" t="s">
        <v>56</v>
      </c>
      <c r="B57" s="123">
        <f>'peak heights'!H57/'peak heights'!$H$2</f>
        <v>4.1354903035688846E-2</v>
      </c>
      <c r="C57" s="24">
        <v>2.8354162715657799E-2</v>
      </c>
      <c r="D57" s="24">
        <v>3.0988625099174799E-2</v>
      </c>
      <c r="E57" s="24">
        <v>1.7430382478804001E-2</v>
      </c>
      <c r="F57" s="24">
        <v>3.9057979291139099E-2</v>
      </c>
      <c r="G57" s="24">
        <v>3.5744726346404E-2</v>
      </c>
      <c r="H57" s="24">
        <v>1.7110226977807699E-2</v>
      </c>
      <c r="I57" s="25">
        <v>1.8464074003585299E-2</v>
      </c>
      <c r="J57" s="23">
        <v>2.59135418196751E-2</v>
      </c>
      <c r="K57" s="24">
        <v>4.83877191238909E-2</v>
      </c>
      <c r="L57" s="24">
        <v>2.0438328225774599E-2</v>
      </c>
      <c r="M57" s="24">
        <v>2.2746892021650401E-2</v>
      </c>
      <c r="N57" s="24">
        <v>3.1842388646084401E-2</v>
      </c>
      <c r="O57" s="24">
        <v>2.53117799645599E-2</v>
      </c>
      <c r="P57" s="24">
        <v>3.2453092469978899E-2</v>
      </c>
      <c r="Q57" s="37"/>
      <c r="R57" s="23">
        <v>4.76054710371231E-3</v>
      </c>
      <c r="S57" s="24">
        <v>1.4461746338864601E-2</v>
      </c>
      <c r="T57" s="24">
        <v>1.5457362670251501E-2</v>
      </c>
      <c r="U57" s="24">
        <v>2.5546091064206199E-2</v>
      </c>
      <c r="V57" s="24">
        <v>3.0094684230037499E-2</v>
      </c>
      <c r="W57" s="24">
        <v>3.43292498483245E-2</v>
      </c>
      <c r="X57" s="24">
        <v>2.7372394685503801E-2</v>
      </c>
      <c r="Y57" s="25">
        <v>1.11582701552772E-2</v>
      </c>
      <c r="Z57" s="23">
        <v>3.3759759623223702E-2</v>
      </c>
      <c r="AA57" s="24">
        <v>2.4730182936858101E-2</v>
      </c>
      <c r="AB57" s="24">
        <v>1.8980015777067202E-2</v>
      </c>
      <c r="AC57" s="24">
        <v>1.7245244968602799E-2</v>
      </c>
      <c r="AD57" s="24">
        <v>3.62078368084751E-2</v>
      </c>
      <c r="AE57" s="24">
        <v>3.0123423984559701E-2</v>
      </c>
      <c r="AF57" s="24">
        <v>3.33248456703421E-2</v>
      </c>
      <c r="AG57" s="25">
        <v>1.7312186823205799E-2</v>
      </c>
      <c r="AH57" s="23">
        <v>2.3982611164652699E-2</v>
      </c>
      <c r="AI57" s="24">
        <v>2.2884209672184401E-2</v>
      </c>
      <c r="AJ57" s="24">
        <v>2.1337488358169201E-2</v>
      </c>
      <c r="AK57" s="24">
        <v>1.87247005792467E-2</v>
      </c>
      <c r="AL57" s="24">
        <v>2.5613265069716298E-2</v>
      </c>
      <c r="AM57" s="24">
        <v>1.9803707630437501E-2</v>
      </c>
      <c r="AN57" s="24">
        <v>1.5170851666863E-2</v>
      </c>
      <c r="AO57" s="25">
        <v>1.34980227603124E-2</v>
      </c>
      <c r="AP57" s="23">
        <v>3.2342995377992297E-2</v>
      </c>
      <c r="AQ57" s="24">
        <v>2.4403173812021499E-2</v>
      </c>
      <c r="AR57" s="24">
        <v>2.2977029043239599E-2</v>
      </c>
      <c r="AS57" s="35"/>
      <c r="AT57" s="24">
        <v>2.9415780203271701E-2</v>
      </c>
      <c r="AU57" s="24">
        <v>2.6303545261486701E-2</v>
      </c>
      <c r="AV57" s="24">
        <v>1.8161287036565402E-2</v>
      </c>
      <c r="AW57" s="25">
        <v>1.15177590487832E-2</v>
      </c>
      <c r="AX57" s="23">
        <v>3.4011787416043299E-2</v>
      </c>
      <c r="AY57" s="24">
        <v>2.2276685348061299E-2</v>
      </c>
      <c r="AZ57" s="24">
        <v>1.7724990638141501E-2</v>
      </c>
      <c r="BA57" s="24">
        <v>1.4071526202472699E-2</v>
      </c>
      <c r="BB57" s="24">
        <v>3.9327880305185102E-2</v>
      </c>
      <c r="BC57" s="24">
        <v>3.4402561001263203E-2</v>
      </c>
      <c r="BD57" s="24">
        <v>2.6087254898925199E-2</v>
      </c>
      <c r="BE57" s="25">
        <v>2.0556574662197201E-2</v>
      </c>
      <c r="BF57" s="23">
        <v>2.4407044643627699E-2</v>
      </c>
      <c r="BG57" s="24">
        <v>2.03886920035579E-2</v>
      </c>
      <c r="BH57" s="24">
        <v>1.5798958630506101E-2</v>
      </c>
      <c r="BI57" s="24">
        <v>1.14296233337936E-2</v>
      </c>
      <c r="BJ57" s="24">
        <v>2.7403013092275399E-2</v>
      </c>
      <c r="BK57" s="24">
        <v>2.11127590945792E-2</v>
      </c>
      <c r="BL57" s="24">
        <v>1.32952297520923E-2</v>
      </c>
      <c r="BM57" s="25">
        <v>1.1792462573399399E-2</v>
      </c>
      <c r="BN57" s="62">
        <v>1.05410006644735E-4</v>
      </c>
      <c r="BO57" s="33">
        <f>'peak heights'!BU57/'peak heights'!$BU$2</f>
        <v>5.1873087305736726E-3</v>
      </c>
      <c r="BP57" s="24">
        <v>2.0527837701629699E-2</v>
      </c>
      <c r="BQ57" s="24">
        <v>2.5628664831333199E-2</v>
      </c>
      <c r="BR57" s="24">
        <v>1.0233708503531801E-2</v>
      </c>
      <c r="BS57" s="24">
        <v>2.62489518689638E-2</v>
      </c>
      <c r="BT57" s="24">
        <v>2.9032119907067201E-2</v>
      </c>
      <c r="BU57" s="24">
        <v>1.6673712596446399E-2</v>
      </c>
      <c r="BV57" s="25">
        <v>1.08488698331637E-2</v>
      </c>
      <c r="BW57" s="23">
        <v>3.2778193264719903E-2</v>
      </c>
      <c r="BX57" s="24">
        <v>2.5799238776634901E-2</v>
      </c>
      <c r="BY57" s="24">
        <v>2.6724437564208298E-2</v>
      </c>
      <c r="BZ57" s="24">
        <v>1.9181443622256399E-2</v>
      </c>
      <c r="CA57" s="24">
        <v>2.74383926772994E-2</v>
      </c>
      <c r="CB57" s="24">
        <v>3.55200863613599E-2</v>
      </c>
      <c r="CC57" s="24">
        <v>3.2695248669098301E-2</v>
      </c>
      <c r="CD57" s="25">
        <v>1.9379178844183002E-2</v>
      </c>
    </row>
    <row r="58" spans="1:82" s="24" customFormat="1" x14ac:dyDescent="0.25">
      <c r="A58" s="80" t="s">
        <v>57</v>
      </c>
      <c r="B58" s="123">
        <f>'peak heights'!H58/'peak heights'!$H$2</f>
        <v>4.4926633389997923E-2</v>
      </c>
      <c r="C58" s="24">
        <v>0.16346159989293599</v>
      </c>
      <c r="D58" s="24">
        <v>0.123477146633011</v>
      </c>
      <c r="E58" s="24">
        <v>6.6960843157227806E-2</v>
      </c>
      <c r="F58" s="24">
        <v>9.6547548453651197E-2</v>
      </c>
      <c r="G58" s="24">
        <v>0.244933131474009</v>
      </c>
      <c r="H58" s="24">
        <v>6.6592830887030094E-2</v>
      </c>
      <c r="I58" s="25">
        <v>7.7412276999180601E-2</v>
      </c>
      <c r="J58" s="23">
        <v>5.6819573671699902E-2</v>
      </c>
      <c r="K58" s="24">
        <v>0.21532005661046399</v>
      </c>
      <c r="L58" s="24">
        <v>0.12080311980288699</v>
      </c>
      <c r="M58" s="24">
        <v>0.16849819957116199</v>
      </c>
      <c r="N58" s="24">
        <v>4.6315401227109497E-2</v>
      </c>
      <c r="O58" s="24">
        <v>0.13883468722853401</v>
      </c>
      <c r="P58" s="24">
        <v>6.7529986849252793E-2</v>
      </c>
      <c r="Q58" s="37"/>
      <c r="R58" s="23">
        <v>6.0702656017391499E-3</v>
      </c>
      <c r="S58" s="24">
        <v>8.9446739541072198E-2</v>
      </c>
      <c r="T58" s="24">
        <v>8.5670246479858103E-2</v>
      </c>
      <c r="U58" s="24">
        <v>9.5093051842372003E-2</v>
      </c>
      <c r="V58" s="24">
        <v>2.9285904509493001E-2</v>
      </c>
      <c r="W58" s="24">
        <v>0.13185156138394499</v>
      </c>
      <c r="X58" s="24">
        <v>5.8341805839118903E-2</v>
      </c>
      <c r="Y58" s="25">
        <v>9.1846768891392802E-2</v>
      </c>
      <c r="Z58" s="23">
        <v>3.8165449522758299E-2</v>
      </c>
      <c r="AA58" s="24">
        <v>0.12655655059222901</v>
      </c>
      <c r="AB58" s="24">
        <v>8.7183731949779797E-2</v>
      </c>
      <c r="AC58" s="24">
        <v>7.9387142318863096E-2</v>
      </c>
      <c r="AD58" s="24">
        <v>7.0699644312862298E-2</v>
      </c>
      <c r="AE58" s="24">
        <v>6.3379629779377195E-2</v>
      </c>
      <c r="AF58" s="24">
        <v>5.7666814347989599E-2</v>
      </c>
      <c r="AG58" s="25">
        <v>8.0026850641296096E-2</v>
      </c>
      <c r="AH58" s="23">
        <v>5.1203642736255599E-2</v>
      </c>
      <c r="AI58" s="24">
        <v>9.3942168284512004E-2</v>
      </c>
      <c r="AJ58" s="24">
        <v>0.186732886508781</v>
      </c>
      <c r="AK58" s="24">
        <v>0.15407467304809799</v>
      </c>
      <c r="AL58" s="24">
        <v>8.43163155588674E-2</v>
      </c>
      <c r="AM58" s="24">
        <v>0.12845324019085</v>
      </c>
      <c r="AN58" s="24">
        <v>0.144144957835219</v>
      </c>
      <c r="AO58" s="25">
        <v>0.13627893760541099</v>
      </c>
      <c r="AP58" s="23">
        <v>4.0215873264599002E-2</v>
      </c>
      <c r="AQ58" s="24">
        <v>0.108629142004828</v>
      </c>
      <c r="AR58" s="24">
        <v>7.6616237364903195E-2</v>
      </c>
      <c r="AS58" s="35"/>
      <c r="AT58" s="24">
        <v>5.3875769451475299E-2</v>
      </c>
      <c r="AU58" s="24">
        <v>0.10183101286670899</v>
      </c>
      <c r="AV58" s="24">
        <v>6.12122325095599E-2</v>
      </c>
      <c r="AW58" s="25">
        <v>7.2421572535242201E-2</v>
      </c>
      <c r="AX58" s="23">
        <v>5.3082022388208902E-2</v>
      </c>
      <c r="AY58" s="24">
        <v>0.126097229066401</v>
      </c>
      <c r="AZ58" s="24">
        <v>0.115534792662183</v>
      </c>
      <c r="BA58" s="24">
        <v>8.0578890505310294E-2</v>
      </c>
      <c r="BB58" s="24">
        <v>7.6538000762857605E-2</v>
      </c>
      <c r="BC58" s="24">
        <v>0.149014537728727</v>
      </c>
      <c r="BD58" s="24">
        <v>7.4078729219386796E-2</v>
      </c>
      <c r="BE58" s="25">
        <v>0.16972187783388001</v>
      </c>
      <c r="BF58" s="23">
        <v>6.3202377544826993E-2</v>
      </c>
      <c r="BG58" s="24">
        <v>0.12634048252170499</v>
      </c>
      <c r="BH58" s="24">
        <v>5.7877207380077102E-2</v>
      </c>
      <c r="BI58" s="24">
        <v>0.16007020106821301</v>
      </c>
      <c r="BJ58" s="24">
        <v>5.3123296883588002E-2</v>
      </c>
      <c r="BK58" s="24">
        <v>0.15227381580489699</v>
      </c>
      <c r="BL58" s="24">
        <v>0.114393097293194</v>
      </c>
      <c r="BM58" s="25">
        <v>0.101077158638648</v>
      </c>
      <c r="BN58" s="62">
        <v>0.26407542385663701</v>
      </c>
      <c r="BO58" s="33">
        <f>'peak heights'!BU58/'peak heights'!$BU$2</f>
        <v>5.0393473431639878E-2</v>
      </c>
      <c r="BP58" s="24">
        <v>0.11882198502579</v>
      </c>
      <c r="BQ58" s="24">
        <v>0.124731581268999</v>
      </c>
      <c r="BR58" s="24">
        <v>0.14164173867038399</v>
      </c>
      <c r="BS58" s="24">
        <v>5.1301536752620801E-2</v>
      </c>
      <c r="BT58" s="24">
        <v>0.19858952377581701</v>
      </c>
      <c r="BU58" s="24">
        <v>0.10881584374636299</v>
      </c>
      <c r="BV58" s="25">
        <v>0.14965364237041201</v>
      </c>
      <c r="BW58" s="23">
        <v>4.3931950988901999E-2</v>
      </c>
      <c r="BX58" s="24">
        <v>8.2127429658426898E-2</v>
      </c>
      <c r="BY58" s="24">
        <v>4.8286488266475497E-2</v>
      </c>
      <c r="BZ58" s="24">
        <v>4.2261694428763603E-2</v>
      </c>
      <c r="CA58" s="24">
        <v>3.3836524648036902E-2</v>
      </c>
      <c r="CB58" s="24">
        <v>0.14708415791451099</v>
      </c>
      <c r="CC58" s="24">
        <v>5.9100962416365102E-2</v>
      </c>
      <c r="CD58" s="25">
        <v>4.9558931101702397E-2</v>
      </c>
    </row>
    <row r="59" spans="1:82" s="24" customFormat="1" x14ac:dyDescent="0.25">
      <c r="A59" s="80" t="s">
        <v>58</v>
      </c>
      <c r="B59" s="123">
        <f>'peak heights'!H59/'peak heights'!$H$2</f>
        <v>4.5738740868707498E-4</v>
      </c>
      <c r="C59" s="24">
        <v>8.1979230135000101E-4</v>
      </c>
      <c r="D59" s="24">
        <v>9.6658428640110199E-4</v>
      </c>
      <c r="E59" s="24">
        <v>7.3240003578137604E-4</v>
      </c>
      <c r="F59" s="24">
        <v>8.1894497789695595E-4</v>
      </c>
      <c r="G59" s="24">
        <v>1.06862101524251E-3</v>
      </c>
      <c r="H59" s="24">
        <v>6.8865144886850397E-4</v>
      </c>
      <c r="I59" s="25">
        <v>6.49654320275548E-4</v>
      </c>
      <c r="J59" s="23">
        <v>9.2584169040898796E-4</v>
      </c>
      <c r="K59" s="24">
        <v>1.02385207031728E-3</v>
      </c>
      <c r="L59" s="24">
        <v>8.8977094638871903E-4</v>
      </c>
      <c r="M59" s="24">
        <v>9.2631536192032101E-4</v>
      </c>
      <c r="N59" s="24">
        <v>8.0077449787632901E-4</v>
      </c>
      <c r="O59" s="24">
        <v>1.0493849266125E-3</v>
      </c>
      <c r="P59" s="24">
        <v>7.2320536090956405E-4</v>
      </c>
      <c r="Q59" s="37"/>
      <c r="R59" s="23">
        <v>7.6214030147959695E-4</v>
      </c>
      <c r="S59" s="24">
        <v>6.9360018312007005E-4</v>
      </c>
      <c r="T59" s="24">
        <v>7.9822721304942997E-4</v>
      </c>
      <c r="U59" s="24">
        <v>6.9139633249273001E-4</v>
      </c>
      <c r="V59" s="24">
        <v>5.2046278447426503E-4</v>
      </c>
      <c r="W59" s="24">
        <v>7.8071664530695E-4</v>
      </c>
      <c r="X59" s="24">
        <v>5.7515269932790103E-4</v>
      </c>
      <c r="Y59" s="25">
        <v>1.07508392954453E-3</v>
      </c>
      <c r="Z59" s="23">
        <v>5.1395194972970895E-4</v>
      </c>
      <c r="AA59" s="24">
        <v>5.5555450243625502E-4</v>
      </c>
      <c r="AB59" s="24">
        <v>6.0426994316985195E-4</v>
      </c>
      <c r="AC59" s="24">
        <v>5.1695190257457604E-4</v>
      </c>
      <c r="AD59" s="24">
        <v>5.5996931751110498E-4</v>
      </c>
      <c r="AE59" s="24">
        <v>6.3495563678174895E-4</v>
      </c>
      <c r="AF59" s="24">
        <v>5.4872841565229401E-4</v>
      </c>
      <c r="AG59" s="25">
        <v>7.5483000132938198E-4</v>
      </c>
      <c r="AH59" s="23">
        <v>6.2684719961235804E-4</v>
      </c>
      <c r="AI59" s="24">
        <v>7.6985274247305105E-4</v>
      </c>
      <c r="AJ59" s="24">
        <v>8.2427488025545496E-4</v>
      </c>
      <c r="AK59" s="24">
        <v>7.9916723377871399E-4</v>
      </c>
      <c r="AL59" s="24">
        <v>7.47613766089484E-4</v>
      </c>
      <c r="AM59" s="24">
        <v>9.3312496651479302E-4</v>
      </c>
      <c r="AN59" s="24">
        <v>6.7024517219648903E-4</v>
      </c>
      <c r="AO59" s="25">
        <v>7.5154898773206497E-4</v>
      </c>
      <c r="AP59" s="23">
        <v>4.7552598203248498E-4</v>
      </c>
      <c r="AQ59" s="24">
        <v>9.3398766147876299E-4</v>
      </c>
      <c r="AR59" s="24">
        <v>5.2301493044847503E-4</v>
      </c>
      <c r="AS59" s="35"/>
      <c r="AT59" s="24">
        <v>4.8096286268660898E-4</v>
      </c>
      <c r="AU59" s="24">
        <v>6.3436642427478602E-4</v>
      </c>
      <c r="AV59" s="24">
        <v>5.5693343555258902E-4</v>
      </c>
      <c r="AW59" s="25">
        <v>5.3538679155008004E-4</v>
      </c>
      <c r="AX59" s="23">
        <v>5.3088302763238998E-4</v>
      </c>
      <c r="AY59" s="24">
        <v>5.4123772815789701E-4</v>
      </c>
      <c r="AZ59" s="24">
        <v>5.5608354448369996E-4</v>
      </c>
      <c r="BA59" s="24">
        <v>6.4969946183410503E-4</v>
      </c>
      <c r="BB59" s="24">
        <v>5.6827881387208699E-4</v>
      </c>
      <c r="BC59" s="24">
        <v>9.0540669807234004E-4</v>
      </c>
      <c r="BD59" s="24">
        <v>6.6963134594599295E-4</v>
      </c>
      <c r="BE59" s="25">
        <v>6.7365971145324696E-4</v>
      </c>
      <c r="BF59" s="23">
        <v>5.9369011738064905E-4</v>
      </c>
      <c r="BG59" s="24">
        <v>1.07619113038052E-3</v>
      </c>
      <c r="BH59" s="24">
        <v>8.4448728427423804E-4</v>
      </c>
      <c r="BI59" s="24">
        <v>7.8128851206471896E-4</v>
      </c>
      <c r="BJ59" s="24">
        <v>7.6348537504340795E-4</v>
      </c>
      <c r="BK59" s="24">
        <v>9.7420929764121405E-4</v>
      </c>
      <c r="BL59" s="24">
        <v>7.32836068203611E-4</v>
      </c>
      <c r="BM59" s="25">
        <v>7.0723710494929003E-4</v>
      </c>
      <c r="BN59" s="62">
        <v>1.3576998669014699E-2</v>
      </c>
      <c r="BO59" s="33">
        <f>'peak heights'!BU59/'peak heights'!$BU$2</f>
        <v>8.9608366342000762E-4</v>
      </c>
      <c r="BP59" s="24">
        <v>1.01644404008297E-3</v>
      </c>
      <c r="BQ59" s="24">
        <v>8.3833596618846599E-4</v>
      </c>
      <c r="BR59" s="24">
        <v>7.3845915301561603E-4</v>
      </c>
      <c r="BS59" s="24">
        <v>8.5118940053807897E-4</v>
      </c>
      <c r="BT59" s="24">
        <v>8.4064058785773203E-4</v>
      </c>
      <c r="BU59" s="24">
        <v>7.5824432212802395E-4</v>
      </c>
      <c r="BV59" s="25">
        <v>8.8413131211182404E-4</v>
      </c>
      <c r="BW59" s="23">
        <v>9.0806931613863205E-4</v>
      </c>
      <c r="BX59" s="24">
        <v>7.9400920339986198E-4</v>
      </c>
      <c r="BY59" s="24">
        <v>6.2944969083826997E-4</v>
      </c>
      <c r="BZ59" s="24">
        <v>6.5272324814117299E-4</v>
      </c>
      <c r="CA59" s="24">
        <v>7.1159144614981796E-4</v>
      </c>
      <c r="CB59" s="24">
        <v>1.0730281429148301E-3</v>
      </c>
      <c r="CC59" s="24">
        <v>8.1183396386314997E-4</v>
      </c>
      <c r="CD59" s="25">
        <v>6.3151874184840201E-4</v>
      </c>
    </row>
    <row r="60" spans="1:82" s="24" customFormat="1" x14ac:dyDescent="0.25">
      <c r="A60" s="80" t="s">
        <v>59</v>
      </c>
      <c r="B60" s="123">
        <f>'peak heights'!H60/'peak heights'!$H$2</f>
        <v>9.9790071113119438E-3</v>
      </c>
      <c r="C60" s="24">
        <v>1.1520602353433799E-2</v>
      </c>
      <c r="D60" s="24">
        <v>9.0148432209574293E-3</v>
      </c>
      <c r="E60" s="24">
        <v>4.9360857720994597E-3</v>
      </c>
      <c r="F60" s="24">
        <v>9.2807789746686097E-3</v>
      </c>
      <c r="G60" s="24">
        <v>1.32075105019868E-2</v>
      </c>
      <c r="H60" s="24">
        <v>4.4521473922402499E-3</v>
      </c>
      <c r="I60" s="25">
        <v>4.3056648746474498E-3</v>
      </c>
      <c r="J60" s="23">
        <v>1.05811972500537E-2</v>
      </c>
      <c r="K60" s="24">
        <v>1.27757346379411E-2</v>
      </c>
      <c r="L60" s="24">
        <v>7.9623237976346808E-3</v>
      </c>
      <c r="M60" s="24">
        <v>9.6784933872973693E-3</v>
      </c>
      <c r="N60" s="24">
        <v>8.5920788275539606E-3</v>
      </c>
      <c r="O60" s="24">
        <v>9.2928002680774998E-3</v>
      </c>
      <c r="P60" s="24">
        <v>8.2568734433319906E-3</v>
      </c>
      <c r="Q60" s="37"/>
      <c r="R60" s="23">
        <v>2.3853692452183799E-4</v>
      </c>
      <c r="S60" s="24">
        <v>4.3262496408665698E-3</v>
      </c>
      <c r="T60" s="24">
        <v>4.6925744381823E-3</v>
      </c>
      <c r="U60" s="24">
        <v>5.0618731386430403E-3</v>
      </c>
      <c r="V60" s="24">
        <v>4.1366776636707504E-3</v>
      </c>
      <c r="W60" s="24">
        <v>5.64000774394262E-3</v>
      </c>
      <c r="X60" s="24">
        <v>4.3697994311914399E-3</v>
      </c>
      <c r="Y60" s="25">
        <v>5.3687958647707897E-3</v>
      </c>
      <c r="Z60" s="23">
        <v>6.7766747356670697E-3</v>
      </c>
      <c r="AA60" s="24">
        <v>6.6437463613953796E-3</v>
      </c>
      <c r="AB60" s="24">
        <v>6.4263770751391697E-3</v>
      </c>
      <c r="AC60" s="24">
        <v>4.2787890827929399E-3</v>
      </c>
      <c r="AD60" s="24">
        <v>8.7930351744809395E-3</v>
      </c>
      <c r="AE60" s="24">
        <v>6.0233153881604001E-3</v>
      </c>
      <c r="AF60" s="24">
        <v>5.4132361526018904E-3</v>
      </c>
      <c r="AG60" s="25">
        <v>6.3259553495071301E-3</v>
      </c>
      <c r="AH60" s="23">
        <v>7.7947568483934396E-3</v>
      </c>
      <c r="AI60" s="24">
        <v>7.68411301611268E-3</v>
      </c>
      <c r="AJ60" s="24">
        <v>8.8185038584353403E-3</v>
      </c>
      <c r="AK60" s="24">
        <v>7.8223941941814104E-3</v>
      </c>
      <c r="AL60" s="24">
        <v>1.0114287614253099E-2</v>
      </c>
      <c r="AM60" s="24">
        <v>9.90178429575766E-3</v>
      </c>
      <c r="AN60" s="24">
        <v>1.0618565344034599E-2</v>
      </c>
      <c r="AO60" s="25">
        <v>9.3056859374907597E-3</v>
      </c>
      <c r="AP60" s="23">
        <v>4.4041321757172401E-3</v>
      </c>
      <c r="AQ60" s="24">
        <v>5.5484340901755004E-3</v>
      </c>
      <c r="AR60" s="24">
        <v>3.5639479876454702E-3</v>
      </c>
      <c r="AS60" s="35"/>
      <c r="AT60" s="24">
        <v>6.95970849208866E-3</v>
      </c>
      <c r="AU60" s="24">
        <v>8.9472152489832694E-3</v>
      </c>
      <c r="AV60" s="24">
        <v>5.24403965383921E-3</v>
      </c>
      <c r="AW60" s="25">
        <v>3.7810286909041998E-3</v>
      </c>
      <c r="AX60" s="23">
        <v>6.6688053457111601E-3</v>
      </c>
      <c r="AY60" s="24">
        <v>4.2230281131839398E-3</v>
      </c>
      <c r="AZ60" s="24">
        <v>6.9409241415523898E-3</v>
      </c>
      <c r="BA60" s="24">
        <v>5.3319377419092399E-3</v>
      </c>
      <c r="BB60" s="24">
        <v>9.6546727747210109E-3</v>
      </c>
      <c r="BC60" s="24">
        <v>1.19254498139278E-2</v>
      </c>
      <c r="BD60" s="24">
        <v>7.5793123465907799E-3</v>
      </c>
      <c r="BE60" s="25">
        <v>7.8033444241363903E-3</v>
      </c>
      <c r="BF60" s="23">
        <v>2.79669617290705E-2</v>
      </c>
      <c r="BG60" s="24">
        <v>3.15680209065832E-2</v>
      </c>
      <c r="BH60" s="24">
        <v>1.51803947945797E-2</v>
      </c>
      <c r="BI60" s="24">
        <v>1.2473287521253601E-2</v>
      </c>
      <c r="BJ60" s="24">
        <v>9.4789582854480497E-3</v>
      </c>
      <c r="BK60" s="24">
        <v>1.2419888630667E-2</v>
      </c>
      <c r="BL60" s="24">
        <v>7.9090989946284992E-3</v>
      </c>
      <c r="BM60" s="25">
        <v>6.9760235152124704E-3</v>
      </c>
      <c r="BN60" s="62">
        <v>8.9174916533160495E-2</v>
      </c>
      <c r="BO60" s="33">
        <f>'peak heights'!BU60/'peak heights'!$BU$2</f>
        <v>1.5139246852404266E-2</v>
      </c>
      <c r="BP60" s="24">
        <v>8.8090465197815694E-3</v>
      </c>
      <c r="BQ60" s="24">
        <v>1.1121809939283101E-2</v>
      </c>
      <c r="BR60" s="24">
        <v>6.9717166461020497E-3</v>
      </c>
      <c r="BS60" s="24">
        <v>1.03593543911666E-2</v>
      </c>
      <c r="BT60" s="24">
        <v>1.0225696896966299E-2</v>
      </c>
      <c r="BU60" s="24">
        <v>9.0782898843975602E-3</v>
      </c>
      <c r="BV60" s="25">
        <v>9.4497239124283604E-3</v>
      </c>
      <c r="BW60" s="23">
        <v>1.2436895498791E-2</v>
      </c>
      <c r="BX60" s="24">
        <v>1.0683127323087399E-2</v>
      </c>
      <c r="BY60" s="24">
        <v>8.2173308844936902E-3</v>
      </c>
      <c r="BZ60" s="24">
        <v>6.4287484173226103E-3</v>
      </c>
      <c r="CA60" s="24">
        <v>7.6310393155815098E-3</v>
      </c>
      <c r="CB60" s="24">
        <v>1.4801147931884501E-2</v>
      </c>
      <c r="CC60" s="24">
        <v>8.1722282830080008E-3</v>
      </c>
      <c r="CD60" s="25">
        <v>5.1136293147596998E-3</v>
      </c>
    </row>
    <row r="61" spans="1:82" s="24" customFormat="1" x14ac:dyDescent="0.25">
      <c r="A61" s="80" t="s">
        <v>60</v>
      </c>
      <c r="B61" s="123">
        <f>'peak heights'!H61/'peak heights'!$H$2</f>
        <v>0.15825034412422273</v>
      </c>
      <c r="C61" s="24">
        <v>0.27467088376614002</v>
      </c>
      <c r="D61" s="24">
        <v>0.30100651165151399</v>
      </c>
      <c r="E61" s="24">
        <v>0.33193824725236198</v>
      </c>
      <c r="F61" s="24">
        <v>0.414823682410707</v>
      </c>
      <c r="G61" s="24">
        <v>0.30473535623113801</v>
      </c>
      <c r="H61" s="24">
        <v>0.25997267310005101</v>
      </c>
      <c r="I61" s="25">
        <v>0.26960221522507</v>
      </c>
      <c r="J61" s="23">
        <v>0.46692411798984701</v>
      </c>
      <c r="K61" s="24">
        <v>0.37751649750348898</v>
      </c>
      <c r="L61" s="24">
        <v>0.37138878210170101</v>
      </c>
      <c r="M61" s="24">
        <v>0.26142837731225499</v>
      </c>
      <c r="N61" s="24">
        <v>0.31112781473470502</v>
      </c>
      <c r="O61" s="24">
        <v>0.45984020700217598</v>
      </c>
      <c r="P61" s="24">
        <v>0.30118937069312401</v>
      </c>
      <c r="Q61" s="37"/>
      <c r="R61" s="23">
        <v>1.35440605809441E-2</v>
      </c>
      <c r="S61" s="24">
        <v>0.33545331079669</v>
      </c>
      <c r="T61" s="24">
        <v>0.2550553695369</v>
      </c>
      <c r="U61" s="24">
        <v>0.18820447569446599</v>
      </c>
      <c r="V61" s="24">
        <v>0.26162404970053899</v>
      </c>
      <c r="W61" s="24">
        <v>0.23404824716401501</v>
      </c>
      <c r="X61" s="24">
        <v>0.23926846955682099</v>
      </c>
      <c r="Y61" s="25">
        <v>0.446644109628974</v>
      </c>
      <c r="Z61" s="23">
        <v>0.25483006497008598</v>
      </c>
      <c r="AA61" s="24">
        <v>0.25869209050289199</v>
      </c>
      <c r="AB61" s="24">
        <v>0.249113635859146</v>
      </c>
      <c r="AC61" s="24">
        <v>0.228025301522187</v>
      </c>
      <c r="AD61" s="24">
        <v>0.188701706843864</v>
      </c>
      <c r="AE61" s="24">
        <v>0.24120426473613901</v>
      </c>
      <c r="AF61" s="24">
        <v>0.190558347767042</v>
      </c>
      <c r="AG61" s="25">
        <v>0.23568022496914701</v>
      </c>
      <c r="AH61" s="23">
        <v>0.20404734817984599</v>
      </c>
      <c r="AI61" s="24">
        <v>0.27294621933207203</v>
      </c>
      <c r="AJ61" s="24">
        <v>0.35400781665779701</v>
      </c>
      <c r="AK61" s="24">
        <v>0.32594226647270402</v>
      </c>
      <c r="AL61" s="24">
        <v>0.25316204205319398</v>
      </c>
      <c r="AM61" s="24">
        <v>0.31229764043533598</v>
      </c>
      <c r="AN61" s="24">
        <v>0.248530388000755</v>
      </c>
      <c r="AO61" s="25">
        <v>0.23492984798141101</v>
      </c>
      <c r="AP61" s="23">
        <v>0.183408018971916</v>
      </c>
      <c r="AQ61" s="24">
        <v>0.31682864064002098</v>
      </c>
      <c r="AR61" s="24">
        <v>0.218643637922494</v>
      </c>
      <c r="AS61" s="35"/>
      <c r="AT61" s="24">
        <v>0.219205071455225</v>
      </c>
      <c r="AU61" s="24">
        <v>0.24329088821712599</v>
      </c>
      <c r="AV61" s="24">
        <v>0.18083059870365001</v>
      </c>
      <c r="AW61" s="25">
        <v>0.21126337612590401</v>
      </c>
      <c r="AX61" s="23">
        <v>0.200544740371247</v>
      </c>
      <c r="AY61" s="24">
        <v>0.23703828525832599</v>
      </c>
      <c r="AZ61" s="24">
        <v>0.23429472522787201</v>
      </c>
      <c r="BA61" s="24">
        <v>0.212104167983866</v>
      </c>
      <c r="BB61" s="24">
        <v>0.23445336073140799</v>
      </c>
      <c r="BC61" s="24">
        <v>0.26837920873200599</v>
      </c>
      <c r="BD61" s="24">
        <v>0.186761661823378</v>
      </c>
      <c r="BE61" s="25">
        <v>0.26257880314082199</v>
      </c>
      <c r="BF61" s="23">
        <v>0.20057555956723599</v>
      </c>
      <c r="BG61" s="24">
        <v>0.27908794487417699</v>
      </c>
      <c r="BH61" s="24">
        <v>0.19647679617498101</v>
      </c>
      <c r="BI61" s="24">
        <v>0.30750316811734202</v>
      </c>
      <c r="BJ61" s="24">
        <v>0.20525569494172599</v>
      </c>
      <c r="BK61" s="24">
        <v>0.288746178790383</v>
      </c>
      <c r="BL61" s="24">
        <v>0.289422023503767</v>
      </c>
      <c r="BM61" s="25">
        <v>0.25007946972926298</v>
      </c>
      <c r="BN61" s="62">
        <v>8.08441373972206E-3</v>
      </c>
      <c r="BO61" s="33">
        <f>'peak heights'!BU61/'peak heights'!$BU$2</f>
        <v>0.20606159446037964</v>
      </c>
      <c r="BP61" s="24">
        <v>0.31561687316704901</v>
      </c>
      <c r="BQ61" s="24">
        <v>0.30630767022738598</v>
      </c>
      <c r="BR61" s="24">
        <v>0.30489540533568299</v>
      </c>
      <c r="BS61" s="24">
        <v>0.211561452923614</v>
      </c>
      <c r="BT61" s="24">
        <v>0.30813716413304898</v>
      </c>
      <c r="BU61" s="24">
        <v>0.26267461046002399</v>
      </c>
      <c r="BV61" s="25">
        <v>0.32925263759659901</v>
      </c>
      <c r="BW61" s="23">
        <v>0.18304296608593201</v>
      </c>
      <c r="BX61" s="24">
        <v>0.24882898448535101</v>
      </c>
      <c r="BY61" s="24">
        <v>0.19116437771983399</v>
      </c>
      <c r="BZ61" s="24">
        <v>0.165232494470858</v>
      </c>
      <c r="CA61" s="24">
        <v>0.21370184380052601</v>
      </c>
      <c r="CB61" s="24">
        <v>0.29551073788721999</v>
      </c>
      <c r="CC61" s="24">
        <v>0.23947185909531499</v>
      </c>
      <c r="CD61" s="25">
        <v>0.20588783471189001</v>
      </c>
    </row>
    <row r="62" spans="1:82" s="24" customFormat="1" x14ac:dyDescent="0.25">
      <c r="A62" s="80" t="s">
        <v>61</v>
      </c>
      <c r="B62" s="123">
        <f>'peak heights'!H62/'peak heights'!$H$2</f>
        <v>0.10840650845104445</v>
      </c>
      <c r="C62" s="24">
        <v>6.5710979276314196E-2</v>
      </c>
      <c r="D62" s="24">
        <v>8.9186031607320002E-4</v>
      </c>
      <c r="E62" s="24">
        <v>3.1300832086728098E-2</v>
      </c>
      <c r="F62" s="24">
        <v>7.8465584619911294E-2</v>
      </c>
      <c r="G62" s="24">
        <v>0.130560219557012</v>
      </c>
      <c r="H62" s="24">
        <v>5.0285015665047901E-2</v>
      </c>
      <c r="I62" s="25">
        <v>5.7451569790041901E-2</v>
      </c>
      <c r="J62" s="23">
        <v>7.7216663569260893E-2</v>
      </c>
      <c r="K62" s="24">
        <v>0.138979716963546</v>
      </c>
      <c r="L62" s="24">
        <v>6.6162353071811703E-2</v>
      </c>
      <c r="M62" s="24">
        <v>0.125716507838186</v>
      </c>
      <c r="N62" s="24">
        <v>0.10878675987733399</v>
      </c>
      <c r="O62" s="24">
        <v>5.5023640796784602E-2</v>
      </c>
      <c r="P62" s="24">
        <v>9.6626723879879903E-2</v>
      </c>
      <c r="Q62" s="37"/>
      <c r="R62" s="23">
        <v>5.7489445440703495E-4</v>
      </c>
      <c r="S62" s="24">
        <v>3.2934287275011999E-2</v>
      </c>
      <c r="T62" s="24">
        <v>5.6538110019145001E-2</v>
      </c>
      <c r="U62" s="24">
        <v>0.13871627396022601</v>
      </c>
      <c r="V62" s="24">
        <v>7.2845172305258304E-2</v>
      </c>
      <c r="W62" s="24">
        <v>0.117380448979253</v>
      </c>
      <c r="X62" s="24">
        <v>8.8682121678515705E-2</v>
      </c>
      <c r="Y62" s="25">
        <v>2.90990060627167E-2</v>
      </c>
      <c r="Z62" s="23">
        <v>8.1520525781083403E-2</v>
      </c>
      <c r="AA62" s="24">
        <v>4.7611772135511501E-2</v>
      </c>
      <c r="AB62" s="24">
        <v>3.2422272575416897E-2</v>
      </c>
      <c r="AC62" s="24">
        <v>4.4637819060786302E-2</v>
      </c>
      <c r="AD62" s="24">
        <v>0.119676479453039</v>
      </c>
      <c r="AE62" s="24">
        <v>5.6099991730810303E-2</v>
      </c>
      <c r="AF62" s="24">
        <v>0.105602426093792</v>
      </c>
      <c r="AG62" s="25">
        <v>5.9206285570132203E-2</v>
      </c>
      <c r="AH62" s="23">
        <v>0.100345788090296</v>
      </c>
      <c r="AI62" s="24">
        <v>6.5991396751726897E-2</v>
      </c>
      <c r="AJ62" s="24">
        <v>7.5577626064395997E-2</v>
      </c>
      <c r="AK62" s="24">
        <v>7.4791530791902899E-2</v>
      </c>
      <c r="AL62" s="24">
        <v>0.101752214646922</v>
      </c>
      <c r="AM62" s="24">
        <v>8.0267494201613498E-2</v>
      </c>
      <c r="AN62" s="24">
        <v>8.51876689598772E-2</v>
      </c>
      <c r="AO62" s="25">
        <v>7.6110607622538698E-2</v>
      </c>
      <c r="AP62" s="23">
        <v>7.9691595853239899E-2</v>
      </c>
      <c r="AQ62" s="24">
        <v>4.8853465697384801E-2</v>
      </c>
      <c r="AR62" s="24">
        <v>7.5388218884903199E-2</v>
      </c>
      <c r="AS62" s="35"/>
      <c r="AT62" s="24">
        <v>0.101670533620265</v>
      </c>
      <c r="AU62" s="24">
        <v>7.5441383946904805E-2</v>
      </c>
      <c r="AV62" s="24">
        <v>5.9734035903300897E-2</v>
      </c>
      <c r="AW62" s="25">
        <v>4.3171682436579199E-2</v>
      </c>
      <c r="AX62" s="23">
        <v>8.3424089879865201E-2</v>
      </c>
      <c r="AY62" s="24">
        <v>7.1061437682241796E-2</v>
      </c>
      <c r="AZ62" s="24">
        <v>7.3320071905944195E-2</v>
      </c>
      <c r="BA62" s="24">
        <v>6.51958397568356E-2</v>
      </c>
      <c r="BB62" s="24">
        <v>0.114905809224146</v>
      </c>
      <c r="BC62" s="24">
        <v>0.108623733388291</v>
      </c>
      <c r="BD62" s="24">
        <v>9.0105558409294295E-2</v>
      </c>
      <c r="BE62" s="25">
        <v>8.8657416316663407E-2</v>
      </c>
      <c r="BF62" s="23">
        <v>7.6527896845226304E-2</v>
      </c>
      <c r="BG62" s="24">
        <v>6.4908456082670096E-2</v>
      </c>
      <c r="BH62" s="24">
        <v>6.1687726876017597E-2</v>
      </c>
      <c r="BI62" s="24">
        <v>5.07946898594916E-2</v>
      </c>
      <c r="BJ62" s="24">
        <v>8.39315796963193E-2</v>
      </c>
      <c r="BK62" s="24">
        <v>7.1229511849302901E-2</v>
      </c>
      <c r="BL62" s="24">
        <v>5.7303206294805703E-2</v>
      </c>
      <c r="BM62" s="25">
        <v>4.9097874527190402E-2</v>
      </c>
      <c r="BN62" s="62">
        <v>1.8968578149013301E-4</v>
      </c>
      <c r="BO62" s="33">
        <f>'peak heights'!BU62/'peak heights'!$BU$2</f>
        <v>6.287677960537248E-4</v>
      </c>
      <c r="BP62" s="24">
        <v>6.6790678328592602E-3</v>
      </c>
      <c r="BQ62" s="24">
        <v>1.9955904272148202E-3</v>
      </c>
      <c r="BR62" s="24">
        <v>2.9462401307770998E-4</v>
      </c>
      <c r="BS62" s="24">
        <v>8.6507243877886897E-4</v>
      </c>
      <c r="BT62" s="24">
        <v>1.9300434049188599E-3</v>
      </c>
      <c r="BU62" s="24">
        <v>6.5556027361668E-4</v>
      </c>
      <c r="BV62" s="25">
        <v>3.57374920027116E-4</v>
      </c>
      <c r="BW62" s="23">
        <v>0.19516857575381799</v>
      </c>
      <c r="BX62" s="24">
        <v>0.12843458671962901</v>
      </c>
      <c r="BY62" s="24">
        <v>0.13727091827639001</v>
      </c>
      <c r="BZ62" s="24">
        <v>0.126109474762682</v>
      </c>
      <c r="CA62" s="24">
        <v>0.142013968123888</v>
      </c>
      <c r="CB62" s="24">
        <v>0.18630667537379</v>
      </c>
      <c r="CC62" s="24">
        <v>0.14064280680972199</v>
      </c>
      <c r="CD62" s="25">
        <v>8.2446145686362104E-2</v>
      </c>
    </row>
    <row r="63" spans="1:82" s="24" customFormat="1" x14ac:dyDescent="0.25">
      <c r="A63" s="80" t="s">
        <v>62</v>
      </c>
      <c r="B63" s="123">
        <f>'peak heights'!H63/'peak heights'!$H$2</f>
        <v>0.7046880095572402</v>
      </c>
      <c r="C63" s="24">
        <v>1.03984656859646</v>
      </c>
      <c r="D63" s="24">
        <v>1.2810330518403501</v>
      </c>
      <c r="E63" s="24">
        <v>1.26502185498596</v>
      </c>
      <c r="F63" s="24">
        <v>1.4907411954146299</v>
      </c>
      <c r="G63" s="24">
        <v>1.0588448103203001</v>
      </c>
      <c r="H63" s="24">
        <v>0.97463921198109005</v>
      </c>
      <c r="I63" s="25">
        <v>0.98954535382234998</v>
      </c>
      <c r="J63" s="23">
        <v>1.6817987349293599</v>
      </c>
      <c r="K63" s="24">
        <v>1.1942923335067499</v>
      </c>
      <c r="L63" s="24">
        <v>1.2492168737029601</v>
      </c>
      <c r="M63" s="24">
        <v>0.89670268039630696</v>
      </c>
      <c r="N63" s="24">
        <v>1.2236920350884699</v>
      </c>
      <c r="O63" s="24">
        <v>1.5769848364200501</v>
      </c>
      <c r="P63" s="24">
        <v>1.1053085927909201</v>
      </c>
      <c r="Q63" s="37"/>
      <c r="R63" s="23">
        <v>8.6697249737342094E-2</v>
      </c>
      <c r="S63" s="24">
        <v>1.0891268744570799</v>
      </c>
      <c r="T63" s="24">
        <v>0.97506154680978596</v>
      </c>
      <c r="U63" s="24">
        <v>0.72082536478574499</v>
      </c>
      <c r="V63" s="24">
        <v>0.80939653769094799</v>
      </c>
      <c r="W63" s="24">
        <v>0.89721717276846202</v>
      </c>
      <c r="X63" s="24">
        <v>0.908477879309598</v>
      </c>
      <c r="Y63" s="25">
        <v>1.5111198309938001</v>
      </c>
      <c r="Z63" s="23">
        <v>0.85690620727715106</v>
      </c>
      <c r="AA63" s="24">
        <v>0.85129827865915797</v>
      </c>
      <c r="AB63" s="24">
        <v>0.95144432540104695</v>
      </c>
      <c r="AC63" s="24">
        <v>0.88611812817997804</v>
      </c>
      <c r="AD63" s="24">
        <v>0.87872840361251103</v>
      </c>
      <c r="AE63" s="24">
        <v>1.1406948481963799</v>
      </c>
      <c r="AF63" s="24">
        <v>0.83674776832652997</v>
      </c>
      <c r="AG63" s="25">
        <v>0.95547417596623596</v>
      </c>
      <c r="AH63" s="23">
        <v>0.80531928024396404</v>
      </c>
      <c r="AI63" s="24">
        <v>0.95383543016956296</v>
      </c>
      <c r="AJ63" s="24">
        <v>1.0248350186269299</v>
      </c>
      <c r="AK63" s="24">
        <v>0.90420162790373804</v>
      </c>
      <c r="AL63" s="24">
        <v>0.77096383615535802</v>
      </c>
      <c r="AM63" s="24">
        <v>1.04633286696589</v>
      </c>
      <c r="AN63" s="24">
        <v>0.83625030464981298</v>
      </c>
      <c r="AO63" s="25">
        <v>0.83237385933199104</v>
      </c>
      <c r="AP63" s="23">
        <v>0.605990407768211</v>
      </c>
      <c r="AQ63" s="24">
        <v>1.00993223768692</v>
      </c>
      <c r="AR63" s="24">
        <v>0.76353868700323102</v>
      </c>
      <c r="AS63" s="35"/>
      <c r="AT63" s="24">
        <v>0.72059314539457597</v>
      </c>
      <c r="AU63" s="24">
        <v>0.70593038944046405</v>
      </c>
      <c r="AV63" s="24">
        <v>0.65857672695089198</v>
      </c>
      <c r="AW63" s="25">
        <v>0.77551074442956702</v>
      </c>
      <c r="AX63" s="23">
        <v>0.85292805340428701</v>
      </c>
      <c r="AY63" s="24">
        <v>0.955448724110884</v>
      </c>
      <c r="AZ63" s="24">
        <v>0.94452481810148603</v>
      </c>
      <c r="BA63" s="24">
        <v>0.83082469595094299</v>
      </c>
      <c r="BB63" s="24">
        <v>1.03774512704472</v>
      </c>
      <c r="BC63" s="24">
        <v>1.13552479878574</v>
      </c>
      <c r="BD63" s="24">
        <v>0.821205661272015</v>
      </c>
      <c r="BE63" s="25">
        <v>0.92603932461969396</v>
      </c>
      <c r="BF63" s="23">
        <v>0.83232392854281601</v>
      </c>
      <c r="BG63" s="24">
        <v>0.94499145450396504</v>
      </c>
      <c r="BH63" s="24">
        <v>0.78202444313494102</v>
      </c>
      <c r="BI63" s="24">
        <v>0.90732375040818503</v>
      </c>
      <c r="BJ63" s="24">
        <v>0.86893760446263602</v>
      </c>
      <c r="BK63" s="24">
        <v>0.85997099079452899</v>
      </c>
      <c r="BL63" s="24">
        <v>0.87314368819124699</v>
      </c>
      <c r="BM63" s="25">
        <v>0.77469663164671598</v>
      </c>
      <c r="BN63" s="62">
        <v>0.72814142075032495</v>
      </c>
      <c r="BO63" s="33">
        <f>'peak heights'!BU63/'peak heights'!$BU$2</f>
        <v>0.8555128081350154</v>
      </c>
      <c r="BP63" s="24">
        <v>1.05089755422679</v>
      </c>
      <c r="BQ63" s="24">
        <v>1.1328814575619199</v>
      </c>
      <c r="BR63" s="24">
        <v>1.02784545350901</v>
      </c>
      <c r="BS63" s="24">
        <v>0.83867265268504099</v>
      </c>
      <c r="BT63" s="24">
        <v>1.0266055233562099</v>
      </c>
      <c r="BU63" s="24">
        <v>0.94120736408394801</v>
      </c>
      <c r="BV63" s="25">
        <v>1.03294909708183</v>
      </c>
      <c r="BW63" s="23">
        <v>0.81325717651435303</v>
      </c>
      <c r="BX63" s="24">
        <v>0.808936479069018</v>
      </c>
      <c r="BY63" s="24">
        <v>0.77066554741698301</v>
      </c>
      <c r="BZ63" s="24">
        <v>0.69888769293273001</v>
      </c>
      <c r="CA63" s="24">
        <v>0.90498241884236197</v>
      </c>
      <c r="CB63" s="24">
        <v>0.99861915008320601</v>
      </c>
      <c r="CC63" s="24">
        <v>0.89486344503387505</v>
      </c>
      <c r="CD63" s="25">
        <v>0.75472614400053395</v>
      </c>
    </row>
    <row r="64" spans="1:82" s="24" customFormat="1" x14ac:dyDescent="0.25">
      <c r="A64" s="80" t="s">
        <v>63</v>
      </c>
      <c r="B64" s="123">
        <f>'peak heights'!H64/'peak heights'!$H$2</f>
        <v>9.3187199296007623E-3</v>
      </c>
      <c r="C64" s="24">
        <v>3.2279230796303703E-2</v>
      </c>
      <c r="D64" s="24">
        <v>2.2384572154391401E-2</v>
      </c>
      <c r="E64" s="24">
        <v>1.55118544478813E-2</v>
      </c>
      <c r="F64" s="24">
        <v>2.0894084131024102E-2</v>
      </c>
      <c r="G64" s="24">
        <v>5.1471874868216597E-2</v>
      </c>
      <c r="H64" s="24">
        <v>1.3950085576791E-2</v>
      </c>
      <c r="I64" s="25">
        <v>1.87548585908229E-2</v>
      </c>
      <c r="J64" s="23">
        <v>1.83262201849873E-2</v>
      </c>
      <c r="K64" s="24">
        <v>6.2487619719016903E-2</v>
      </c>
      <c r="L64" s="24">
        <v>3.4138737727768702E-2</v>
      </c>
      <c r="M64" s="24">
        <v>5.3743788236456203E-2</v>
      </c>
      <c r="N64" s="24">
        <v>1.5848002350640499E-2</v>
      </c>
      <c r="O64" s="24">
        <v>4.3158763700854301E-2</v>
      </c>
      <c r="P64" s="24">
        <v>2.2257998982681802E-2</v>
      </c>
      <c r="Q64" s="37"/>
      <c r="R64" s="23">
        <v>1.1663707962304901E-3</v>
      </c>
      <c r="S64" s="24">
        <v>1.5524133513572499E-2</v>
      </c>
      <c r="T64" s="24">
        <v>1.62962754874365E-2</v>
      </c>
      <c r="U64" s="24">
        <v>1.6996538545007E-2</v>
      </c>
      <c r="V64" s="24">
        <v>5.9134079507978899E-3</v>
      </c>
      <c r="W64" s="24">
        <v>2.12603649045113E-2</v>
      </c>
      <c r="X64" s="24">
        <v>9.1403067594360305E-3</v>
      </c>
      <c r="Y64" s="25">
        <v>1.6858800833972201E-2</v>
      </c>
      <c r="Z64" s="23">
        <v>6.8790449522758302E-3</v>
      </c>
      <c r="AA64" s="24">
        <v>2.5716927070237101E-2</v>
      </c>
      <c r="AB64" s="24">
        <v>1.6052197445015501E-2</v>
      </c>
      <c r="AC64" s="24">
        <v>1.5568277505484601E-2</v>
      </c>
      <c r="AD64" s="24">
        <v>7.9239470458426602E-3</v>
      </c>
      <c r="AE64" s="24">
        <v>7.5127188012825098E-3</v>
      </c>
      <c r="AF64" s="24">
        <v>7.7889323549980797E-3</v>
      </c>
      <c r="AG64" s="25">
        <v>1.1996326404146799E-2</v>
      </c>
      <c r="AH64" s="23">
        <v>7.0837289439627301E-3</v>
      </c>
      <c r="AI64" s="24">
        <v>1.44083854861472E-2</v>
      </c>
      <c r="AJ64" s="24">
        <v>3.7390101117615801E-2</v>
      </c>
      <c r="AK64" s="24">
        <v>3.0385599372198601E-2</v>
      </c>
      <c r="AL64" s="24">
        <v>9.1774564742191592E-3</v>
      </c>
      <c r="AM64" s="24">
        <v>1.3938651949056901E-2</v>
      </c>
      <c r="AN64" s="24">
        <v>1.7874155161656101E-2</v>
      </c>
      <c r="AO64" s="25">
        <v>1.81056485083139E-2</v>
      </c>
      <c r="AP64" s="23">
        <v>8.5401984765757794E-3</v>
      </c>
      <c r="AQ64" s="24">
        <v>2.0766776884766799E-2</v>
      </c>
      <c r="AR64" s="24">
        <v>1.6729175206713701E-2</v>
      </c>
      <c r="AS64" s="35"/>
      <c r="AT64" s="24">
        <v>8.5045920464133506E-3</v>
      </c>
      <c r="AU64" s="24">
        <v>1.8568618475825201E-2</v>
      </c>
      <c r="AV64" s="24">
        <v>9.4314875216879694E-3</v>
      </c>
      <c r="AW64" s="25">
        <v>1.33868911987556E-2</v>
      </c>
      <c r="AX64" s="23">
        <v>9.0236158308550501E-3</v>
      </c>
      <c r="AY64" s="24">
        <v>2.0020623182208701E-2</v>
      </c>
      <c r="AZ64" s="24">
        <v>1.9563176406706299E-2</v>
      </c>
      <c r="BA64" s="24">
        <v>1.6157724137143201E-2</v>
      </c>
      <c r="BB64" s="24">
        <v>1.23523200039769E-2</v>
      </c>
      <c r="BC64" s="24">
        <v>2.0715227785987601E-2</v>
      </c>
      <c r="BD64" s="24">
        <v>9.8410256333600708E-3</v>
      </c>
      <c r="BE64" s="25">
        <v>2.91402541601118E-2</v>
      </c>
      <c r="BF64" s="23">
        <v>8.8570444470468992E-3</v>
      </c>
      <c r="BG64" s="24">
        <v>1.6393653203435599E-2</v>
      </c>
      <c r="BH64" s="24">
        <v>9.0503085423778301E-3</v>
      </c>
      <c r="BI64" s="24">
        <v>2.73553280884072E-2</v>
      </c>
      <c r="BJ64" s="24">
        <v>9.3512575813290595E-3</v>
      </c>
      <c r="BK64" s="24">
        <v>2.32959037255458E-2</v>
      </c>
      <c r="BL64" s="24">
        <v>1.8507844073513899E-2</v>
      </c>
      <c r="BM64" s="25">
        <v>1.8597030963080699E-2</v>
      </c>
      <c r="BN64" s="62">
        <v>0.220613150052791</v>
      </c>
      <c r="BO64" s="33">
        <f>'peak heights'!BU64/'peak heights'!$BU$2</f>
        <v>1.215325130221241E-2</v>
      </c>
      <c r="BP64" s="24">
        <v>2.37672398902097E-2</v>
      </c>
      <c r="BQ64" s="24">
        <v>2.58547952127056E-2</v>
      </c>
      <c r="BR64" s="24">
        <v>3.5085566397626701E-2</v>
      </c>
      <c r="BS64" s="24">
        <v>1.1932816526368699E-2</v>
      </c>
      <c r="BT64" s="24">
        <v>4.15485358466205E-2</v>
      </c>
      <c r="BU64" s="24">
        <v>2.45416879207567E-2</v>
      </c>
      <c r="BV64" s="25">
        <v>3.69204526647776E-2</v>
      </c>
      <c r="BW64" s="23">
        <v>1.10211162088991E-2</v>
      </c>
      <c r="BX64" s="24">
        <v>1.6917636963707499E-2</v>
      </c>
      <c r="BY64" s="24">
        <v>8.8043117191598207E-3</v>
      </c>
      <c r="BZ64" s="24">
        <v>9.3724583988303804E-3</v>
      </c>
      <c r="CA64" s="24">
        <v>9.5204880071980292E-3</v>
      </c>
      <c r="CB64" s="24">
        <v>3.1569702497635299E-2</v>
      </c>
      <c r="CC64" s="24">
        <v>1.45769148831569E-2</v>
      </c>
      <c r="CD64" s="25">
        <v>1.1914434268542599E-2</v>
      </c>
    </row>
    <row r="65" spans="1:83" s="24" customFormat="1" x14ac:dyDescent="0.25">
      <c r="A65" s="80" t="s">
        <v>64</v>
      </c>
      <c r="B65" s="123">
        <f>'peak heights'!H65/'peak heights'!$H$2</f>
        <v>1.161963091560001E-2</v>
      </c>
      <c r="C65" s="24">
        <v>1.7033030265736399E-2</v>
      </c>
      <c r="D65" s="24">
        <v>2.4171679578466099E-2</v>
      </c>
      <c r="E65" s="24">
        <v>1.68953168153964E-2</v>
      </c>
      <c r="F65" s="24">
        <v>2.0544850931635501E-2</v>
      </c>
      <c r="G65" s="24">
        <v>2.61393422091242E-2</v>
      </c>
      <c r="H65" s="24">
        <v>1.4278279779281399E-2</v>
      </c>
      <c r="I65" s="25">
        <v>1.6060481945931401E-2</v>
      </c>
      <c r="J65" s="23">
        <v>1.31847510476373E-2</v>
      </c>
      <c r="K65" s="24">
        <v>9.1044784660735505E-3</v>
      </c>
      <c r="L65" s="24">
        <v>1.18383447135295E-2</v>
      </c>
      <c r="M65" s="24">
        <v>8.5628773501669597E-3</v>
      </c>
      <c r="N65" s="24">
        <v>1.19342932775826E-2</v>
      </c>
      <c r="O65" s="24">
        <v>9.9572900285268794E-3</v>
      </c>
      <c r="P65" s="24">
        <v>9.4602235237922008E-3</v>
      </c>
      <c r="Q65" s="37"/>
      <c r="R65" s="23">
        <v>2.5144322984091499E-3</v>
      </c>
      <c r="S65" s="24">
        <v>1.9605562609744599E-2</v>
      </c>
      <c r="T65" s="24">
        <v>2.0428785790422E-2</v>
      </c>
      <c r="U65" s="24">
        <v>1.6420652636769801E-2</v>
      </c>
      <c r="V65" s="24">
        <v>1.14948025693916E-2</v>
      </c>
      <c r="W65" s="24">
        <v>1.77880658656204E-2</v>
      </c>
      <c r="X65" s="24">
        <v>1.28392300071826E-2</v>
      </c>
      <c r="Y65" s="25">
        <v>2.26023936805533E-2</v>
      </c>
      <c r="Z65" s="23">
        <v>1.15887882702655E-2</v>
      </c>
      <c r="AA65" s="24">
        <v>1.07114916737353E-2</v>
      </c>
      <c r="AB65" s="24">
        <v>1.6480635537125699E-2</v>
      </c>
      <c r="AC65" s="24">
        <v>9.3027517824495302E-3</v>
      </c>
      <c r="AD65" s="24">
        <v>1.5084701796455499E-2</v>
      </c>
      <c r="AE65" s="24">
        <v>1.12971651445779E-2</v>
      </c>
      <c r="AF65" s="24">
        <v>1.1549548956626099E-2</v>
      </c>
      <c r="AG65" s="25">
        <v>1.7313469101285301E-2</v>
      </c>
      <c r="AH65" s="23">
        <v>5.0810970546096802E-3</v>
      </c>
      <c r="AI65" s="24">
        <v>5.4662958419301501E-3</v>
      </c>
      <c r="AJ65" s="24">
        <v>5.2919022751463504E-3</v>
      </c>
      <c r="AK65" s="24">
        <v>4.5918441163065602E-3</v>
      </c>
      <c r="AL65" s="24">
        <v>5.8132034265565699E-3</v>
      </c>
      <c r="AM65" s="24">
        <v>7.8260606398793692E-3</v>
      </c>
      <c r="AN65" s="24">
        <v>7.1925561350394997E-3</v>
      </c>
      <c r="AO65" s="25">
        <v>5.2239439000321304E-3</v>
      </c>
      <c r="AP65" s="23">
        <v>4.64415984535573E-3</v>
      </c>
      <c r="AQ65" s="24">
        <v>1.03981830788501E-2</v>
      </c>
      <c r="AR65" s="24">
        <v>7.5603806509786497E-3</v>
      </c>
      <c r="AS65" s="35"/>
      <c r="AT65" s="24">
        <v>4.7830255124697704E-3</v>
      </c>
      <c r="AU65" s="24">
        <v>5.5710767442381801E-3</v>
      </c>
      <c r="AV65" s="24">
        <v>5.69651861411327E-3</v>
      </c>
      <c r="AW65" s="25">
        <v>5.4677084330119899E-3</v>
      </c>
      <c r="AX65" s="23">
        <v>7.27368724854864E-3</v>
      </c>
      <c r="AY65" s="24">
        <v>6.0003883232424499E-3</v>
      </c>
      <c r="AZ65" s="24">
        <v>6.4745772427007801E-3</v>
      </c>
      <c r="BA65" s="24">
        <v>4.8287121047835002E-3</v>
      </c>
      <c r="BB65" s="24">
        <v>6.2054828425366897E-3</v>
      </c>
      <c r="BC65" s="24">
        <v>9.6077290594124096E-3</v>
      </c>
      <c r="BD65" s="24">
        <v>8.1951380227871795E-3</v>
      </c>
      <c r="BE65" s="25">
        <v>7.2635087526831702E-3</v>
      </c>
      <c r="BF65" s="23">
        <v>5.4842174946724996E-3</v>
      </c>
      <c r="BG65" s="24">
        <v>5.14015273230787E-3</v>
      </c>
      <c r="BH65" s="24">
        <v>6.5618945556406398E-3</v>
      </c>
      <c r="BI65" s="24">
        <v>5.7359571309398604E-3</v>
      </c>
      <c r="BJ65" s="24">
        <v>6.5785593458232896E-3</v>
      </c>
      <c r="BK65" s="24">
        <v>5.8034077092532802E-3</v>
      </c>
      <c r="BL65" s="24">
        <v>4.9028914087976896E-3</v>
      </c>
      <c r="BM65" s="25">
        <v>4.7380700553385398E-3</v>
      </c>
      <c r="BN65" s="62">
        <v>2.6590143931889399E-2</v>
      </c>
      <c r="BO65" s="33">
        <f>'peak heights'!BU65/'peak heights'!$BU$2</f>
        <v>3.1973745842649344E-3</v>
      </c>
      <c r="BP65" s="24">
        <v>1.1045160332859899E-2</v>
      </c>
      <c r="BQ65" s="24">
        <v>5.70021286899078E-3</v>
      </c>
      <c r="BR65" s="24">
        <v>6.5835992459144597E-3</v>
      </c>
      <c r="BS65" s="24">
        <v>9.97020746014648E-3</v>
      </c>
      <c r="BT65" s="24">
        <v>5.54277183560512E-3</v>
      </c>
      <c r="BU65" s="24">
        <v>9.9669300938483099E-3</v>
      </c>
      <c r="BV65" s="25">
        <v>6.0735287775930897E-3</v>
      </c>
      <c r="BW65" s="23">
        <v>9.6012746192159094E-3</v>
      </c>
      <c r="BX65" s="24">
        <v>9.02151683000957E-3</v>
      </c>
      <c r="BY65" s="24">
        <v>1.05571019342328E-2</v>
      </c>
      <c r="BZ65" s="24">
        <v>7.3832096235265099E-3</v>
      </c>
      <c r="CA65" s="24">
        <v>7.8796850531943699E-3</v>
      </c>
      <c r="CB65" s="24">
        <v>1.40099395983206E-2</v>
      </c>
      <c r="CC65" s="24">
        <v>9.7426440464094908E-3</v>
      </c>
      <c r="CD65" s="25">
        <v>6.8084065414292204E-3</v>
      </c>
    </row>
    <row r="66" spans="1:83" s="24" customFormat="1" x14ac:dyDescent="0.25">
      <c r="A66" s="80" t="s">
        <v>65</v>
      </c>
      <c r="B66" s="123">
        <f>'peak heights'!H66/'peak heights'!$H$2</f>
        <v>0.12102848377813237</v>
      </c>
      <c r="C66" s="24">
        <v>0.11619884060027499</v>
      </c>
      <c r="D66" s="24">
        <v>0.110845408855667</v>
      </c>
      <c r="E66" s="24">
        <v>9.1808742605451105E-2</v>
      </c>
      <c r="F66" s="24">
        <v>0.16454334321845299</v>
      </c>
      <c r="G66" s="24">
        <v>0.13007741119615801</v>
      </c>
      <c r="H66" s="24">
        <v>7.7282449209453694E-2</v>
      </c>
      <c r="I66" s="25">
        <v>7.9224954701328995E-2</v>
      </c>
      <c r="J66" s="23">
        <v>0.11446789911333199</v>
      </c>
      <c r="K66" s="24">
        <v>0.12128108541238</v>
      </c>
      <c r="L66" s="24">
        <v>7.02480145294134E-2</v>
      </c>
      <c r="M66" s="24">
        <v>7.6098987374235302E-2</v>
      </c>
      <c r="N66" s="24">
        <v>9.9346211343867799E-2</v>
      </c>
      <c r="O66" s="24">
        <v>8.99531747254423E-2</v>
      </c>
      <c r="P66" s="24">
        <v>0.101682137914083</v>
      </c>
      <c r="Q66" s="37"/>
      <c r="R66" s="23">
        <v>1.58946788681513E-2</v>
      </c>
      <c r="S66" s="24">
        <v>6.7911362239115494E-2</v>
      </c>
      <c r="T66" s="24">
        <v>7.2606180349688298E-2</v>
      </c>
      <c r="U66" s="24">
        <v>8.7245705520566E-2</v>
      </c>
      <c r="V66" s="24">
        <v>0.103499297873063</v>
      </c>
      <c r="W66" s="24">
        <v>0.104656185313797</v>
      </c>
      <c r="X66" s="24">
        <v>9.7800494809309302E-2</v>
      </c>
      <c r="Y66" s="25">
        <v>6.5441884231916395E-2</v>
      </c>
      <c r="Z66" s="23">
        <v>0.119436850142357</v>
      </c>
      <c r="AA66" s="24">
        <v>0.102010109870945</v>
      </c>
      <c r="AB66" s="24">
        <v>9.3837704131429098E-2</v>
      </c>
      <c r="AC66" s="24">
        <v>8.5232358649028103E-2</v>
      </c>
      <c r="AD66" s="24">
        <v>0.11602111081218899</v>
      </c>
      <c r="AE66" s="24">
        <v>0.112329119234262</v>
      </c>
      <c r="AF66" s="24">
        <v>0.112034997798157</v>
      </c>
      <c r="AG66" s="25">
        <v>8.5813928627878705E-2</v>
      </c>
      <c r="AH66" s="23">
        <v>0.10839877051536401</v>
      </c>
      <c r="AI66" s="24">
        <v>0.112265750221265</v>
      </c>
      <c r="AJ66" s="24">
        <v>0.10605389336083</v>
      </c>
      <c r="AK66" s="24">
        <v>9.7562210130502203E-2</v>
      </c>
      <c r="AL66" s="24">
        <v>0.116881194308096</v>
      </c>
      <c r="AM66" s="24">
        <v>0.112963470025896</v>
      </c>
      <c r="AN66" s="24">
        <v>9.2052582401930802E-2</v>
      </c>
      <c r="AO66" s="25">
        <v>8.5868796135959796E-2</v>
      </c>
      <c r="AP66" s="23">
        <v>0.10317629903379</v>
      </c>
      <c r="AQ66" s="24">
        <v>0.123044229919094</v>
      </c>
      <c r="AR66" s="24">
        <v>8.7640524424218103E-2</v>
      </c>
      <c r="AS66" s="35"/>
      <c r="AT66" s="24">
        <v>0.10118780376105101</v>
      </c>
      <c r="AU66" s="24">
        <v>9.11355422507798E-2</v>
      </c>
      <c r="AV66" s="24">
        <v>6.89220278307138E-2</v>
      </c>
      <c r="AW66" s="25">
        <v>6.0238730526238501E-2</v>
      </c>
      <c r="AX66" s="23">
        <v>0.119552836397446</v>
      </c>
      <c r="AY66" s="24">
        <v>8.8846239931946305E-2</v>
      </c>
      <c r="AZ66" s="24">
        <v>7.6754407080186896E-2</v>
      </c>
      <c r="BA66" s="24">
        <v>7.2092862964562798E-2</v>
      </c>
      <c r="BB66" s="24">
        <v>0.12776732182270401</v>
      </c>
      <c r="BC66" s="24">
        <v>0.12448012308058699</v>
      </c>
      <c r="BD66" s="24">
        <v>0.104220207634498</v>
      </c>
      <c r="BE66" s="25">
        <v>8.7535443545751698E-2</v>
      </c>
      <c r="BF66" s="23">
        <v>0.105004147854798</v>
      </c>
      <c r="BG66" s="24">
        <v>0.103045080014095</v>
      </c>
      <c r="BH66" s="24">
        <v>9.14537408814875E-2</v>
      </c>
      <c r="BI66" s="24">
        <v>7.0445230448024795E-2</v>
      </c>
      <c r="BJ66" s="24">
        <v>0.117292743027148</v>
      </c>
      <c r="BK66" s="24">
        <v>9.8824237996390701E-2</v>
      </c>
      <c r="BL66" s="24">
        <v>7.7046597312853807E-2</v>
      </c>
      <c r="BM66" s="25">
        <v>6.7516614989599905E-2</v>
      </c>
      <c r="BN66" s="62">
        <v>6.8568097832511898E-4</v>
      </c>
      <c r="BO66" s="33">
        <f>'peak heights'!BU66/'peak heights'!$BU$2</f>
        <v>2.4467762865697826E-2</v>
      </c>
      <c r="BP66" s="24">
        <v>7.5745923929081596E-2</v>
      </c>
      <c r="BQ66" s="24">
        <v>8.5938874891621497E-2</v>
      </c>
      <c r="BR66" s="24">
        <v>4.6018993531167403E-2</v>
      </c>
      <c r="BS66" s="24">
        <v>8.4311000919501999E-2</v>
      </c>
      <c r="BT66" s="24">
        <v>7.6963066511167605E-2</v>
      </c>
      <c r="BU66" s="24">
        <v>6.1829903531416402E-2</v>
      </c>
      <c r="BV66" s="25">
        <v>4.9367924998944997E-2</v>
      </c>
      <c r="BW66" s="23">
        <v>0.13845130148593601</v>
      </c>
      <c r="BX66" s="24">
        <v>0.118594624641256</v>
      </c>
      <c r="BY66" s="24">
        <v>0.119684699604586</v>
      </c>
      <c r="BZ66" s="24">
        <v>8.9528883019630204E-2</v>
      </c>
      <c r="CA66" s="24">
        <v>0.12760539060154699</v>
      </c>
      <c r="CB66" s="24">
        <v>0.14388091001849601</v>
      </c>
      <c r="CC66" s="24">
        <v>0.12386349536701</v>
      </c>
      <c r="CD66" s="25">
        <v>9.0803558685068203E-2</v>
      </c>
    </row>
    <row r="67" spans="1:83" s="24" customFormat="1" x14ac:dyDescent="0.25">
      <c r="A67" s="80" t="s">
        <v>66</v>
      </c>
      <c r="B67" s="123">
        <f>'peak heights'!H67/'peak heights'!$H$2</f>
        <v>0.79848148664661023</v>
      </c>
      <c r="C67" s="24">
        <v>0.76003410533243798</v>
      </c>
      <c r="D67" s="24">
        <v>0.74950214158653805</v>
      </c>
      <c r="E67" s="24">
        <v>0.763379442309576</v>
      </c>
      <c r="F67" s="24">
        <v>1.0581429082679501</v>
      </c>
      <c r="G67" s="24">
        <v>0.94419340349064795</v>
      </c>
      <c r="H67" s="24">
        <v>0.60046905241302795</v>
      </c>
      <c r="I67" s="25">
        <v>0.65949182318010902</v>
      </c>
      <c r="J67" s="23">
        <v>0.96331510561618905</v>
      </c>
      <c r="K67" s="24">
        <v>1.3410807639670299</v>
      </c>
      <c r="L67" s="24">
        <v>0.89287998176252403</v>
      </c>
      <c r="M67" s="24">
        <v>0.82604024455254998</v>
      </c>
      <c r="N67" s="24">
        <v>1.0413987324609499</v>
      </c>
      <c r="O67" s="24">
        <v>1.02261219421294</v>
      </c>
      <c r="P67" s="24">
        <v>1.2307910951615899</v>
      </c>
      <c r="Q67" s="37"/>
      <c r="R67" s="23">
        <v>0.50163216729111204</v>
      </c>
      <c r="S67" s="24">
        <v>0.606365912320463</v>
      </c>
      <c r="T67" s="24">
        <v>0.59857107263362697</v>
      </c>
      <c r="U67" s="24">
        <v>0.711279260917143</v>
      </c>
      <c r="V67" s="24">
        <v>0.91134130246163503</v>
      </c>
      <c r="W67" s="24">
        <v>0.913674695688797</v>
      </c>
      <c r="X67" s="24">
        <v>0.80277627085765901</v>
      </c>
      <c r="Y67" s="25">
        <v>0.490459873031933</v>
      </c>
      <c r="Z67" s="23">
        <v>1.05290233164846</v>
      </c>
      <c r="AA67" s="24">
        <v>0.73019804602262695</v>
      </c>
      <c r="AB67" s="24">
        <v>0.579324219974374</v>
      </c>
      <c r="AC67" s="24">
        <v>0.51912040899207801</v>
      </c>
      <c r="AD67" s="24">
        <v>1.22089510062103</v>
      </c>
      <c r="AE67" s="24">
        <v>1.3056427515981801</v>
      </c>
      <c r="AF67" s="24">
        <v>1.1835006787455</v>
      </c>
      <c r="AG67" s="25">
        <v>0.83090886823519805</v>
      </c>
      <c r="AH67" s="23">
        <v>0.87578701073573295</v>
      </c>
      <c r="AI67" s="24">
        <v>0.85780969620539105</v>
      </c>
      <c r="AJ67" s="24">
        <v>0.813801157530601</v>
      </c>
      <c r="AK67" s="24">
        <v>0.65112841690011503</v>
      </c>
      <c r="AL67" s="24">
        <v>1.0236914640955299</v>
      </c>
      <c r="AM67" s="24">
        <v>0.89890646814627595</v>
      </c>
      <c r="AN67" s="24">
        <v>0.75830171520182299</v>
      </c>
      <c r="AO67" s="25">
        <v>0.61898413136306996</v>
      </c>
      <c r="AP67" s="23">
        <v>0.96704436842472996</v>
      </c>
      <c r="AQ67" s="24">
        <v>1.0807626253411999</v>
      </c>
      <c r="AR67" s="24">
        <v>0.91358588964929599</v>
      </c>
      <c r="AS67" s="35"/>
      <c r="AT67" s="24">
        <v>0.84160546465273001</v>
      </c>
      <c r="AU67" s="24">
        <v>0.77399833746208002</v>
      </c>
      <c r="AV67" s="24">
        <v>0.64751204372585203</v>
      </c>
      <c r="AW67" s="25">
        <v>0.43884697488925301</v>
      </c>
      <c r="AX67" s="23">
        <v>0.99172965400100899</v>
      </c>
      <c r="AY67" s="24">
        <v>0.78927865950446596</v>
      </c>
      <c r="AZ67" s="24">
        <v>0.60530264524261201</v>
      </c>
      <c r="BA67" s="24">
        <v>0.55158045238394904</v>
      </c>
      <c r="BB67" s="24">
        <v>1.17375982624308</v>
      </c>
      <c r="BC67" s="24">
        <v>1.1622483330557001</v>
      </c>
      <c r="BD67" s="24">
        <v>1.10732466064858</v>
      </c>
      <c r="BE67" s="25">
        <v>0.87200966785878398</v>
      </c>
      <c r="BF67" s="23">
        <v>0.89023308617219099</v>
      </c>
      <c r="BG67" s="24">
        <v>0.842815030759129</v>
      </c>
      <c r="BH67" s="24">
        <v>0.84457173386863804</v>
      </c>
      <c r="BI67" s="24">
        <v>0.61184659367128202</v>
      </c>
      <c r="BJ67" s="24">
        <v>0.97190587918598004</v>
      </c>
      <c r="BK67" s="24">
        <v>0.76883642646628403</v>
      </c>
      <c r="BL67" s="24">
        <v>0.60470374321904097</v>
      </c>
      <c r="BM67" s="25">
        <v>0.47577472386443398</v>
      </c>
      <c r="BN67" s="62">
        <v>1.7267934924400899E-3</v>
      </c>
      <c r="BO67" s="33">
        <f>'peak heights'!BU67/'peak heights'!$BU$2</f>
        <v>0.12551446762872084</v>
      </c>
      <c r="BP67" s="24">
        <v>0.91088109522890004</v>
      </c>
      <c r="BQ67" s="24">
        <v>0.86426710934426698</v>
      </c>
      <c r="BR67" s="24">
        <v>0.45690148595138003</v>
      </c>
      <c r="BS67" s="24">
        <v>0.84674805553092602</v>
      </c>
      <c r="BT67" s="24">
        <v>0.76541334778808201</v>
      </c>
      <c r="BU67" s="24">
        <v>0.56202520521952104</v>
      </c>
      <c r="BV67" s="25">
        <v>0.40348803610273598</v>
      </c>
      <c r="BW67" s="23">
        <v>1.12734422468845</v>
      </c>
      <c r="BX67" s="24">
        <v>0.99637321064383499</v>
      </c>
      <c r="BY67" s="24">
        <v>1.00170580834153</v>
      </c>
      <c r="BZ67" s="24">
        <v>0.70757146247913005</v>
      </c>
      <c r="CA67" s="24">
        <v>1.1256049698571</v>
      </c>
      <c r="CB67" s="24">
        <v>1.32108318799004</v>
      </c>
      <c r="CC67" s="24">
        <v>1.10744754819105</v>
      </c>
      <c r="CD67" s="25">
        <v>0.89909555455096402</v>
      </c>
    </row>
    <row r="68" spans="1:83" s="24" customFormat="1" x14ac:dyDescent="0.25">
      <c r="A68" s="80" t="s">
        <v>67</v>
      </c>
      <c r="B68" s="123">
        <f>'peak heights'!H68/'peak heights'!$H$2</f>
        <v>4.218469701709774E-2</v>
      </c>
      <c r="C68" s="24">
        <v>6.5226861603277897E-2</v>
      </c>
      <c r="D68" s="24">
        <v>7.7244172618378806E-2</v>
      </c>
      <c r="E68" s="24">
        <v>7.9805516849921695E-2</v>
      </c>
      <c r="F68" s="24">
        <v>0.120895576916353</v>
      </c>
      <c r="G68" s="24">
        <v>9.8835498649050904E-2</v>
      </c>
      <c r="H68" s="24">
        <v>7.5492791703207093E-2</v>
      </c>
      <c r="I68" s="25">
        <v>5.8987423192959E-2</v>
      </c>
      <c r="J68" s="23">
        <v>9.3856578351265096E-2</v>
      </c>
      <c r="K68" s="24">
        <v>6.3808541872603305E-2</v>
      </c>
      <c r="L68" s="24">
        <v>8.3559615852135102E-2</v>
      </c>
      <c r="M68" s="24">
        <v>4.7300034024460702E-2</v>
      </c>
      <c r="N68" s="24">
        <v>7.1113555181240698E-2</v>
      </c>
      <c r="O68" s="24">
        <v>7.2824657832661302E-2</v>
      </c>
      <c r="P68" s="24">
        <v>6.4805671512788293E-2</v>
      </c>
      <c r="Q68" s="37"/>
      <c r="R68" s="23">
        <v>3.14238461575089E-2</v>
      </c>
      <c r="S68" s="24">
        <v>7.9398251463289396E-2</v>
      </c>
      <c r="T68" s="24">
        <v>7.2912892383773201E-2</v>
      </c>
      <c r="U68" s="24">
        <v>5.5227690064018703E-2</v>
      </c>
      <c r="V68" s="24">
        <v>4.7949558658626698E-2</v>
      </c>
      <c r="W68" s="24">
        <v>6.4503871601220494E-2</v>
      </c>
      <c r="X68" s="24">
        <v>4.38449746604756E-2</v>
      </c>
      <c r="Y68" s="25">
        <v>0.10216489478704301</v>
      </c>
      <c r="Z68" s="23">
        <v>5.3191530058071701E-2</v>
      </c>
      <c r="AA68" s="24">
        <v>4.5346575243026203E-2</v>
      </c>
      <c r="AB68" s="24">
        <v>5.7648146903434998E-2</v>
      </c>
      <c r="AC68" s="24">
        <v>6.1795963593019497E-2</v>
      </c>
      <c r="AD68" s="24">
        <v>5.4943324276931799E-2</v>
      </c>
      <c r="AE68" s="24">
        <v>5.2863010044112202E-2</v>
      </c>
      <c r="AF68" s="24">
        <v>5.4817380807527898E-2</v>
      </c>
      <c r="AG68" s="25">
        <v>7.20900465388436E-2</v>
      </c>
      <c r="AH68" s="23">
        <v>5.0523635823261102E-2</v>
      </c>
      <c r="AI68" s="24">
        <v>5.2099963968446697E-2</v>
      </c>
      <c r="AJ68" s="24">
        <v>5.30274664050027E-2</v>
      </c>
      <c r="AK68" s="24">
        <v>4.9583165140787103E-2</v>
      </c>
      <c r="AL68" s="24">
        <v>6.07410019711856E-2</v>
      </c>
      <c r="AM68" s="24">
        <v>7.04634774413056E-2</v>
      </c>
      <c r="AN68" s="24">
        <v>4.5979580826789997E-2</v>
      </c>
      <c r="AO68" s="25">
        <v>5.3094487716773602E-2</v>
      </c>
      <c r="AP68" s="23">
        <v>6.2040909719918699E-2</v>
      </c>
      <c r="AQ68" s="24">
        <v>9.8522260452701904E-2</v>
      </c>
      <c r="AR68" s="24">
        <v>5.26011501306606E-2</v>
      </c>
      <c r="AS68" s="35"/>
      <c r="AT68" s="24">
        <v>4.9779199436397602E-2</v>
      </c>
      <c r="AU68" s="24">
        <v>5.8384113642593598E-2</v>
      </c>
      <c r="AV68" s="24">
        <v>5.5776614434743597E-2</v>
      </c>
      <c r="AW68" s="25">
        <v>5.7035862011406702E-2</v>
      </c>
      <c r="AX68" s="23">
        <v>5.1586940469608197E-2</v>
      </c>
      <c r="AY68" s="24">
        <v>4.9804647037613899E-2</v>
      </c>
      <c r="AZ68" s="24">
        <v>4.3468400631127599E-2</v>
      </c>
      <c r="BA68" s="24">
        <v>5.3023543009840898E-2</v>
      </c>
      <c r="BB68" s="24">
        <v>5.8049231024350501E-2</v>
      </c>
      <c r="BC68" s="24">
        <v>5.9087158514741202E-2</v>
      </c>
      <c r="BD68" s="24">
        <v>5.1785197783315799E-2</v>
      </c>
      <c r="BE68" s="25">
        <v>5.3952977530592597E-2</v>
      </c>
      <c r="BF68" s="23">
        <v>5.4430869913850599E-2</v>
      </c>
      <c r="BG68" s="24">
        <v>6.2605014133831294E-2</v>
      </c>
      <c r="BH68" s="24">
        <v>6.6872838447163893E-2</v>
      </c>
      <c r="BI68" s="24">
        <v>5.3205128074190498E-2</v>
      </c>
      <c r="BJ68" s="24">
        <v>5.9080935739757902E-2</v>
      </c>
      <c r="BK68" s="24">
        <v>6.5949343328214505E-2</v>
      </c>
      <c r="BL68" s="24">
        <v>5.8352195590616003E-2</v>
      </c>
      <c r="BM68" s="25">
        <v>4.57416237981291E-2</v>
      </c>
      <c r="BN68" s="62">
        <v>0.26435481865580701</v>
      </c>
      <c r="BO68" s="33">
        <f>'peak heights'!BU68/'peak heights'!$BU$2</f>
        <v>3.7888115312790557E-2</v>
      </c>
      <c r="BP68" s="24">
        <v>6.7056337151209303E-2</v>
      </c>
      <c r="BQ68" s="24">
        <v>4.9964946712690798E-2</v>
      </c>
      <c r="BR68" s="24">
        <v>3.4417213883892801E-2</v>
      </c>
      <c r="BS68" s="24">
        <v>4.3811560919845602E-2</v>
      </c>
      <c r="BT68" s="24">
        <v>3.44477560466174E-2</v>
      </c>
      <c r="BU68" s="24">
        <v>3.5027438726954199E-2</v>
      </c>
      <c r="BV68" s="25">
        <v>4.3711527402708998E-2</v>
      </c>
      <c r="BW68" s="23">
        <v>6.1204391158782297E-2</v>
      </c>
      <c r="BX68" s="24">
        <v>6.4853352576691697E-2</v>
      </c>
      <c r="BY68" s="24">
        <v>5.53940898229935E-2</v>
      </c>
      <c r="BZ68" s="24">
        <v>5.3826501797707801E-2</v>
      </c>
      <c r="CA68" s="24">
        <v>5.4750507419073099E-2</v>
      </c>
      <c r="CB68" s="24">
        <v>6.3860492459523396E-2</v>
      </c>
      <c r="CC68" s="24">
        <v>5.1270026442454E-2</v>
      </c>
      <c r="CD68" s="25">
        <v>4.43397853734845E-2</v>
      </c>
    </row>
    <row r="69" spans="1:83" s="24" customFormat="1" x14ac:dyDescent="0.25">
      <c r="A69" s="80" t="s">
        <v>68</v>
      </c>
      <c r="B69" s="123">
        <f>'peak heights'!H69/'peak heights'!$H$2</f>
        <v>0.5288770017990464</v>
      </c>
      <c r="C69" s="24">
        <v>0.81529958398398905</v>
      </c>
      <c r="D69" s="24">
        <v>1.05159687086172</v>
      </c>
      <c r="E69" s="24">
        <v>1.0839759864193701</v>
      </c>
      <c r="F69" s="24">
        <v>1.1900483662446699</v>
      </c>
      <c r="G69" s="24">
        <v>0.86636181289131498</v>
      </c>
      <c r="H69" s="24">
        <v>0.81123106751321805</v>
      </c>
      <c r="I69" s="25">
        <v>0.76407862197701504</v>
      </c>
      <c r="J69" s="23">
        <v>1.3481152152437299</v>
      </c>
      <c r="K69" s="24">
        <v>0.96411871607250599</v>
      </c>
      <c r="L69" s="24">
        <v>0.94318689795509802</v>
      </c>
      <c r="M69" s="24">
        <v>0.71255583756403995</v>
      </c>
      <c r="N69" s="24">
        <v>1.06680131765862</v>
      </c>
      <c r="O69" s="24">
        <v>1.3041477314943499</v>
      </c>
      <c r="P69" s="24">
        <v>0.89972273363284005</v>
      </c>
      <c r="Q69" s="37"/>
      <c r="R69" s="23">
        <v>2.1806184384072301E-2</v>
      </c>
      <c r="S69" s="24">
        <v>1.03130740437766</v>
      </c>
      <c r="T69" s="24">
        <v>0.80573278249243396</v>
      </c>
      <c r="U69" s="24">
        <v>0.61255237900748905</v>
      </c>
      <c r="V69" s="24">
        <v>0.65380640223864805</v>
      </c>
      <c r="W69" s="24">
        <v>0.75362049466983005</v>
      </c>
      <c r="X69" s="24">
        <v>0.783530516983593</v>
      </c>
      <c r="Y69" s="25">
        <v>1.3448768843374099</v>
      </c>
      <c r="Z69" s="23">
        <v>0.65411995635214304</v>
      </c>
      <c r="AA69" s="24">
        <v>0.55299151980019801</v>
      </c>
      <c r="AB69" s="24">
        <v>0.76199137005492301</v>
      </c>
      <c r="AC69" s="24">
        <v>0.66972526159453505</v>
      </c>
      <c r="AD69" s="24">
        <v>0.678696878637427</v>
      </c>
      <c r="AE69" s="24">
        <v>0.98490915071624796</v>
      </c>
      <c r="AF69" s="24">
        <v>0.651713183608015</v>
      </c>
      <c r="AG69" s="25">
        <v>0.81149434070494897</v>
      </c>
      <c r="AH69" s="23">
        <v>0.59030087118251395</v>
      </c>
      <c r="AI69" s="24">
        <v>0.73521791225744804</v>
      </c>
      <c r="AJ69" s="24">
        <v>0.683211216072379</v>
      </c>
      <c r="AK69" s="24">
        <v>0.61650232423888895</v>
      </c>
      <c r="AL69" s="24">
        <v>0.58208034485994398</v>
      </c>
      <c r="AM69" s="24">
        <v>0.78473901374687105</v>
      </c>
      <c r="AN69" s="24">
        <v>0.57908272824114704</v>
      </c>
      <c r="AO69" s="25">
        <v>0.59940894874480699</v>
      </c>
      <c r="AP69" s="23">
        <v>0.47284364155687097</v>
      </c>
      <c r="AQ69" s="24">
        <v>0.71583136564896699</v>
      </c>
      <c r="AR69" s="24">
        <v>0.51061676781190501</v>
      </c>
      <c r="AS69" s="35"/>
      <c r="AT69" s="24">
        <v>0.54589717602541499</v>
      </c>
      <c r="AU69" s="24">
        <v>0.53826301981696301</v>
      </c>
      <c r="AV69" s="24">
        <v>0.55957495222528597</v>
      </c>
      <c r="AW69" s="25">
        <v>0.59467260913328701</v>
      </c>
      <c r="AX69" s="23">
        <v>0.648474218527758</v>
      </c>
      <c r="AY69" s="24">
        <v>0.65273559176318796</v>
      </c>
      <c r="AZ69" s="24">
        <v>0.70047246872253299</v>
      </c>
      <c r="BA69" s="24">
        <v>0.58837778918858297</v>
      </c>
      <c r="BB69" s="24">
        <v>0.89100417296327095</v>
      </c>
      <c r="BC69" s="24">
        <v>0.95207752667296897</v>
      </c>
      <c r="BD69" s="24">
        <v>0.60656797796171003</v>
      </c>
      <c r="BE69" s="25">
        <v>0.716882022605277</v>
      </c>
      <c r="BF69" s="23">
        <v>0.58734758301333101</v>
      </c>
      <c r="BG69" s="24">
        <v>0.58988585049029896</v>
      </c>
      <c r="BH69" s="24">
        <v>0.46785293522265797</v>
      </c>
      <c r="BI69" s="24">
        <v>0.50790058198581101</v>
      </c>
      <c r="BJ69" s="24">
        <v>0.56687869034835303</v>
      </c>
      <c r="BK69" s="24">
        <v>0.54008994541135003</v>
      </c>
      <c r="BL69" s="24">
        <v>0.66624495106428205</v>
      </c>
      <c r="BM69" s="25">
        <v>0.48519998595418701</v>
      </c>
      <c r="BN69" s="62">
        <v>0.25671984492900701</v>
      </c>
      <c r="BO69" s="33">
        <f>'peak heights'!BU69/'peak heights'!$BU$2</f>
        <v>0.7393450192605322</v>
      </c>
      <c r="BP69" s="24">
        <v>0.84908407289643895</v>
      </c>
      <c r="BQ69" s="24">
        <v>0.90835583104749096</v>
      </c>
      <c r="BR69" s="24">
        <v>0.80011403298600503</v>
      </c>
      <c r="BS69" s="24">
        <v>0.63876844564890201</v>
      </c>
      <c r="BT69" s="24">
        <v>0.69814510279126696</v>
      </c>
      <c r="BU69" s="24">
        <v>0.73607505140546103</v>
      </c>
      <c r="BV69" s="25">
        <v>0.76747502151763503</v>
      </c>
      <c r="BW69" s="23">
        <v>0.557361791390249</v>
      </c>
      <c r="BX69" s="24">
        <v>0.54192761258153199</v>
      </c>
      <c r="BY69" s="24">
        <v>0.52807337284481404</v>
      </c>
      <c r="BZ69" s="24">
        <v>0.53982313529842696</v>
      </c>
      <c r="CA69" s="24">
        <v>0.70679677712006905</v>
      </c>
      <c r="CB69" s="24">
        <v>0.70866316580453503</v>
      </c>
      <c r="CC69" s="24">
        <v>0.726956554310623</v>
      </c>
      <c r="CD69" s="25">
        <v>0.54267057382957595</v>
      </c>
    </row>
    <row r="70" spans="1:83" s="30" customFormat="1" x14ac:dyDescent="0.25">
      <c r="A70" s="81" t="s">
        <v>69</v>
      </c>
      <c r="B70" s="30">
        <f>'peak heights'!H70/'peak heights'!$H$2</f>
        <v>2.1453159183982759E-2</v>
      </c>
      <c r="C70" s="30">
        <v>4.6203020263239199E-2</v>
      </c>
      <c r="D70" s="30">
        <v>3.4492813043629902E-2</v>
      </c>
      <c r="E70" s="30">
        <v>2.0842014871676799E-2</v>
      </c>
      <c r="F70" s="30">
        <v>3.10590437845722E-2</v>
      </c>
      <c r="G70" s="30">
        <v>3.9696226301521101E-2</v>
      </c>
      <c r="H70" s="30">
        <v>2.29983173007604E-2</v>
      </c>
      <c r="I70" s="31">
        <v>1.7935028359750201E-2</v>
      </c>
      <c r="J70" s="29">
        <v>3.8876385325217297E-2</v>
      </c>
      <c r="K70" s="30">
        <v>3.8399282929592597E-2</v>
      </c>
      <c r="L70" s="30">
        <v>2.88404586792467E-2</v>
      </c>
      <c r="M70" s="30">
        <v>2.33374361200799E-2</v>
      </c>
      <c r="N70" s="30">
        <v>2.9525970567202301E-2</v>
      </c>
      <c r="O70" s="30">
        <v>4.5113693865693603E-2</v>
      </c>
      <c r="P70" s="30">
        <v>2.33348849865238E-2</v>
      </c>
      <c r="Q70" s="38"/>
      <c r="R70" s="29">
        <v>4.4920625386928098E-3</v>
      </c>
      <c r="S70" s="30">
        <v>2.8495201791632702E-2</v>
      </c>
      <c r="T70" s="30">
        <v>2.6565379795777801E-2</v>
      </c>
      <c r="U70" s="30">
        <v>2.02965596558441E-2</v>
      </c>
      <c r="V70" s="30">
        <v>1.9322341179222598E-2</v>
      </c>
      <c r="W70" s="30">
        <v>4.2464959194208902E-2</v>
      </c>
      <c r="X70" s="30">
        <v>1.6993312086872402E-2</v>
      </c>
      <c r="Y70" s="31">
        <v>3.0322420289668799E-2</v>
      </c>
      <c r="Z70" s="29">
        <v>2.3361261272560802E-2</v>
      </c>
      <c r="AA70" s="30">
        <v>3.7755711459336802E-2</v>
      </c>
      <c r="AB70" s="30">
        <v>2.8254156900303098E-2</v>
      </c>
      <c r="AC70" s="30">
        <v>1.9692621839203499E-2</v>
      </c>
      <c r="AD70" s="30">
        <v>2.3514225876592701E-2</v>
      </c>
      <c r="AE70" s="30">
        <v>5.2455694441065397E-2</v>
      </c>
      <c r="AF70" s="30">
        <v>2.6202385481427701E-2</v>
      </c>
      <c r="AG70" s="31">
        <v>2.8327524700862802E-2</v>
      </c>
      <c r="AH70" s="29">
        <v>2.5417365494468901E-2</v>
      </c>
      <c r="AI70" s="30">
        <v>7.5816456053658401E-2</v>
      </c>
      <c r="AJ70" s="30">
        <v>3.7789848323576403E-2</v>
      </c>
      <c r="AK70" s="30">
        <v>2.50781615075879E-2</v>
      </c>
      <c r="AL70" s="30">
        <v>2.7060451804917101E-2</v>
      </c>
      <c r="AM70" s="30">
        <v>4.8483185003521397E-2</v>
      </c>
      <c r="AN70" s="30">
        <v>2.8737227303355199E-2</v>
      </c>
      <c r="AO70" s="31">
        <v>2.1599554877226899E-2</v>
      </c>
      <c r="AP70" s="29">
        <v>2.0498818042675501E-2</v>
      </c>
      <c r="AQ70" s="30">
        <v>6.3249585777589101E-2</v>
      </c>
      <c r="AR70" s="30">
        <v>2.12481479537328E-2</v>
      </c>
      <c r="AS70" s="35"/>
      <c r="AT70" s="30">
        <v>1.8166151499080602E-2</v>
      </c>
      <c r="AU70" s="30">
        <v>3.1875800252412302E-2</v>
      </c>
      <c r="AV70" s="30">
        <v>2.2230984870183101E-2</v>
      </c>
      <c r="AW70" s="31">
        <v>2.21909146309438E-2</v>
      </c>
      <c r="AX70" s="29">
        <v>2.1246538740504601E-2</v>
      </c>
      <c r="AY70" s="30">
        <v>3.2947163158374697E-2</v>
      </c>
      <c r="AZ70" s="30">
        <v>2.4007934570599399E-2</v>
      </c>
      <c r="BA70" s="30">
        <v>2.2390158603632498E-2</v>
      </c>
      <c r="BB70" s="30">
        <v>2.1690183986680801E-2</v>
      </c>
      <c r="BC70" s="30">
        <v>5.1999108712064597E-2</v>
      </c>
      <c r="BD70" s="30">
        <v>2.3076005877076599E-2</v>
      </c>
      <c r="BE70" s="31">
        <v>2.1342655153808999E-2</v>
      </c>
      <c r="BF70" s="29">
        <v>2.32412882964366E-2</v>
      </c>
      <c r="BG70" s="30">
        <v>6.3903952815822396E-2</v>
      </c>
      <c r="BH70" s="30">
        <v>2.6933696538176299E-2</v>
      </c>
      <c r="BI70" s="30">
        <v>2.36482801473634E-2</v>
      </c>
      <c r="BJ70" s="30">
        <v>2.3637193222560599E-2</v>
      </c>
      <c r="BK70" s="30">
        <v>4.3395841069135098E-2</v>
      </c>
      <c r="BL70" s="30">
        <v>2.5827646705084601E-2</v>
      </c>
      <c r="BM70" s="31">
        <v>2.2942562954212702E-2</v>
      </c>
      <c r="BN70" s="30">
        <v>8.6935802637103696E-2</v>
      </c>
      <c r="BO70" s="33">
        <f>'peak heights'!BU70/'peak heights'!$BU$2</f>
        <v>3.3922992929920886E-3</v>
      </c>
      <c r="BP70" s="30">
        <v>4.3617380651315298E-2</v>
      </c>
      <c r="BQ70" s="30">
        <v>2.8134316746866301E-2</v>
      </c>
      <c r="BR70" s="30">
        <v>2.33643412714316E-2</v>
      </c>
      <c r="BS70" s="30">
        <v>3.0579261333391401E-2</v>
      </c>
      <c r="BT70" s="30">
        <v>3.5029906103830798E-2</v>
      </c>
      <c r="BU70" s="30">
        <v>2.68883881986564E-2</v>
      </c>
      <c r="BV70" s="31">
        <v>2.74491669175808E-2</v>
      </c>
      <c r="BW70" s="29">
        <v>2.72895677041354E-2</v>
      </c>
      <c r="BX70" s="30">
        <v>3.9621351313935599E-2</v>
      </c>
      <c r="BY70" s="30">
        <v>2.65998766816E-2</v>
      </c>
      <c r="BZ70" s="30">
        <v>2.01249656879867E-2</v>
      </c>
      <c r="CA70" s="30">
        <v>2.1486139211036499E-2</v>
      </c>
      <c r="CB70" s="30">
        <v>5.9387596093580797E-2</v>
      </c>
      <c r="CC70" s="30">
        <v>3.25691305126488E-2</v>
      </c>
      <c r="CD70" s="31">
        <v>2.4327884867005701E-2</v>
      </c>
    </row>
    <row r="71" spans="1:83" s="24" customFormat="1" x14ac:dyDescent="0.25">
      <c r="A71" s="80" t="s">
        <v>70</v>
      </c>
      <c r="B71" s="123">
        <f>'peak heights'!H71/'peak heights'!$H$2</f>
        <v>6.4372193906574379E-2</v>
      </c>
      <c r="C71" s="24">
        <v>4.9701806715078602E-2</v>
      </c>
      <c r="D71" s="24">
        <v>1.80958897954457E-3</v>
      </c>
      <c r="E71" s="24">
        <v>1.34060810176576E-2</v>
      </c>
      <c r="F71" s="24">
        <v>2.5125037957995401E-2</v>
      </c>
      <c r="G71" s="24">
        <v>6.3765218847459504E-2</v>
      </c>
      <c r="H71" s="24">
        <v>2.0566257130692499E-2</v>
      </c>
      <c r="I71" s="25">
        <v>1.9415976771131899E-2</v>
      </c>
      <c r="J71" s="23">
        <v>4.1231807706330198E-2</v>
      </c>
      <c r="K71" s="24">
        <v>0.100868615528759</v>
      </c>
      <c r="L71" s="24">
        <v>3.0518581952133399E-2</v>
      </c>
      <c r="M71" s="24">
        <v>8.2891077823340403E-2</v>
      </c>
      <c r="N71" s="24">
        <v>4.8898722398273503E-2</v>
      </c>
      <c r="O71" s="24">
        <v>3.1221917160838698E-2</v>
      </c>
      <c r="P71" s="24">
        <v>5.7374074885726503E-2</v>
      </c>
      <c r="Q71" s="37"/>
      <c r="R71" s="23">
        <v>1.5458328798026999E-3</v>
      </c>
      <c r="S71" s="24">
        <v>1.49828801809324E-2</v>
      </c>
      <c r="T71" s="24">
        <v>2.64075053973142E-2</v>
      </c>
      <c r="U71" s="24">
        <v>6.8609863685715797E-2</v>
      </c>
      <c r="V71" s="24">
        <v>3.5496365566630501E-2</v>
      </c>
      <c r="W71" s="24">
        <v>7.4207357181375902E-2</v>
      </c>
      <c r="X71" s="24">
        <v>2.6490679505181001E-2</v>
      </c>
      <c r="Y71" s="25">
        <v>1.64716657301416E-2</v>
      </c>
      <c r="Z71" s="23">
        <v>4.25760545096514E-2</v>
      </c>
      <c r="AA71" s="24">
        <v>2.13918520568591E-2</v>
      </c>
      <c r="AB71" s="24">
        <v>1.6003107847203799E-2</v>
      </c>
      <c r="AC71" s="24">
        <v>1.8652205966080599E-2</v>
      </c>
      <c r="AD71" s="24">
        <v>7.4583673846293705E-2</v>
      </c>
      <c r="AE71" s="24">
        <v>3.3579563808681899E-2</v>
      </c>
      <c r="AF71" s="24">
        <v>6.10839715467318E-2</v>
      </c>
      <c r="AG71" s="25">
        <v>4.33619407828282E-2</v>
      </c>
      <c r="AH71" s="23">
        <v>2.4121684890048501E-2</v>
      </c>
      <c r="AI71" s="24">
        <v>1.81549789315501E-2</v>
      </c>
      <c r="AJ71" s="24">
        <v>1.9289316125598699E-2</v>
      </c>
      <c r="AK71" s="24">
        <v>1.60620329730231E-2</v>
      </c>
      <c r="AL71" s="24">
        <v>2.67121693764358E-2</v>
      </c>
      <c r="AM71" s="24">
        <v>1.8503705294583599E-2</v>
      </c>
      <c r="AN71" s="24">
        <v>2.04837496205513E-2</v>
      </c>
      <c r="AO71" s="25">
        <v>1.7276510120665702E-2</v>
      </c>
      <c r="AP71" s="23">
        <v>5.3720007034423901E-2</v>
      </c>
      <c r="AQ71" s="24">
        <v>3.03031021508866E-2</v>
      </c>
      <c r="AR71" s="24">
        <v>4.0609190120931102E-2</v>
      </c>
      <c r="AS71" s="35"/>
      <c r="AT71" s="24">
        <v>5.4169355169503899E-2</v>
      </c>
      <c r="AU71" s="24">
        <v>4.3849636679672802E-2</v>
      </c>
      <c r="AV71" s="24">
        <v>3.0647933598935799E-2</v>
      </c>
      <c r="AW71" s="25">
        <v>1.7411321672399799E-2</v>
      </c>
      <c r="AX71" s="23">
        <v>3.7836783422715299E-2</v>
      </c>
      <c r="AY71" s="24">
        <v>3.4347972170270399E-2</v>
      </c>
      <c r="AZ71" s="24">
        <v>2.9506461219303601E-2</v>
      </c>
      <c r="BA71" s="24">
        <v>3.0946791735136401E-2</v>
      </c>
      <c r="BB71" s="24">
        <v>5.1082691399624798E-2</v>
      </c>
      <c r="BC71" s="24">
        <v>6.4759467177598007E-2</v>
      </c>
      <c r="BD71" s="24">
        <v>4.4999744284600698E-2</v>
      </c>
      <c r="BE71" s="25">
        <v>3.90798333258075E-2</v>
      </c>
      <c r="BF71" s="23">
        <v>2.5288282514834299E-2</v>
      </c>
      <c r="BG71" s="24">
        <v>2.2647223528754298E-2</v>
      </c>
      <c r="BH71" s="24">
        <v>2.4865989093185902E-2</v>
      </c>
      <c r="BI71" s="24">
        <v>1.7107731513596101E-2</v>
      </c>
      <c r="BJ71" s="24">
        <v>3.4157138533282998E-2</v>
      </c>
      <c r="BK71" s="24">
        <v>1.9955941869857701E-2</v>
      </c>
      <c r="BL71" s="24">
        <v>2.12878364758495E-2</v>
      </c>
      <c r="BM71" s="25">
        <v>1.7811662666545301E-2</v>
      </c>
      <c r="BN71" s="62">
        <v>9.8543610659296304E-5</v>
      </c>
      <c r="BO71" s="33">
        <f>'peak heights'!BU71/'peak heights'!$BU$2</f>
        <v>2.2897807659857201E-3</v>
      </c>
      <c r="BP71" s="24">
        <v>1.4332972663880599E-2</v>
      </c>
      <c r="BQ71" s="24">
        <v>1.0612580864654501E-2</v>
      </c>
      <c r="BR71" s="24">
        <v>2.27920474887901E-3</v>
      </c>
      <c r="BS71" s="24">
        <v>3.2788610723596201E-3</v>
      </c>
      <c r="BT71" s="24">
        <v>2.9534576811602502E-3</v>
      </c>
      <c r="BU71" s="24">
        <v>2.22545263616045E-3</v>
      </c>
      <c r="BV71" s="25">
        <v>1.5139982429218601E-3</v>
      </c>
      <c r="BW71" s="23">
        <v>9.1851620786574897E-2</v>
      </c>
      <c r="BX71" s="24">
        <v>3.8657815020372799E-2</v>
      </c>
      <c r="BY71" s="24">
        <v>4.1593370882492903E-2</v>
      </c>
      <c r="BZ71" s="24">
        <v>4.25114873694903E-2</v>
      </c>
      <c r="CA71" s="24">
        <v>4.9742225333733403E-2</v>
      </c>
      <c r="CB71" s="24">
        <v>8.3277504347533796E-2</v>
      </c>
      <c r="CC71" s="24">
        <v>5.5215734547727498E-2</v>
      </c>
      <c r="CD71" s="25">
        <v>2.8042148129536999E-2</v>
      </c>
    </row>
    <row r="72" spans="1:83" s="24" customFormat="1" x14ac:dyDescent="0.25">
      <c r="A72" s="80" t="s">
        <v>71</v>
      </c>
      <c r="B72" s="123">
        <f>'peak heights'!H72/'peak heights'!$H$2</f>
        <v>7.8864088779072625E-2</v>
      </c>
      <c r="C72" s="24">
        <v>8.3848281484888904E-2</v>
      </c>
      <c r="D72" s="24">
        <v>3.7701660472055699E-3</v>
      </c>
      <c r="E72" s="24">
        <v>5.9421452241793203E-2</v>
      </c>
      <c r="F72" s="24">
        <v>0.101120480248682</v>
      </c>
      <c r="G72" s="24">
        <v>0.105842393467849</v>
      </c>
      <c r="H72" s="24">
        <v>6.5005869092105706E-2</v>
      </c>
      <c r="I72" s="25">
        <v>6.0792677306661699E-2</v>
      </c>
      <c r="J72" s="23">
        <v>8.4460883546634197E-2</v>
      </c>
      <c r="K72" s="24">
        <v>0.119508778780754</v>
      </c>
      <c r="L72" s="24">
        <v>7.0935768417705505E-2</v>
      </c>
      <c r="M72" s="24">
        <v>7.2897387652614401E-2</v>
      </c>
      <c r="N72" s="24">
        <v>7.16025452004104E-2</v>
      </c>
      <c r="O72" s="24">
        <v>7.3613581323537403E-2</v>
      </c>
      <c r="P72" s="24">
        <v>7.2768143576271205E-2</v>
      </c>
      <c r="Q72" s="37"/>
      <c r="R72" s="23">
        <v>2.7892655961422403E-4</v>
      </c>
      <c r="S72" s="24">
        <v>5.0580409849320898E-2</v>
      </c>
      <c r="T72" s="24">
        <v>4.8823498197596099E-2</v>
      </c>
      <c r="U72" s="24">
        <v>6.3581770348893493E-2</v>
      </c>
      <c r="V72" s="24">
        <v>6.2530778678173304E-2</v>
      </c>
      <c r="W72" s="24">
        <v>7.8976048016720896E-2</v>
      </c>
      <c r="X72" s="24">
        <v>6.8896979589874702E-2</v>
      </c>
      <c r="Y72" s="25">
        <v>4.4346439066411003E-2</v>
      </c>
      <c r="Z72" s="23">
        <v>6.4050298511206694E-2</v>
      </c>
      <c r="AA72" s="24">
        <v>5.7227284876439903E-2</v>
      </c>
      <c r="AB72" s="24">
        <v>4.4989792534737498E-2</v>
      </c>
      <c r="AC72" s="24">
        <v>4.0871644574506601E-2</v>
      </c>
      <c r="AD72" s="24">
        <v>8.1650788548545503E-2</v>
      </c>
      <c r="AE72" s="24">
        <v>8.0970871779322898E-2</v>
      </c>
      <c r="AF72" s="24">
        <v>7.6583046130615604E-2</v>
      </c>
      <c r="AG72" s="25">
        <v>5.4433927874213202E-2</v>
      </c>
      <c r="AH72" s="23">
        <v>4.22509027778026E-2</v>
      </c>
      <c r="AI72" s="24">
        <v>4.6198054510592799E-2</v>
      </c>
      <c r="AJ72" s="24">
        <v>4.2737626397019703E-2</v>
      </c>
      <c r="AK72" s="24">
        <v>3.5606994892869899E-2</v>
      </c>
      <c r="AL72" s="24">
        <v>4.8864343326626002E-2</v>
      </c>
      <c r="AM72" s="24">
        <v>4.9193430577773499E-2</v>
      </c>
      <c r="AN72" s="24">
        <v>4.0771596165557498E-2</v>
      </c>
      <c r="AO72" s="25">
        <v>3.3783127936425301E-2</v>
      </c>
      <c r="AP72" s="23">
        <v>7.2699017272212799E-2</v>
      </c>
      <c r="AQ72" s="24">
        <v>9.9745233481976794E-2</v>
      </c>
      <c r="AR72" s="24">
        <v>7.6031226153339501E-2</v>
      </c>
      <c r="AS72" s="35"/>
      <c r="AT72" s="24">
        <v>7.14457861603153E-2</v>
      </c>
      <c r="AU72" s="24">
        <v>7.9647621126306994E-2</v>
      </c>
      <c r="AV72" s="24">
        <v>6.2275174413258999E-2</v>
      </c>
      <c r="AW72" s="25">
        <v>4.2585311137700102E-2</v>
      </c>
      <c r="AX72" s="23">
        <v>6.8798259467218903E-2</v>
      </c>
      <c r="AY72" s="24">
        <v>6.1669993768527498E-2</v>
      </c>
      <c r="AZ72" s="24">
        <v>5.2966867203009402E-2</v>
      </c>
      <c r="BA72" s="24">
        <v>4.2693793050267902E-2</v>
      </c>
      <c r="BB72" s="24">
        <v>8.0747776024075096E-2</v>
      </c>
      <c r="BC72" s="24">
        <v>0.105977026310588</v>
      </c>
      <c r="BD72" s="24">
        <v>6.5038502517809099E-2</v>
      </c>
      <c r="BE72" s="25">
        <v>5.5466314274304998E-2</v>
      </c>
      <c r="BF72" s="23">
        <v>5.4444638626167101E-2</v>
      </c>
      <c r="BG72" s="24">
        <v>5.5557832284744299E-2</v>
      </c>
      <c r="BH72" s="24">
        <v>5.0604341110963201E-2</v>
      </c>
      <c r="BI72" s="24">
        <v>3.47770412739032E-2</v>
      </c>
      <c r="BJ72" s="24">
        <v>5.7801371786652102E-2</v>
      </c>
      <c r="BK72" s="24">
        <v>6.74854657032537E-2</v>
      </c>
      <c r="BL72" s="24">
        <v>4.37415385220307E-2</v>
      </c>
      <c r="BM72" s="25">
        <v>3.4960986994469E-2</v>
      </c>
      <c r="BN72" s="62">
        <v>2.8466243319595402E-4</v>
      </c>
      <c r="BO72" s="33">
        <f>'peak heights'!BU72/'peak heights'!$BU$2</f>
        <v>6.4716593619769209E-3</v>
      </c>
      <c r="BP72" s="24">
        <v>8.8731803846157694E-3</v>
      </c>
      <c r="BQ72" s="24">
        <v>4.0683005143830999E-3</v>
      </c>
      <c r="BR72" s="24">
        <v>1.08109721615304E-3</v>
      </c>
      <c r="BS72" s="24">
        <v>2.9784582034642899E-3</v>
      </c>
      <c r="BT72" s="24">
        <v>5.6781560992625497E-3</v>
      </c>
      <c r="BU72" s="24">
        <v>3.1845994427316198E-3</v>
      </c>
      <c r="BV72" s="25">
        <v>1.7370633027027199E-3</v>
      </c>
      <c r="BW72" s="23">
        <v>9.4774481007295394E-2</v>
      </c>
      <c r="BX72" s="24">
        <v>7.8280797026551996E-2</v>
      </c>
      <c r="BY72" s="24">
        <v>7.9400488528118304E-2</v>
      </c>
      <c r="BZ72" s="24">
        <v>5.4768099973907199E-2</v>
      </c>
      <c r="CA72" s="24">
        <v>6.8148720551499301E-2</v>
      </c>
      <c r="CB72" s="24">
        <v>0.100115182519829</v>
      </c>
      <c r="CC72" s="24">
        <v>9.1319143681201601E-2</v>
      </c>
      <c r="CD72" s="25">
        <v>4.8633537445261298E-2</v>
      </c>
    </row>
    <row r="73" spans="1:83" s="64" customFormat="1" ht="15.75" thickBot="1" x14ac:dyDescent="0.3">
      <c r="A73" s="82" t="s">
        <v>72</v>
      </c>
      <c r="B73" s="125">
        <f>'peak heights'!H73/'peak heights'!$H$2</f>
        <v>0.65478831156029416</v>
      </c>
      <c r="C73" s="64">
        <v>0.58142922728803204</v>
      </c>
      <c r="D73" s="64">
        <v>0.59380650463886298</v>
      </c>
      <c r="E73" s="64">
        <v>0.484398479936544</v>
      </c>
      <c r="F73" s="64">
        <v>0.77335251497008295</v>
      </c>
      <c r="G73" s="64">
        <v>0.64133997950259902</v>
      </c>
      <c r="H73" s="64">
        <v>0.48250135277484202</v>
      </c>
      <c r="I73" s="65">
        <v>0.58438317436452303</v>
      </c>
      <c r="J73" s="63">
        <v>0.61332798410217404</v>
      </c>
      <c r="K73" s="64">
        <v>0.65854408802204101</v>
      </c>
      <c r="L73" s="64">
        <v>0.49423530045147801</v>
      </c>
      <c r="M73" s="64">
        <v>0.47091700868257602</v>
      </c>
      <c r="N73" s="64">
        <v>0.62323946076593495</v>
      </c>
      <c r="O73" s="64">
        <v>0.54997248693960399</v>
      </c>
      <c r="P73" s="64">
        <v>0.52173180587436996</v>
      </c>
      <c r="Q73" s="66"/>
      <c r="R73" s="63">
        <v>0.48591462641926497</v>
      </c>
      <c r="S73" s="64">
        <v>0.48581781646196798</v>
      </c>
      <c r="T73" s="64">
        <v>0.47152526786471199</v>
      </c>
      <c r="U73" s="64">
        <v>0.54808234474095596</v>
      </c>
      <c r="V73" s="64">
        <v>0.65202552926579704</v>
      </c>
      <c r="W73" s="64">
        <v>0.63366928249526</v>
      </c>
      <c r="X73" s="64">
        <v>0.63904988892221704</v>
      </c>
      <c r="Y73" s="65">
        <v>0.45734326219703703</v>
      </c>
      <c r="Z73" s="63">
        <v>0.858239536429655</v>
      </c>
      <c r="AA73" s="64">
        <v>0.79203712461113396</v>
      </c>
      <c r="AB73" s="64">
        <v>0.61286799088991595</v>
      </c>
      <c r="AC73" s="64">
        <v>0.63777199796109996</v>
      </c>
      <c r="AD73" s="64">
        <v>0.76096545991896303</v>
      </c>
      <c r="AE73" s="64">
        <v>0.71316402964363901</v>
      </c>
      <c r="AF73" s="64">
        <v>0.68528002465635995</v>
      </c>
      <c r="AG73" s="65">
        <v>0.58472042674214497</v>
      </c>
      <c r="AH73" s="63">
        <v>0.475381324607344</v>
      </c>
      <c r="AI73" s="64">
        <v>0.49792579072816601</v>
      </c>
      <c r="AJ73" s="64">
        <v>0.43627740819584898</v>
      </c>
      <c r="AK73" s="64">
        <v>0.438960333533924</v>
      </c>
      <c r="AL73" s="64">
        <v>0.57449178568229797</v>
      </c>
      <c r="AM73" s="64">
        <v>0.55220105102302097</v>
      </c>
      <c r="AN73" s="64">
        <v>0.47446230476699802</v>
      </c>
      <c r="AO73" s="65">
        <v>0.469349953112845</v>
      </c>
      <c r="AP73" s="63">
        <v>0.73705612864290304</v>
      </c>
      <c r="AQ73" s="64">
        <v>0.794939677902057</v>
      </c>
      <c r="AR73" s="64">
        <v>0.58008264751071503</v>
      </c>
      <c r="AS73" s="67"/>
      <c r="AT73" s="64">
        <v>0.741974528307073</v>
      </c>
      <c r="AU73" s="64">
        <v>0.73266104912613605</v>
      </c>
      <c r="AV73" s="64">
        <v>0.58749040040799505</v>
      </c>
      <c r="AW73" s="65">
        <v>0.51749006930799202</v>
      </c>
      <c r="AX73" s="63">
        <v>0.71261448065695498</v>
      </c>
      <c r="AY73" s="64">
        <v>0.59569289173122397</v>
      </c>
      <c r="AZ73" s="64">
        <v>0.53441294411870099</v>
      </c>
      <c r="BA73" s="64">
        <v>0.51805203563716695</v>
      </c>
      <c r="BB73" s="64">
        <v>0.70001747931897296</v>
      </c>
      <c r="BC73" s="64">
        <v>0.62753248464611899</v>
      </c>
      <c r="BD73" s="64">
        <v>0.61121030685741196</v>
      </c>
      <c r="BE73" s="65">
        <v>0.49857230786388301</v>
      </c>
      <c r="BF73" s="63">
        <v>0.70893125853152605</v>
      </c>
      <c r="BG73" s="64">
        <v>0.61401321641294104</v>
      </c>
      <c r="BH73" s="64">
        <v>0.52149204074696398</v>
      </c>
      <c r="BI73" s="64">
        <v>0.48208525987277401</v>
      </c>
      <c r="BJ73" s="64">
        <v>0.74537739303943096</v>
      </c>
      <c r="BK73" s="64">
        <v>0.70213933674966</v>
      </c>
      <c r="BL73" s="64">
        <v>0.56149334557401498</v>
      </c>
      <c r="BM73" s="65">
        <v>0.49252794295921598</v>
      </c>
      <c r="BN73" s="108">
        <v>3.2827105423000602E-3</v>
      </c>
      <c r="BO73" s="68">
        <f>'peak heights'!BU73/'peak heights'!$BU$2</f>
        <v>7.6477169139551632E-2</v>
      </c>
      <c r="BP73" s="64">
        <v>0.51466509687750295</v>
      </c>
      <c r="BQ73" s="64">
        <v>0.56702556876572996</v>
      </c>
      <c r="BR73" s="64">
        <v>0.36782229771872199</v>
      </c>
      <c r="BS73" s="64">
        <v>0.654437908763434</v>
      </c>
      <c r="BT73" s="64">
        <v>0.59822564280700297</v>
      </c>
      <c r="BU73" s="64">
        <v>0.45838920496337099</v>
      </c>
      <c r="BV73" s="65">
        <v>0.40762983011042198</v>
      </c>
      <c r="BW73" s="63">
        <v>0.78718855271043897</v>
      </c>
      <c r="BX73" s="64">
        <v>0.75586885327190201</v>
      </c>
      <c r="BY73" s="64">
        <v>0.77972165825091799</v>
      </c>
      <c r="BZ73" s="64">
        <v>0.57665551807133297</v>
      </c>
      <c r="CA73" s="64">
        <v>0.749027627312007</v>
      </c>
      <c r="CB73" s="64">
        <v>0.78125139616787298</v>
      </c>
      <c r="CC73" s="64">
        <v>0.69734521975680896</v>
      </c>
      <c r="CD73" s="65">
        <v>0.61994398042955701</v>
      </c>
      <c r="CE73" s="59"/>
    </row>
    <row r="74" spans="1:83" x14ac:dyDescent="0.25">
      <c r="B74" s="93"/>
      <c r="I74" s="94"/>
      <c r="BO74" s="122"/>
      <c r="BV74" s="9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B43"/>
  <sheetViews>
    <sheetView workbookViewId="0">
      <selection activeCell="E28" sqref="E28"/>
    </sheetView>
  </sheetViews>
  <sheetFormatPr defaultRowHeight="15" x14ac:dyDescent="0.25"/>
  <cols>
    <col min="1" max="1" width="44.5703125" style="12" bestFit="1" customWidth="1"/>
    <col min="2" max="16" width="10.5703125" style="12" bestFit="1" customWidth="1"/>
    <col min="17" max="17" width="11.5703125" style="16" bestFit="1" customWidth="1"/>
    <col min="18" max="63" width="10.5703125" style="12" bestFit="1" customWidth="1"/>
    <col min="64" max="64" width="13.7109375" style="13" bestFit="1" customWidth="1"/>
    <col min="65" max="65" width="11.5703125" style="14" bestFit="1" customWidth="1"/>
    <col min="66" max="80" width="10.5703125" style="12" bestFit="1" customWidth="1"/>
    <col min="81" max="16384" width="9.140625" style="12"/>
  </cols>
  <sheetData>
    <row r="1" spans="1:80" s="4" customFormat="1" x14ac:dyDescent="0.25">
      <c r="B1" s="4" t="s">
        <v>73</v>
      </c>
      <c r="C1" s="4" t="s">
        <v>74</v>
      </c>
      <c r="D1" s="4" t="s">
        <v>75</v>
      </c>
      <c r="E1" s="4" t="s">
        <v>76</v>
      </c>
      <c r="F1" s="4" t="s">
        <v>77</v>
      </c>
      <c r="G1" s="4" t="s">
        <v>78</v>
      </c>
      <c r="H1" s="4" t="s">
        <v>79</v>
      </c>
      <c r="I1" s="4" t="s">
        <v>80</v>
      </c>
      <c r="J1" s="4" t="s">
        <v>81</v>
      </c>
      <c r="K1" s="4" t="s">
        <v>82</v>
      </c>
      <c r="L1" s="4" t="s">
        <v>83</v>
      </c>
      <c r="M1" s="4" t="s">
        <v>84</v>
      </c>
      <c r="N1" s="4" t="s">
        <v>85</v>
      </c>
      <c r="O1" s="4" t="s">
        <v>86</v>
      </c>
      <c r="P1" s="4" t="s">
        <v>87</v>
      </c>
      <c r="Q1" s="7" t="s">
        <v>90</v>
      </c>
      <c r="R1" s="4" t="s">
        <v>91</v>
      </c>
      <c r="S1" s="4" t="s">
        <v>92</v>
      </c>
      <c r="T1" s="4" t="s">
        <v>93</v>
      </c>
      <c r="U1" s="4" t="s">
        <v>94</v>
      </c>
      <c r="V1" s="4" t="s">
        <v>95</v>
      </c>
      <c r="W1" s="4" t="s">
        <v>96</v>
      </c>
      <c r="X1" s="4" t="s">
        <v>97</v>
      </c>
      <c r="Y1" s="4" t="s">
        <v>98</v>
      </c>
      <c r="Z1" s="4" t="s">
        <v>99</v>
      </c>
      <c r="AA1" s="4" t="s">
        <v>100</v>
      </c>
      <c r="AB1" s="4" t="s">
        <v>101</v>
      </c>
      <c r="AC1" s="4" t="s">
        <v>102</v>
      </c>
      <c r="AD1" s="4" t="s">
        <v>103</v>
      </c>
      <c r="AE1" s="4" t="s">
        <v>104</v>
      </c>
      <c r="AF1" s="4" t="s">
        <v>105</v>
      </c>
      <c r="AG1" s="4" t="s">
        <v>106</v>
      </c>
      <c r="AH1" s="4" t="s">
        <v>107</v>
      </c>
      <c r="AI1" s="4" t="s">
        <v>108</v>
      </c>
      <c r="AJ1" s="4" t="s">
        <v>109</v>
      </c>
      <c r="AK1" s="4" t="s">
        <v>110</v>
      </c>
      <c r="AL1" s="4" t="s">
        <v>111</v>
      </c>
      <c r="AM1" s="4" t="s">
        <v>112</v>
      </c>
      <c r="AN1" s="4" t="s">
        <v>113</v>
      </c>
      <c r="AO1" s="4" t="s">
        <v>114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119</v>
      </c>
      <c r="AU1" s="4" t="s">
        <v>147</v>
      </c>
      <c r="AV1" s="4" t="s">
        <v>148</v>
      </c>
      <c r="AW1" s="4" t="s">
        <v>149</v>
      </c>
      <c r="AX1" s="4" t="s">
        <v>150</v>
      </c>
      <c r="AY1" s="4" t="s">
        <v>151</v>
      </c>
      <c r="AZ1" s="4" t="s">
        <v>152</v>
      </c>
      <c r="BA1" s="4" t="s">
        <v>153</v>
      </c>
      <c r="BB1" s="4" t="s">
        <v>120</v>
      </c>
      <c r="BC1" s="4" t="s">
        <v>121</v>
      </c>
      <c r="BD1" s="4" t="s">
        <v>123</v>
      </c>
      <c r="BE1" s="4" t="s">
        <v>124</v>
      </c>
      <c r="BF1" s="4" t="s">
        <v>125</v>
      </c>
      <c r="BG1" s="4" t="s">
        <v>126</v>
      </c>
      <c r="BH1" s="4" t="s">
        <v>127</v>
      </c>
      <c r="BI1" s="4" t="s">
        <v>128</v>
      </c>
      <c r="BJ1" s="4" t="s">
        <v>129</v>
      </c>
      <c r="BK1" s="4" t="s">
        <v>130</v>
      </c>
      <c r="BL1" s="5" t="s">
        <v>131</v>
      </c>
      <c r="BM1" s="6" t="s">
        <v>132</v>
      </c>
      <c r="BN1" s="4" t="s">
        <v>133</v>
      </c>
      <c r="BO1" s="4" t="s">
        <v>134</v>
      </c>
      <c r="BP1" s="4" t="s">
        <v>135</v>
      </c>
      <c r="BQ1" s="4" t="s">
        <v>136</v>
      </c>
      <c r="BR1" s="4" t="s">
        <v>137</v>
      </c>
      <c r="BS1" s="4" t="s">
        <v>138</v>
      </c>
      <c r="BT1" s="4" t="s">
        <v>139</v>
      </c>
      <c r="BU1" s="4" t="s">
        <v>140</v>
      </c>
      <c r="BV1" s="4" t="s">
        <v>155</v>
      </c>
      <c r="BW1" s="4" t="s">
        <v>141</v>
      </c>
      <c r="BX1" s="4" t="s">
        <v>142</v>
      </c>
      <c r="BY1" s="4" t="s">
        <v>143</v>
      </c>
      <c r="BZ1" s="4" t="s">
        <v>144</v>
      </c>
      <c r="CA1" s="4" t="s">
        <v>145</v>
      </c>
      <c r="CB1" s="4" t="s">
        <v>146</v>
      </c>
    </row>
    <row r="2" spans="1:80" x14ac:dyDescent="0.25">
      <c r="A2" s="12" t="s">
        <v>40</v>
      </c>
      <c r="B2" s="12">
        <v>191.78489673589999</v>
      </c>
      <c r="C2" s="12">
        <v>163.04469811768601</v>
      </c>
      <c r="D2" s="12">
        <v>152.766415777221</v>
      </c>
      <c r="E2" s="12">
        <v>157.751031800741</v>
      </c>
      <c r="F2" s="12">
        <v>152.52046328083699</v>
      </c>
      <c r="G2" s="12">
        <v>164.98902113807401</v>
      </c>
      <c r="H2" s="12">
        <v>161.986669197075</v>
      </c>
      <c r="I2" s="12">
        <v>148.05473572504599</v>
      </c>
      <c r="J2" s="12">
        <v>159.90605667684699</v>
      </c>
      <c r="K2" s="12">
        <v>153.31895557867099</v>
      </c>
      <c r="L2" s="12">
        <v>164.06798537444999</v>
      </c>
      <c r="M2" s="12">
        <v>149.94350167693401</v>
      </c>
      <c r="N2" s="12">
        <v>160.36610341084199</v>
      </c>
      <c r="O2" s="12">
        <v>167.74295208628999</v>
      </c>
      <c r="P2" s="12">
        <v>166.78337901818</v>
      </c>
      <c r="Q2" s="16">
        <v>2219.11692193919</v>
      </c>
      <c r="R2" s="12">
        <v>164.46143931422</v>
      </c>
      <c r="S2" s="12">
        <v>150.658594614729</v>
      </c>
      <c r="T2" s="12">
        <v>151.14583139874901</v>
      </c>
      <c r="U2" s="12">
        <v>158.59953037988299</v>
      </c>
      <c r="V2" s="12">
        <v>143.789052364322</v>
      </c>
      <c r="W2" s="12">
        <v>163.18841777668399</v>
      </c>
      <c r="X2" s="12">
        <v>160.17159103943399</v>
      </c>
      <c r="Y2" s="12">
        <v>166.193936975524</v>
      </c>
      <c r="Z2" s="12">
        <v>144.748247014041</v>
      </c>
      <c r="AA2" s="12">
        <v>154.57368254979701</v>
      </c>
      <c r="AB2" s="12">
        <v>165.66822911300699</v>
      </c>
      <c r="AC2" s="12">
        <v>150.07963964450701</v>
      </c>
      <c r="AD2" s="12">
        <v>160.98062740956999</v>
      </c>
      <c r="AE2" s="12">
        <v>167.40130440262001</v>
      </c>
      <c r="AF2" s="12">
        <v>157.590036788871</v>
      </c>
      <c r="AG2" s="12">
        <v>157.47011189002899</v>
      </c>
      <c r="AH2" s="12">
        <v>146.52856699618999</v>
      </c>
      <c r="AI2" s="12">
        <v>160.17533725803099</v>
      </c>
      <c r="AJ2" s="12">
        <v>157.887799967354</v>
      </c>
      <c r="AK2" s="12">
        <v>151.480739934952</v>
      </c>
      <c r="AL2" s="12">
        <v>163.17918486655901</v>
      </c>
      <c r="AM2" s="12">
        <v>162.54739406787499</v>
      </c>
      <c r="AN2" s="12">
        <v>159.37487194259899</v>
      </c>
      <c r="AO2" s="12">
        <v>154.28109011724999</v>
      </c>
      <c r="AP2" s="12">
        <v>162.611408174708</v>
      </c>
      <c r="AQ2" s="12">
        <v>156.85407609684901</v>
      </c>
      <c r="AR2" s="12">
        <v>155.520197278388</v>
      </c>
      <c r="AS2" s="12">
        <v>155.62602368469601</v>
      </c>
      <c r="AT2" s="12">
        <v>156.603085293406</v>
      </c>
      <c r="AU2" s="12">
        <v>160.24421830315001</v>
      </c>
      <c r="AV2" s="12">
        <v>165.446030771632</v>
      </c>
      <c r="AW2" s="12">
        <v>154.28754320746299</v>
      </c>
      <c r="AX2" s="12">
        <v>163.786233650789</v>
      </c>
      <c r="AY2" s="12">
        <v>150.24766816436599</v>
      </c>
      <c r="AZ2" s="12">
        <v>159.80202648688899</v>
      </c>
      <c r="BA2" s="12">
        <v>151.32919214271999</v>
      </c>
      <c r="BB2" s="12">
        <v>153.41545295818401</v>
      </c>
      <c r="BC2" s="12">
        <v>149.010866473231</v>
      </c>
      <c r="BD2" s="12">
        <v>155.95012702608199</v>
      </c>
      <c r="BE2" s="12">
        <v>161.99237850829101</v>
      </c>
      <c r="BF2" s="12">
        <v>155.93500376984699</v>
      </c>
      <c r="BG2" s="12">
        <v>161.84799862945201</v>
      </c>
      <c r="BH2" s="12">
        <v>162.368581906732</v>
      </c>
      <c r="BI2" s="12">
        <v>154.120670489932</v>
      </c>
      <c r="BJ2" s="12">
        <v>160.22996837259299</v>
      </c>
      <c r="BK2" s="12">
        <v>157.06447238890101</v>
      </c>
      <c r="BL2" s="13">
        <v>15317.5028947138</v>
      </c>
      <c r="BM2" s="14">
        <v>158.308701177286</v>
      </c>
      <c r="BN2" s="12">
        <v>164.22128122293299</v>
      </c>
      <c r="BO2" s="12">
        <v>164.359225454821</v>
      </c>
      <c r="BP2" s="12">
        <v>158.73897645505599</v>
      </c>
      <c r="BQ2" s="12">
        <v>161.91112742714799</v>
      </c>
      <c r="BR2" s="12">
        <v>144.94173610704499</v>
      </c>
      <c r="BS2" s="12">
        <v>148.36606927011499</v>
      </c>
      <c r="BT2" s="12">
        <v>156.824081840547</v>
      </c>
      <c r="BU2" s="12">
        <v>153.969354921015</v>
      </c>
      <c r="BV2" s="12">
        <v>159.680477820763</v>
      </c>
      <c r="BW2" s="12">
        <v>166.31049742019599</v>
      </c>
      <c r="BX2" s="12">
        <v>157.111788843272</v>
      </c>
      <c r="BY2" s="12">
        <v>162.55072961380901</v>
      </c>
      <c r="BZ2" s="12">
        <v>151.57933402318801</v>
      </c>
      <c r="CA2" s="12">
        <v>156.986568611416</v>
      </c>
      <c r="CB2" s="12">
        <v>164.650775864857</v>
      </c>
    </row>
    <row r="3" spans="1:80" ht="30" x14ac:dyDescent="0.25">
      <c r="A3" s="15" t="s">
        <v>156</v>
      </c>
      <c r="B3" s="12">
        <v>8.9738587868115102E-2</v>
      </c>
      <c r="C3" s="12">
        <v>0.192918057495956</v>
      </c>
      <c r="D3" s="12">
        <v>0.11044524239391899</v>
      </c>
      <c r="E3" s="12">
        <v>0.147260004884153</v>
      </c>
      <c r="F3" s="12">
        <v>0.30663027504580398</v>
      </c>
      <c r="G3" s="12">
        <v>0.110628852976918</v>
      </c>
      <c r="H3" s="12">
        <v>0.11533865617773</v>
      </c>
      <c r="I3" s="12">
        <v>0.152519724897028</v>
      </c>
      <c r="J3" s="12">
        <v>0.153141198282605</v>
      </c>
      <c r="K3" s="12">
        <v>0.33089685975014099</v>
      </c>
      <c r="L3" s="12">
        <v>0.185595094740097</v>
      </c>
      <c r="M3" s="12">
        <v>0.26836522140476798</v>
      </c>
      <c r="N3" s="12">
        <v>0.15145629205987601</v>
      </c>
      <c r="O3" s="12">
        <v>0.28600373890832498</v>
      </c>
      <c r="P3" s="12">
        <v>0.166995400611125</v>
      </c>
      <c r="Q3" s="16">
        <v>0.37676082659273502</v>
      </c>
      <c r="R3" s="12">
        <v>0.119652059145591</v>
      </c>
      <c r="S3" s="12">
        <v>0.13752020030686901</v>
      </c>
      <c r="T3" s="12">
        <v>0.13263629873440699</v>
      </c>
      <c r="U3" s="12">
        <v>6.7310705567853998E-2</v>
      </c>
      <c r="V3" s="12">
        <v>0.17206555023664999</v>
      </c>
      <c r="W3" s="12">
        <v>9.2932356049462095E-2</v>
      </c>
      <c r="X3" s="12">
        <v>0.14967554892365501</v>
      </c>
      <c r="Y3" s="12">
        <v>7.3919037261098094E-2</v>
      </c>
      <c r="Z3" s="12">
        <v>0.11001254189372101</v>
      </c>
      <c r="AA3" s="12">
        <v>9.6201336229425199E-2</v>
      </c>
      <c r="AB3" s="12">
        <v>0.108196088033503</v>
      </c>
      <c r="AC3" s="12">
        <v>0.10490539439548</v>
      </c>
      <c r="AD3" s="12">
        <v>0.13174107127606999</v>
      </c>
      <c r="AE3" s="12">
        <v>0.102912036278411</v>
      </c>
      <c r="AF3" s="12">
        <v>0.14285020361735901</v>
      </c>
      <c r="AG3" s="12">
        <v>8.1164776265520003E-2</v>
      </c>
      <c r="AH3" s="12">
        <v>0.117254746297629</v>
      </c>
      <c r="AI3" s="12">
        <v>0.221342821280026</v>
      </c>
      <c r="AJ3" s="12">
        <v>0.181801731235089</v>
      </c>
      <c r="AK3" s="12">
        <v>9.9423927216059693E-2</v>
      </c>
      <c r="AL3" s="12">
        <v>0.14251026088723101</v>
      </c>
      <c r="AM3" s="12">
        <v>0.150383997950293</v>
      </c>
      <c r="AN3" s="12">
        <v>0.150419101809523</v>
      </c>
      <c r="AO3" s="12">
        <v>6.7171295905723002E-2</v>
      </c>
      <c r="AP3" s="12">
        <v>0.15597987378897299</v>
      </c>
      <c r="AQ3" s="12">
        <v>0.11261098494221999</v>
      </c>
      <c r="AR3" s="12">
        <v>9.4934771752721595E-2</v>
      </c>
      <c r="AS3" s="12">
        <v>0.12811267215268499</v>
      </c>
      <c r="AT3" s="12">
        <v>8.9105579986028305E-2</v>
      </c>
      <c r="AU3" s="12">
        <v>0.105626726817242</v>
      </c>
      <c r="AV3" s="12">
        <v>0.110464547205051</v>
      </c>
      <c r="AW3" s="12">
        <v>0.16059805525443999</v>
      </c>
      <c r="AX3" s="12">
        <v>0.183583060391416</v>
      </c>
      <c r="AY3" s="12">
        <v>0.13544005427835301</v>
      </c>
      <c r="AZ3" s="12">
        <v>0.13697658721544001</v>
      </c>
      <c r="BA3" s="12">
        <v>0.20840225161047299</v>
      </c>
      <c r="BB3" s="12">
        <v>0.100281684548923</v>
      </c>
      <c r="BC3" s="12">
        <v>0.18534717692966099</v>
      </c>
      <c r="BD3" s="12">
        <v>8.7191738024990098E-2</v>
      </c>
      <c r="BE3" s="12">
        <v>0.14488718892828101</v>
      </c>
      <c r="BF3" s="12">
        <v>9.7872399910356497E-2</v>
      </c>
      <c r="BG3" s="12">
        <v>0.172544540642533</v>
      </c>
      <c r="BH3" s="12">
        <v>0.123784832437554</v>
      </c>
      <c r="BI3" s="12">
        <v>0.159110370716952</v>
      </c>
      <c r="BJ3" s="12">
        <v>0.15733866824534801</v>
      </c>
      <c r="BK3" s="12">
        <v>0.15289016502588701</v>
      </c>
      <c r="BL3" s="13">
        <v>28.8444345835284</v>
      </c>
      <c r="BM3" s="14">
        <v>3.8367202642588798</v>
      </c>
      <c r="BN3" s="12">
        <v>0.151634000413716</v>
      </c>
      <c r="BO3" s="12">
        <v>0.16453456805647201</v>
      </c>
      <c r="BP3" s="12">
        <v>0.16797269895901601</v>
      </c>
      <c r="BQ3" s="12">
        <v>9.9035352905874494E-2</v>
      </c>
      <c r="BR3" s="12">
        <v>0.19042090603251199</v>
      </c>
      <c r="BS3" s="12">
        <v>0.12947201393565899</v>
      </c>
      <c r="BT3" s="12">
        <v>0.17339419973031001</v>
      </c>
      <c r="BU3" s="12">
        <v>0.10877687355554599</v>
      </c>
      <c r="BV3" s="12">
        <v>0.121860802055745</v>
      </c>
      <c r="BW3" s="12">
        <v>9.3053777215517802E-2</v>
      </c>
      <c r="BX3" s="12">
        <v>9.1346609770491596E-2</v>
      </c>
      <c r="BY3" s="12">
        <v>9.3200559001917094E-2</v>
      </c>
      <c r="BZ3" s="12">
        <v>0.204980564538709</v>
      </c>
      <c r="CA3" s="12">
        <v>0.12489626276817201</v>
      </c>
      <c r="CB3" s="12">
        <v>8.4449503414289695E-2</v>
      </c>
    </row>
    <row r="4" spans="1:80" x14ac:dyDescent="0.25">
      <c r="A4" s="12" t="s">
        <v>2</v>
      </c>
      <c r="B4" s="12">
        <v>2.4350807828156</v>
      </c>
      <c r="C4" s="12">
        <v>5.7969963220969998</v>
      </c>
      <c r="D4" s="12">
        <v>2.8098368285022199</v>
      </c>
      <c r="E4" s="12">
        <v>1.9017184435146399</v>
      </c>
      <c r="F4" s="12">
        <v>3.1517696012536098</v>
      </c>
      <c r="G4" s="12">
        <v>2.5557347575974299</v>
      </c>
      <c r="H4" s="12">
        <v>4.1009871736218999</v>
      </c>
      <c r="I4" s="12">
        <v>3.0500727112903201</v>
      </c>
      <c r="J4" s="12">
        <v>2.65671886526302</v>
      </c>
      <c r="K4" s="12">
        <v>2.6865628279085998</v>
      </c>
      <c r="L4" s="12">
        <v>3.8432614696274898</v>
      </c>
      <c r="M4" s="12">
        <v>7.0071771277470001</v>
      </c>
      <c r="N4" s="12">
        <v>2.7148642655378401</v>
      </c>
      <c r="O4" s="12">
        <v>4.5996713213975804</v>
      </c>
      <c r="P4" s="12">
        <v>6.6290017062986299</v>
      </c>
      <c r="Q4" s="16">
        <v>6.50634959024321</v>
      </c>
      <c r="R4" s="12">
        <v>3.4256270727915599</v>
      </c>
      <c r="S4" s="12">
        <v>3.2960972791105898</v>
      </c>
      <c r="T4" s="12">
        <v>3.6179904043454201</v>
      </c>
      <c r="U4" s="12">
        <v>1.2748271942393701</v>
      </c>
      <c r="V4" s="12">
        <v>3.9000640738809502</v>
      </c>
      <c r="W4" s="12">
        <v>2.34892985802774</v>
      </c>
      <c r="X4" s="12">
        <v>5.72919170105963</v>
      </c>
      <c r="Y4" s="12">
        <v>3.1325289893199999</v>
      </c>
      <c r="Z4" s="12">
        <v>2.2208559486681501</v>
      </c>
      <c r="AA4" s="12">
        <v>6.4182219722040799</v>
      </c>
      <c r="AB4" s="12">
        <v>11.793578923871699</v>
      </c>
      <c r="AC4" s="12">
        <v>1.31212609976774</v>
      </c>
      <c r="AD4" s="12">
        <v>5.0071413526358297</v>
      </c>
      <c r="AE4" s="12">
        <v>4.1412586875302297</v>
      </c>
      <c r="AF4" s="12">
        <v>2.5050252962427102</v>
      </c>
      <c r="AG4" s="12">
        <v>1.2217968471039</v>
      </c>
      <c r="AH4" s="12">
        <v>3.5199947534140499</v>
      </c>
      <c r="AI4" s="12">
        <v>6.28774388107015</v>
      </c>
      <c r="AJ4" s="12">
        <v>8.5204970946813408</v>
      </c>
      <c r="AK4" s="12">
        <v>2.15921307843537</v>
      </c>
      <c r="AL4" s="12">
        <v>1.2568077988414601</v>
      </c>
      <c r="AM4" s="12">
        <v>2.5048198219711102</v>
      </c>
      <c r="AN4" s="12">
        <v>3.2372102453542402</v>
      </c>
      <c r="AO4" s="12">
        <v>2.1296964005522101</v>
      </c>
      <c r="AP4" s="12">
        <v>5.9446763448883697</v>
      </c>
      <c r="AQ4" s="12">
        <v>4.3986355440391796</v>
      </c>
      <c r="AR4" s="12">
        <v>2.2111491837470298</v>
      </c>
      <c r="AS4" s="12">
        <v>1.6368052063018901</v>
      </c>
      <c r="AT4" s="12">
        <v>2.3659656685104302</v>
      </c>
      <c r="AU4" s="12">
        <v>2.6817765367006601</v>
      </c>
      <c r="AV4" s="12">
        <v>1.9250779252135899</v>
      </c>
      <c r="AW4" s="12">
        <v>1.38790195470533</v>
      </c>
      <c r="AX4" s="12">
        <v>2.7913082018147399</v>
      </c>
      <c r="AY4" s="12">
        <v>3.7971701641655402</v>
      </c>
      <c r="AZ4" s="12">
        <v>2.05559607675288</v>
      </c>
      <c r="BA4" s="12">
        <v>4.3267614455226902</v>
      </c>
      <c r="BB4" s="12">
        <v>4.5567580867240398</v>
      </c>
      <c r="BC4" s="12">
        <v>4.3396093055601703</v>
      </c>
      <c r="BD4" s="12">
        <v>3.6836267548186599</v>
      </c>
      <c r="BE4" s="12">
        <v>4.8722004029295398</v>
      </c>
      <c r="BF4" s="12">
        <v>5.5185388936848598</v>
      </c>
      <c r="BG4" s="12">
        <v>6.2165832311967399</v>
      </c>
      <c r="BH4" s="12">
        <v>3.4126083934117801</v>
      </c>
      <c r="BI4" s="12">
        <v>2.52327271869295</v>
      </c>
      <c r="BJ4" s="12">
        <v>5.7919610217506499</v>
      </c>
      <c r="BK4" s="12">
        <v>5.9508346415504896</v>
      </c>
      <c r="BL4" s="13">
        <v>2.5134772738734599</v>
      </c>
      <c r="BM4" s="14">
        <v>6.2097389062259101</v>
      </c>
      <c r="BN4" s="12">
        <v>2.7863508828102801</v>
      </c>
      <c r="BO4" s="12">
        <v>3.4353355071595799</v>
      </c>
      <c r="BP4" s="12">
        <v>4.5568703802941997</v>
      </c>
      <c r="BQ4" s="12">
        <v>1.22621801083674</v>
      </c>
      <c r="BR4" s="12">
        <v>1.11775993973611</v>
      </c>
      <c r="BS4" s="12">
        <v>2.5523123565867198</v>
      </c>
      <c r="BT4" s="12">
        <v>3.67882573630395</v>
      </c>
      <c r="BU4" s="12">
        <v>3.3192645114981301</v>
      </c>
      <c r="BV4" s="12">
        <v>2.3303259495472699</v>
      </c>
      <c r="BW4" s="12">
        <v>3.7999130188116101</v>
      </c>
      <c r="BX4" s="12">
        <v>5.25709811577096</v>
      </c>
      <c r="BY4" s="12">
        <v>3.11927799876538</v>
      </c>
      <c r="BZ4" s="12">
        <v>7.5103014665451999</v>
      </c>
      <c r="CA4" s="12">
        <v>6.04840368944211</v>
      </c>
      <c r="CB4" s="12">
        <v>4.9297997216214702</v>
      </c>
    </row>
    <row r="5" spans="1:80" x14ac:dyDescent="0.25">
      <c r="A5" s="12" t="s">
        <v>5</v>
      </c>
      <c r="B5" s="12">
        <v>0.20995145923803599</v>
      </c>
      <c r="C5" s="12">
        <v>0.30853353368666098</v>
      </c>
      <c r="D5" s="12">
        <v>0.27208114878447098</v>
      </c>
      <c r="E5" s="12">
        <v>0.36848944578257897</v>
      </c>
      <c r="F5" s="12">
        <v>0.41367220019913797</v>
      </c>
      <c r="G5" s="12">
        <v>0.30447895765336702</v>
      </c>
      <c r="H5" s="12">
        <v>0.26346745624990098</v>
      </c>
      <c r="I5" s="12">
        <v>0.30050342081950698</v>
      </c>
      <c r="J5" s="12">
        <v>0.66238224863321005</v>
      </c>
      <c r="K5" s="12">
        <v>0.57989164481794897</v>
      </c>
      <c r="L5" s="12">
        <v>0.47668244450002301</v>
      </c>
      <c r="M5" s="12">
        <v>0.55786781733799196</v>
      </c>
      <c r="N5" s="12">
        <v>0.58245177897150902</v>
      </c>
      <c r="O5" s="12">
        <v>0.63885857092465304</v>
      </c>
      <c r="P5" s="12">
        <v>0.51516588878688296</v>
      </c>
      <c r="Q5" s="16">
        <v>2.0786503582126801</v>
      </c>
      <c r="R5" s="12">
        <v>0.33893850662814701</v>
      </c>
      <c r="S5" s="12">
        <v>0.33370128382283398</v>
      </c>
      <c r="T5" s="12">
        <v>0.39655758608646302</v>
      </c>
      <c r="U5" s="12">
        <v>0.242689163243933</v>
      </c>
      <c r="V5" s="12">
        <v>0.416105963633295</v>
      </c>
      <c r="W5" s="12">
        <v>0.36192244286983299</v>
      </c>
      <c r="X5" s="12">
        <v>0.54150481409874496</v>
      </c>
      <c r="Y5" s="12">
        <v>0.23502098677095001</v>
      </c>
      <c r="Z5" s="12">
        <v>0.152784508160934</v>
      </c>
      <c r="AA5" s="12">
        <v>0.23054988620283901</v>
      </c>
      <c r="AB5" s="12">
        <v>0.25535658731588801</v>
      </c>
      <c r="AC5" s="12">
        <v>0.222803284189902</v>
      </c>
      <c r="AD5" s="12">
        <v>0.36434910563594303</v>
      </c>
      <c r="AE5" s="12">
        <v>0.27475386189250101</v>
      </c>
      <c r="AF5" s="12">
        <v>0.33548304512662402</v>
      </c>
      <c r="AG5" s="12">
        <v>0.22967743792895201</v>
      </c>
      <c r="AH5" s="12">
        <v>0.19310942327847</v>
      </c>
      <c r="AI5" s="12">
        <v>0.23954134057889301</v>
      </c>
      <c r="AJ5" s="12">
        <v>0.24268566992881599</v>
      </c>
      <c r="AK5" s="12">
        <v>0.20321616560355599</v>
      </c>
      <c r="AL5" s="12">
        <v>0.295938126650514</v>
      </c>
      <c r="AM5" s="12">
        <v>0.22739538049477701</v>
      </c>
      <c r="AN5" s="12">
        <v>0.222162600080346</v>
      </c>
      <c r="AO5" s="12">
        <v>0.15069425848495099</v>
      </c>
      <c r="AP5" s="12">
        <v>0.23294816180890199</v>
      </c>
      <c r="AQ5" s="12">
        <v>0.191113802740043</v>
      </c>
      <c r="AR5" s="12">
        <v>0.20575567239371001</v>
      </c>
      <c r="AS5" s="12">
        <v>0.17093366790983699</v>
      </c>
      <c r="AT5" s="12">
        <v>0.177402876297274</v>
      </c>
      <c r="AU5" s="12">
        <v>0.20711726873229999</v>
      </c>
      <c r="AV5" s="12">
        <v>0.22306241374915201</v>
      </c>
      <c r="AW5" s="12">
        <v>0.23046308059338899</v>
      </c>
      <c r="AX5" s="12">
        <v>0.30369539458025302</v>
      </c>
      <c r="AY5" s="12">
        <v>0.23327523826673599</v>
      </c>
      <c r="AZ5" s="12">
        <v>0.336335811896804</v>
      </c>
      <c r="BA5" s="12">
        <v>0.43915079938254198</v>
      </c>
      <c r="BB5" s="12">
        <v>0.20533241748765699</v>
      </c>
      <c r="BC5" s="12">
        <v>0.259289546264448</v>
      </c>
      <c r="BD5" s="12">
        <v>0.19754620104043499</v>
      </c>
      <c r="BE5" s="12">
        <v>0.27911636269206003</v>
      </c>
      <c r="BF5" s="12">
        <v>0.20684969017957799</v>
      </c>
      <c r="BG5" s="12">
        <v>0.24145189838380901</v>
      </c>
      <c r="BH5" s="12">
        <v>0.25446583101667702</v>
      </c>
      <c r="BI5" s="12">
        <v>0.22612186052001099</v>
      </c>
      <c r="BJ5" s="12">
        <v>0.25730223758238902</v>
      </c>
      <c r="BK5" s="12">
        <v>0.21455820968217401</v>
      </c>
      <c r="BL5" s="13">
        <v>3.6362999180047999</v>
      </c>
      <c r="BM5" s="14">
        <v>21.523728220360599</v>
      </c>
      <c r="BN5" s="12">
        <v>0.32679690489409602</v>
      </c>
      <c r="BO5" s="12">
        <v>0.39540800825943301</v>
      </c>
      <c r="BP5" s="12">
        <v>0.296982654987971</v>
      </c>
      <c r="BQ5" s="12">
        <v>0.248779827751543</v>
      </c>
      <c r="BR5" s="12">
        <v>0.25852068707947301</v>
      </c>
      <c r="BS5" s="12">
        <v>0.25908806120146299</v>
      </c>
      <c r="BT5" s="12">
        <v>0.293636024930923</v>
      </c>
      <c r="BU5" s="12">
        <v>0.22143142305778199</v>
      </c>
      <c r="BV5" s="12">
        <v>0.199190942518014</v>
      </c>
      <c r="BW5" s="12">
        <v>0.209995125447862</v>
      </c>
      <c r="BX5" s="12">
        <v>0.19953441074824799</v>
      </c>
      <c r="BY5" s="12">
        <v>0.27143289664020198</v>
      </c>
      <c r="BZ5" s="12">
        <v>0.31853799686484002</v>
      </c>
      <c r="CA5" s="12">
        <v>0.26712953374213699</v>
      </c>
      <c r="CB5" s="12">
        <v>0.18033054876700499</v>
      </c>
    </row>
    <row r="6" spans="1:80" x14ac:dyDescent="0.25">
      <c r="A6" s="12" t="s">
        <v>6</v>
      </c>
      <c r="B6" s="12">
        <v>157.93401800424601</v>
      </c>
      <c r="C6" s="12">
        <v>174.766624423537</v>
      </c>
      <c r="D6" s="12">
        <v>92.465811884793595</v>
      </c>
      <c r="E6" s="12">
        <v>118.730588949061</v>
      </c>
      <c r="F6" s="12">
        <v>139.06131145076799</v>
      </c>
      <c r="G6" s="12">
        <v>92.460262223834107</v>
      </c>
      <c r="H6" s="12">
        <v>73.350201717796494</v>
      </c>
      <c r="I6" s="12">
        <v>140.30622394177499</v>
      </c>
      <c r="J6" s="12">
        <v>100.91289264927001</v>
      </c>
      <c r="K6" s="12">
        <v>156.17887027409699</v>
      </c>
      <c r="L6" s="12">
        <v>88.985388278509205</v>
      </c>
      <c r="M6" s="12">
        <v>103.087540184608</v>
      </c>
      <c r="N6" s="12">
        <v>119.45156402766</v>
      </c>
      <c r="O6" s="12">
        <v>175.07267992992101</v>
      </c>
      <c r="P6" s="12">
        <v>170.13207976126901</v>
      </c>
      <c r="Q6" s="16">
        <v>1258.96158176114</v>
      </c>
      <c r="R6" s="12">
        <v>71.674748672311395</v>
      </c>
      <c r="S6" s="12">
        <v>87.703832899721107</v>
      </c>
      <c r="T6" s="12">
        <v>93.339551036932406</v>
      </c>
      <c r="U6" s="12">
        <v>109.26592780656399</v>
      </c>
      <c r="V6" s="12">
        <v>147.66291063806401</v>
      </c>
      <c r="W6" s="12">
        <v>71.311111695078793</v>
      </c>
      <c r="X6" s="12">
        <v>49.543490136088799</v>
      </c>
      <c r="Y6" s="12">
        <v>135.42638711541599</v>
      </c>
      <c r="Z6" s="12">
        <v>76.482928895238004</v>
      </c>
      <c r="AA6" s="12">
        <v>66.603249094329797</v>
      </c>
      <c r="AB6" s="12">
        <v>70.394284480212704</v>
      </c>
      <c r="AC6" s="12">
        <v>151.186086247682</v>
      </c>
      <c r="AD6" s="12">
        <v>195.38854361071901</v>
      </c>
      <c r="AE6" s="12">
        <v>166.936157471949</v>
      </c>
      <c r="AF6" s="12">
        <v>126.020849094661</v>
      </c>
      <c r="AG6" s="12">
        <v>88.800974929510801</v>
      </c>
      <c r="AH6" s="12">
        <v>124.60384360312599</v>
      </c>
      <c r="AI6" s="12">
        <v>113.255253199243</v>
      </c>
      <c r="AJ6" s="12">
        <v>71.156538048225499</v>
      </c>
      <c r="AK6" s="12">
        <v>110.37498846967</v>
      </c>
      <c r="AL6" s="12">
        <v>85.172899596628099</v>
      </c>
      <c r="AM6" s="12">
        <v>79.268625232660199</v>
      </c>
      <c r="AN6" s="12">
        <v>54.577900808383497</v>
      </c>
      <c r="AO6" s="12">
        <v>138.778174775765</v>
      </c>
      <c r="AP6" s="12">
        <v>203.08846512859299</v>
      </c>
      <c r="AQ6" s="12">
        <v>103.22443487655001</v>
      </c>
      <c r="AR6" s="12">
        <v>134.22057063889901</v>
      </c>
      <c r="AS6" s="12">
        <v>117.999295812539</v>
      </c>
      <c r="AT6" s="12">
        <v>107.04351482675401</v>
      </c>
      <c r="AU6" s="12">
        <v>68.169082967801998</v>
      </c>
      <c r="AV6" s="12">
        <v>113.015449717747</v>
      </c>
      <c r="AW6" s="12">
        <v>91.330759790049001</v>
      </c>
      <c r="AX6" s="12">
        <v>78.245914855299802</v>
      </c>
      <c r="AY6" s="12">
        <v>59.099377339876497</v>
      </c>
      <c r="AZ6" s="12">
        <v>128.60804476808599</v>
      </c>
      <c r="BA6" s="12">
        <v>193.17964898190601</v>
      </c>
      <c r="BB6" s="12">
        <v>143.84336849208</v>
      </c>
      <c r="BC6" s="12">
        <v>107.272469100411</v>
      </c>
      <c r="BD6" s="12">
        <v>120.401831025569</v>
      </c>
      <c r="BE6" s="12">
        <v>179.441740201247</v>
      </c>
      <c r="BF6" s="12">
        <v>135.03934436181001</v>
      </c>
      <c r="BG6" s="12">
        <v>94.202161599733699</v>
      </c>
      <c r="BH6" s="12">
        <v>119.826505050208</v>
      </c>
      <c r="BI6" s="12">
        <v>120.17746222594</v>
      </c>
      <c r="BJ6" s="12">
        <v>73.041072152632196</v>
      </c>
      <c r="BK6" s="12">
        <v>61.4201649118584</v>
      </c>
      <c r="BL6" s="13">
        <v>387.28215930654301</v>
      </c>
      <c r="BM6" s="14">
        <v>81.646493971638606</v>
      </c>
      <c r="BN6" s="12">
        <v>169.608681557008</v>
      </c>
      <c r="BO6" s="12">
        <v>127.087909391498</v>
      </c>
      <c r="BP6" s="12">
        <v>69.647968509988104</v>
      </c>
      <c r="BQ6" s="12">
        <v>129.38560895430001</v>
      </c>
      <c r="BR6" s="12">
        <v>105.282346210019</v>
      </c>
      <c r="BS6" s="12">
        <v>69.289523327334095</v>
      </c>
      <c r="BT6" s="12">
        <v>55.347800886003</v>
      </c>
      <c r="BU6" s="12">
        <v>154.509361856423</v>
      </c>
      <c r="BV6" s="12">
        <v>143.57639343488</v>
      </c>
      <c r="BW6" s="12">
        <v>121.870240670527</v>
      </c>
      <c r="BX6" s="12">
        <v>97.943083211410197</v>
      </c>
      <c r="BY6" s="12">
        <v>143.01032598435901</v>
      </c>
      <c r="BZ6" s="12">
        <v>207.081220068839</v>
      </c>
      <c r="CA6" s="12">
        <v>158.513888513832</v>
      </c>
      <c r="CB6" s="12">
        <v>122.379269061058</v>
      </c>
    </row>
    <row r="7" spans="1:80" x14ac:dyDescent="0.25">
      <c r="A7" s="12" t="s">
        <v>7</v>
      </c>
      <c r="B7" s="12">
        <v>0.156242466092884</v>
      </c>
      <c r="C7" s="12">
        <v>0.11888280487132</v>
      </c>
      <c r="D7" s="12">
        <v>0.111554633562234</v>
      </c>
      <c r="E7" s="12">
        <v>0.20486009930983401</v>
      </c>
      <c r="F7" s="12">
        <v>0.19574615977793999</v>
      </c>
      <c r="G7" s="12">
        <v>0.100718677961135</v>
      </c>
      <c r="H7" s="12">
        <v>8.3949702821752806E-2</v>
      </c>
      <c r="I7" s="12">
        <v>0.151885448925897</v>
      </c>
      <c r="J7" s="12">
        <v>0.16449786931659799</v>
      </c>
      <c r="K7" s="12">
        <v>0.13917906539046301</v>
      </c>
      <c r="L7" s="12">
        <v>0.12425557317708801</v>
      </c>
      <c r="M7" s="12">
        <v>0.118078793164844</v>
      </c>
      <c r="N7" s="12">
        <v>0.16082322405034299</v>
      </c>
      <c r="O7" s="12">
        <v>0.206208397859132</v>
      </c>
      <c r="P7" s="12">
        <v>0.126126521338565</v>
      </c>
      <c r="Q7" s="16">
        <v>0.127958174107135</v>
      </c>
      <c r="R7" s="12">
        <v>9.3648434899206004E-2</v>
      </c>
      <c r="S7" s="12">
        <v>9.5454611617038498E-2</v>
      </c>
      <c r="T7" s="12">
        <v>8.2587873262705905E-2</v>
      </c>
      <c r="U7" s="12">
        <v>7.4534912706068601E-2</v>
      </c>
      <c r="V7" s="12">
        <v>0.10463900541087701</v>
      </c>
      <c r="W7" s="12">
        <v>7.98594734464637E-2</v>
      </c>
      <c r="X7" s="12">
        <v>0.14400794872625799</v>
      </c>
      <c r="Y7" s="12">
        <v>7.5300450527570895E-2</v>
      </c>
      <c r="Z7" s="12">
        <v>5.0588272886822799E-2</v>
      </c>
      <c r="AA7" s="12">
        <v>7.3978083684650503E-2</v>
      </c>
      <c r="AB7" s="12">
        <v>8.1455908996746207E-2</v>
      </c>
      <c r="AC7" s="12">
        <v>0.13493874189782101</v>
      </c>
      <c r="AD7" s="12">
        <v>0.111541614919254</v>
      </c>
      <c r="AE7" s="12">
        <v>9.5378503516035801E-2</v>
      </c>
      <c r="AF7" s="12">
        <v>0.116118781334973</v>
      </c>
      <c r="AG7" s="12">
        <v>0.18287079880113599</v>
      </c>
      <c r="AH7" s="12">
        <v>7.3585259250254401E-2</v>
      </c>
      <c r="AI7" s="12">
        <v>7.7035059569769901E-2</v>
      </c>
      <c r="AJ7" s="12">
        <v>7.5015607720082103E-2</v>
      </c>
      <c r="AK7" s="12">
        <v>0.43189609484121699</v>
      </c>
      <c r="AL7" s="12">
        <v>0.126575481939357</v>
      </c>
      <c r="AM7" s="12">
        <v>0.115123245615665</v>
      </c>
      <c r="AN7" s="12">
        <v>7.2195894888924E-2</v>
      </c>
      <c r="AO7" s="12">
        <v>3.8983287725734901E-2</v>
      </c>
      <c r="AP7" s="12">
        <v>7.2149544670383703E-2</v>
      </c>
      <c r="AQ7" s="12">
        <v>4.2738138147469601E-2</v>
      </c>
      <c r="AR7" s="12">
        <v>4.6424889007383098E-2</v>
      </c>
      <c r="AS7" s="12">
        <v>4.0656463398187299E-2</v>
      </c>
      <c r="AT7" s="12">
        <v>4.3813076351189001E-2</v>
      </c>
      <c r="AU7" s="12">
        <v>5.7158939088104599E-2</v>
      </c>
      <c r="AV7" s="12">
        <v>8.35623606686135E-2</v>
      </c>
      <c r="AW7" s="12">
        <v>7.6837332154916199E-2</v>
      </c>
      <c r="AX7" s="12">
        <v>0.107802706523215</v>
      </c>
      <c r="AY7" s="12">
        <v>7.9432995463062497E-2</v>
      </c>
      <c r="AZ7" s="12">
        <v>0.101307961672369</v>
      </c>
      <c r="BA7" s="12">
        <v>0.132648113446414</v>
      </c>
      <c r="BB7" s="12">
        <v>7.5643848583237805E-2</v>
      </c>
      <c r="BC7" s="12">
        <v>8.5788776921908394E-2</v>
      </c>
      <c r="BD7" s="12">
        <v>0.22849069514588699</v>
      </c>
      <c r="BE7" s="12">
        <v>8.9548178166986098E-2</v>
      </c>
      <c r="BF7" s="12">
        <v>5.1489565795131899E-2</v>
      </c>
      <c r="BG7" s="12">
        <v>6.00441031074413E-2</v>
      </c>
      <c r="BH7" s="12">
        <v>0.32568673203213699</v>
      </c>
      <c r="BI7" s="12">
        <v>0.118283539980512</v>
      </c>
      <c r="BJ7" s="12">
        <v>6.9422834495499602E-2</v>
      </c>
      <c r="BK7" s="12">
        <v>5.6174460135607798E-2</v>
      </c>
      <c r="BL7" s="13">
        <v>9.5471299493829296</v>
      </c>
      <c r="BM7" s="14">
        <v>39.533392002879701</v>
      </c>
      <c r="BN7" s="12">
        <v>0.88346431079090404</v>
      </c>
      <c r="BO7" s="12">
        <v>0.46841132539029501</v>
      </c>
      <c r="BP7" s="12">
        <v>0.109309614822494</v>
      </c>
      <c r="BQ7" s="12">
        <v>0.45819176438872</v>
      </c>
      <c r="BR7" s="12">
        <v>0.118849422969979</v>
      </c>
      <c r="BS7" s="12">
        <v>9.5278250077473994E-2</v>
      </c>
      <c r="BT7" s="12">
        <v>0.111580580031857</v>
      </c>
      <c r="BU7" s="12">
        <v>7.0714149375512597E-2</v>
      </c>
      <c r="BV7" s="12">
        <v>6.15275901252577E-2</v>
      </c>
      <c r="BW7" s="12">
        <v>5.9770754420440102E-2</v>
      </c>
      <c r="BX7" s="12">
        <v>6.3069239033362395E-2</v>
      </c>
      <c r="BY7" s="12">
        <v>8.7052206164857995E-2</v>
      </c>
      <c r="BZ7" s="12">
        <v>8.7252862599425898E-2</v>
      </c>
      <c r="CA7" s="12">
        <v>7.4634064941069694E-2</v>
      </c>
      <c r="CB7" s="12">
        <v>5.23488130611219E-2</v>
      </c>
    </row>
    <row r="8" spans="1:80" x14ac:dyDescent="0.25">
      <c r="A8" s="12" t="s">
        <v>8</v>
      </c>
      <c r="B8" s="12">
        <v>7.3341523683141299</v>
      </c>
      <c r="C8" s="12">
        <v>8.8684400719315803</v>
      </c>
      <c r="D8" s="12">
        <v>10.2477736023584</v>
      </c>
      <c r="E8" s="12">
        <v>11.8794644099866</v>
      </c>
      <c r="F8" s="12">
        <v>9.2184451779917698</v>
      </c>
      <c r="G8" s="12">
        <v>8.5892421375729704</v>
      </c>
      <c r="H8" s="12">
        <v>8.7859774448068997</v>
      </c>
      <c r="I8" s="12">
        <v>10.9512891575044</v>
      </c>
      <c r="J8" s="12">
        <v>21.1225498817412</v>
      </c>
      <c r="K8" s="12">
        <v>14.051118096806899</v>
      </c>
      <c r="L8" s="12">
        <v>14.1680058439243</v>
      </c>
      <c r="M8" s="12">
        <v>10.596341210096201</v>
      </c>
      <c r="N8" s="12">
        <v>15.7235055005238</v>
      </c>
      <c r="O8" s="12">
        <v>17.281029820491799</v>
      </c>
      <c r="P8" s="12">
        <v>14.2363127751779</v>
      </c>
      <c r="Q8" s="16">
        <v>2.6426685617170902</v>
      </c>
      <c r="R8" s="12">
        <v>12.305602754889801</v>
      </c>
      <c r="S8" s="12">
        <v>10.156012867922399</v>
      </c>
      <c r="T8" s="12">
        <v>8.5752729746174001</v>
      </c>
      <c r="U8" s="12">
        <v>9.5531562594304695</v>
      </c>
      <c r="V8" s="12">
        <v>10.083267109037701</v>
      </c>
      <c r="W8" s="12">
        <v>10.703310433315901</v>
      </c>
      <c r="X8" s="12">
        <v>16.356266544910799</v>
      </c>
      <c r="Y8" s="12">
        <v>8.7207625613653708</v>
      </c>
      <c r="Z8" s="12">
        <v>5.9005067716125099</v>
      </c>
      <c r="AA8" s="12">
        <v>8.1636147760405002</v>
      </c>
      <c r="AB8" s="12">
        <v>8.5150576091897996</v>
      </c>
      <c r="AC8" s="12">
        <v>7.2074546908819901</v>
      </c>
      <c r="AD8" s="12">
        <v>9.8590010785432707</v>
      </c>
      <c r="AE8" s="12">
        <v>7.6950182262506299</v>
      </c>
      <c r="AF8" s="12">
        <v>7.5910961210175003</v>
      </c>
      <c r="AG8" s="12">
        <v>6.1003727835191501</v>
      </c>
      <c r="AH8" s="12">
        <v>5.9825722793510003</v>
      </c>
      <c r="AI8" s="12">
        <v>6.4281657910660304</v>
      </c>
      <c r="AJ8" s="12">
        <v>6.3662976730854997</v>
      </c>
      <c r="AK8" s="12">
        <v>5.5591502330460898</v>
      </c>
      <c r="AL8" s="12">
        <v>7.6646996727739998</v>
      </c>
      <c r="AM8" s="12">
        <v>6.0751198638629198</v>
      </c>
      <c r="AN8" s="12">
        <v>6.1907735958941403</v>
      </c>
      <c r="AO8" s="12">
        <v>5.75064274978818</v>
      </c>
      <c r="AP8" s="12">
        <v>7.1955994805134198</v>
      </c>
      <c r="AQ8" s="12">
        <v>6.7594702143450798</v>
      </c>
      <c r="AR8" s="12">
        <v>7.39919436730559</v>
      </c>
      <c r="AS8" s="12">
        <v>5.8626545427233498</v>
      </c>
      <c r="AT8" s="12">
        <v>5.7786145008214502</v>
      </c>
      <c r="AU8" s="12">
        <v>6.6152738135615001</v>
      </c>
      <c r="AV8" s="12">
        <v>7.2751825773740997</v>
      </c>
      <c r="AW8" s="12">
        <v>7.4502142736742103</v>
      </c>
      <c r="AX8" s="12">
        <v>8.8017758093038392</v>
      </c>
      <c r="AY8" s="12">
        <v>6.5856433852013803</v>
      </c>
      <c r="AZ8" s="12">
        <v>10.1157440120231</v>
      </c>
      <c r="BA8" s="12">
        <v>11.133733569028299</v>
      </c>
      <c r="BB8" s="12">
        <v>6.9906641794523097</v>
      </c>
      <c r="BC8" s="12">
        <v>7.7348196466281696</v>
      </c>
      <c r="BD8" s="12">
        <v>7.1054971176676904</v>
      </c>
      <c r="BE8" s="12">
        <v>7.7146332700171101</v>
      </c>
      <c r="BF8" s="12">
        <v>6.4214025859498696</v>
      </c>
      <c r="BG8" s="12">
        <v>6.6893182580171597</v>
      </c>
      <c r="BH8" s="12">
        <v>7.5709741137525004</v>
      </c>
      <c r="BI8" s="12">
        <v>6.1568793470392</v>
      </c>
      <c r="BJ8" s="12">
        <v>6.9332101557633097</v>
      </c>
      <c r="BK8" s="12">
        <v>6.3147307150014997</v>
      </c>
      <c r="BL8" s="13">
        <v>3.44719616082706</v>
      </c>
      <c r="BM8" s="14">
        <v>315.67965863523398</v>
      </c>
      <c r="BN8" s="12">
        <v>10.0752553339518</v>
      </c>
      <c r="BO8" s="12">
        <v>11.207484776016701</v>
      </c>
      <c r="BP8" s="12">
        <v>9.77763755661495</v>
      </c>
      <c r="BQ8" s="12">
        <v>7.91532149485211</v>
      </c>
      <c r="BR8" s="12">
        <v>8.2982631894339498</v>
      </c>
      <c r="BS8" s="12">
        <v>8.52121808399842</v>
      </c>
      <c r="BT8" s="12">
        <v>8.6862145392515497</v>
      </c>
      <c r="BU8" s="12">
        <v>6.8231366179002704</v>
      </c>
      <c r="BV8" s="12">
        <v>6.0814561790276898</v>
      </c>
      <c r="BW8" s="12">
        <v>6.5343950316280299</v>
      </c>
      <c r="BX8" s="12">
        <v>6.1058254042438396</v>
      </c>
      <c r="BY8" s="12">
        <v>9.4575267349152696</v>
      </c>
      <c r="BZ8" s="12">
        <v>8.66434928886245</v>
      </c>
      <c r="CA8" s="12">
        <v>8.4002608917968509</v>
      </c>
      <c r="CB8" s="12">
        <v>6.7204938379380001</v>
      </c>
    </row>
    <row r="9" spans="1:80" x14ac:dyDescent="0.25">
      <c r="A9" s="12" t="s">
        <v>9</v>
      </c>
      <c r="B9" s="12">
        <v>5.3452254407148403E-2</v>
      </c>
      <c r="C9" s="12">
        <v>0.107240434718269</v>
      </c>
      <c r="D9" s="12">
        <v>4.7013986644036797E-2</v>
      </c>
      <c r="E9" s="12">
        <v>6.5865519936258707E-2</v>
      </c>
      <c r="F9" s="12">
        <v>0.120365258456245</v>
      </c>
      <c r="G9" s="12">
        <v>5.2106862493176698E-2</v>
      </c>
      <c r="H9" s="12">
        <v>4.1680656738269699E-2</v>
      </c>
      <c r="I9" s="12">
        <v>6.9305553953092403E-2</v>
      </c>
      <c r="J9" s="12">
        <v>5.2551311984219397E-2</v>
      </c>
      <c r="K9" s="12">
        <v>0.10356158318926199</v>
      </c>
      <c r="L9" s="12">
        <v>7.1702625782641596E-2</v>
      </c>
      <c r="M9" s="12">
        <v>9.2988237016669306E-2</v>
      </c>
      <c r="N9" s="12">
        <v>5.3629055997780797E-2</v>
      </c>
      <c r="O9" s="12">
        <v>9.0061209792453398E-2</v>
      </c>
      <c r="P9" s="12">
        <v>7.2044363664122299E-2</v>
      </c>
      <c r="Q9" s="16">
        <v>0.35757109347561</v>
      </c>
      <c r="R9" s="12">
        <v>4.7900321721629301E-2</v>
      </c>
      <c r="S9" s="12">
        <v>4.5870807955818597E-2</v>
      </c>
      <c r="T9" s="12">
        <v>5.0112860903659101E-2</v>
      </c>
      <c r="U9" s="12">
        <v>4.35445887928173E-2</v>
      </c>
      <c r="V9" s="12">
        <v>7.7606066044922706E-2</v>
      </c>
      <c r="W9" s="12">
        <v>5.0373847344407599E-2</v>
      </c>
      <c r="X9" s="12">
        <v>7.5033828723943805E-2</v>
      </c>
      <c r="Y9" s="12">
        <v>5.1521294776510497E-2</v>
      </c>
      <c r="Z9" s="12">
        <v>6.4525363618246998E-2</v>
      </c>
      <c r="AA9" s="12">
        <v>6.7782493808764402E-2</v>
      </c>
      <c r="AB9" s="12">
        <v>4.6959677750483798E-2</v>
      </c>
      <c r="AC9" s="12">
        <v>5.0278551999726098E-2</v>
      </c>
      <c r="AD9" s="12">
        <v>5.5888025824250599E-2</v>
      </c>
      <c r="AE9" s="12">
        <v>5.09345431148608E-2</v>
      </c>
      <c r="AF9" s="12">
        <v>4.7385406957354999E-2</v>
      </c>
      <c r="AG9" s="12">
        <v>9.3125338764924598E-2</v>
      </c>
      <c r="AH9" s="12">
        <v>6.8607714105927003E-2</v>
      </c>
      <c r="AI9" s="12">
        <v>7.0559633100259395E-2</v>
      </c>
      <c r="AJ9" s="12">
        <v>4.6638596178457503E-2</v>
      </c>
      <c r="AK9" s="12">
        <v>5.8739118076974399E-2</v>
      </c>
      <c r="AL9" s="12">
        <v>9.1012464089506098E-2</v>
      </c>
      <c r="AM9" s="12">
        <v>5.9686750037812798E-2</v>
      </c>
      <c r="AN9" s="12">
        <v>4.3171374114499998E-2</v>
      </c>
      <c r="AO9" s="12">
        <v>4.6115040352769698E-2</v>
      </c>
      <c r="AP9" s="12">
        <v>8.4796063278310393E-2</v>
      </c>
      <c r="AQ9" s="12">
        <v>4.6417773367113502E-2</v>
      </c>
      <c r="AR9" s="12">
        <v>3.4064203890907703E-2</v>
      </c>
      <c r="AS9" s="12">
        <v>5.1432231034856099E-2</v>
      </c>
      <c r="AT9" s="12">
        <v>6.6948817221662293E-2</v>
      </c>
      <c r="AU9" s="12">
        <v>3.7229134813380999E-2</v>
      </c>
      <c r="AV9" s="12">
        <v>4.8849651714963201E-2</v>
      </c>
      <c r="AW9" s="12">
        <v>6.98073712040677E-2</v>
      </c>
      <c r="AX9" s="12">
        <v>4.8290978003704299E-2</v>
      </c>
      <c r="AY9" s="12">
        <v>3.9136341617934597E-2</v>
      </c>
      <c r="AZ9" s="12">
        <v>5.8236140679141998E-2</v>
      </c>
      <c r="BA9" s="12">
        <v>8.0180486169412396E-2</v>
      </c>
      <c r="BB9" s="12">
        <v>6.7314057136187905E-2</v>
      </c>
      <c r="BC9" s="12">
        <v>5.3810508901351403E-2</v>
      </c>
      <c r="BD9" s="12">
        <v>5.3457154365718101E-2</v>
      </c>
      <c r="BE9" s="12">
        <v>7.4022263710096001E-2</v>
      </c>
      <c r="BF9" s="12">
        <v>5.4720779303197097E-2</v>
      </c>
      <c r="BG9" s="12">
        <v>6.4216919468333702E-2</v>
      </c>
      <c r="BH9" s="12">
        <v>4.4799044568264099E-2</v>
      </c>
      <c r="BI9" s="12">
        <v>8.9643213496315793E-2</v>
      </c>
      <c r="BJ9" s="12">
        <v>5.91634290390749E-2</v>
      </c>
      <c r="BK9" s="12">
        <v>3.95572359277283E-2</v>
      </c>
      <c r="BL9" s="13">
        <v>14.8536226456671</v>
      </c>
      <c r="BM9" s="14">
        <v>8.6464525796208491</v>
      </c>
      <c r="BN9" s="12">
        <v>8.0187971718574599E-2</v>
      </c>
      <c r="BO9" s="12">
        <v>5.4582039637753703E-2</v>
      </c>
      <c r="BP9" s="12">
        <v>3.8170360505063602E-2</v>
      </c>
      <c r="BQ9" s="12">
        <v>4.3044734531839303E-2</v>
      </c>
      <c r="BR9" s="12">
        <v>5.6436892113725101E-2</v>
      </c>
      <c r="BS9" s="12">
        <v>3.66240902837539E-2</v>
      </c>
      <c r="BT9" s="12">
        <v>3.4183533506818603E-2</v>
      </c>
      <c r="BU9" s="12">
        <v>7.6493274837083305E-2</v>
      </c>
      <c r="BV9" s="12">
        <v>0.111762084920063</v>
      </c>
      <c r="BW9" s="12">
        <v>8.0832010597161205E-2</v>
      </c>
      <c r="BX9" s="12">
        <v>3.8254032251198403E-2</v>
      </c>
      <c r="BY9" s="12">
        <v>6.8500330145062197E-2</v>
      </c>
      <c r="BZ9" s="12">
        <v>0.119110465422632</v>
      </c>
      <c r="CA9" s="12">
        <v>6.9921486537548302E-2</v>
      </c>
      <c r="CB9" s="12">
        <v>4.83697713015383E-2</v>
      </c>
    </row>
    <row r="10" spans="1:80" x14ac:dyDescent="0.25">
      <c r="A10" s="12" t="s">
        <v>11</v>
      </c>
      <c r="B10" s="12">
        <v>1.53264561300489</v>
      </c>
      <c r="C10" s="12">
        <v>2.1820834200232602</v>
      </c>
      <c r="D10" s="12">
        <v>2.2295192212034798</v>
      </c>
      <c r="E10" s="12">
        <v>2.72601148443561</v>
      </c>
      <c r="F10" s="12">
        <v>2.5593691009780701</v>
      </c>
      <c r="G10" s="12">
        <v>1.97146870697176</v>
      </c>
      <c r="H10" s="12">
        <v>1.94465347176736</v>
      </c>
      <c r="I10" s="12">
        <v>2.74268921398395</v>
      </c>
      <c r="J10" s="12">
        <v>3.4975846257718999</v>
      </c>
      <c r="K10" s="12">
        <v>2.75315478121597</v>
      </c>
      <c r="L10" s="12">
        <v>2.1978704682276602</v>
      </c>
      <c r="M10" s="12">
        <v>2.5021476397198001</v>
      </c>
      <c r="N10" s="12">
        <v>2.81439256805775</v>
      </c>
      <c r="O10" s="12">
        <v>2.9429264489707601</v>
      </c>
      <c r="P10" s="12">
        <v>2.55859716408649</v>
      </c>
      <c r="Q10" s="16">
        <v>1.7177313927856901</v>
      </c>
      <c r="R10" s="12">
        <v>1.80044950419077</v>
      </c>
      <c r="S10" s="12">
        <v>1.76978905123647</v>
      </c>
      <c r="T10" s="12">
        <v>2.0649783162278501</v>
      </c>
      <c r="U10" s="12">
        <v>1.42763032721412</v>
      </c>
      <c r="V10" s="12">
        <v>2.0011476782716202</v>
      </c>
      <c r="W10" s="12">
        <v>2.04619737925925</v>
      </c>
      <c r="X10" s="12">
        <v>2.61744125976761</v>
      </c>
      <c r="Y10" s="12">
        <v>1.8148271828924001</v>
      </c>
      <c r="Z10" s="12">
        <v>1.2016877439440501</v>
      </c>
      <c r="AA10" s="12">
        <v>1.6717582126055599</v>
      </c>
      <c r="AB10" s="12">
        <v>1.91861849264596</v>
      </c>
      <c r="AC10" s="12">
        <v>1.85651280892972</v>
      </c>
      <c r="AD10" s="12">
        <v>2.5029833955037599</v>
      </c>
      <c r="AE10" s="12">
        <v>1.9539586123547701</v>
      </c>
      <c r="AF10" s="12">
        <v>2.1089833664476898</v>
      </c>
      <c r="AG10" s="12">
        <v>1.9988249717269</v>
      </c>
      <c r="AH10" s="12">
        <v>2.0121542713446399</v>
      </c>
      <c r="AI10" s="12">
        <v>2.18439045976596</v>
      </c>
      <c r="AJ10" s="12">
        <v>2.1417143039868201</v>
      </c>
      <c r="AK10" s="12">
        <v>1.9890610060262399</v>
      </c>
      <c r="AL10" s="12">
        <v>2.7348279645672702</v>
      </c>
      <c r="AM10" s="12">
        <v>2.2528151937613101</v>
      </c>
      <c r="AN10" s="12">
        <v>2.3936893913406201</v>
      </c>
      <c r="AO10" s="12">
        <v>1.30254193420575</v>
      </c>
      <c r="AP10" s="12">
        <v>1.86974475516959</v>
      </c>
      <c r="AQ10" s="12">
        <v>1.76512424662098</v>
      </c>
      <c r="AR10" s="12">
        <v>2.0188491911476998</v>
      </c>
      <c r="AS10" s="12">
        <v>1.4986408097093</v>
      </c>
      <c r="AT10" s="12">
        <v>1.5881513742528199</v>
      </c>
      <c r="AU10" s="12">
        <v>1.89288180081983</v>
      </c>
      <c r="AV10" s="12">
        <v>1.8036784557041401</v>
      </c>
      <c r="AW10" s="12">
        <v>1.89255046502863</v>
      </c>
      <c r="AX10" s="12">
        <v>2.4313313479648699</v>
      </c>
      <c r="AY10" s="12">
        <v>1.675855665874</v>
      </c>
      <c r="AZ10" s="12">
        <v>2.4032985090854102</v>
      </c>
      <c r="BA10" s="12">
        <v>2.9960210343920499</v>
      </c>
      <c r="BB10" s="12">
        <v>1.59799624310157</v>
      </c>
      <c r="BC10" s="12">
        <v>1.9789669183046901</v>
      </c>
      <c r="BD10" s="12">
        <v>1.8972074708248401</v>
      </c>
      <c r="BE10" s="12">
        <v>2.0986905612328601</v>
      </c>
      <c r="BF10" s="12">
        <v>1.66684680503928</v>
      </c>
      <c r="BG10" s="12">
        <v>1.8419455179778199</v>
      </c>
      <c r="BH10" s="12">
        <v>2.0875795058221298</v>
      </c>
      <c r="BI10" s="12">
        <v>1.5955450360047101</v>
      </c>
      <c r="BJ10" s="12">
        <v>1.9951504068685599</v>
      </c>
      <c r="BK10" s="12">
        <v>1.6884085720528601</v>
      </c>
      <c r="BL10" s="13">
        <v>3.3043916374577198</v>
      </c>
      <c r="BM10" s="14">
        <v>129.50334585912299</v>
      </c>
      <c r="BN10" s="12">
        <v>3.1582676650274202</v>
      </c>
      <c r="BO10" s="12">
        <v>4.1569859542370597</v>
      </c>
      <c r="BP10" s="12">
        <v>3.3480257178948398</v>
      </c>
      <c r="BQ10" s="12">
        <v>2.65868003603146</v>
      </c>
      <c r="BR10" s="12">
        <v>2.9697381541090002</v>
      </c>
      <c r="BS10" s="12">
        <v>3.0742145365258602</v>
      </c>
      <c r="BT10" s="12">
        <v>2.8748812716593299</v>
      </c>
      <c r="BU10" s="12">
        <v>2.03954382166578</v>
      </c>
      <c r="BV10" s="12">
        <v>1.58856734653267</v>
      </c>
      <c r="BW10" s="12">
        <v>1.6881415707076399</v>
      </c>
      <c r="BX10" s="12">
        <v>1.7644260910376499</v>
      </c>
      <c r="BY10" s="12">
        <v>1.8129694739042399</v>
      </c>
      <c r="BZ10" s="12">
        <v>1.9840643693152</v>
      </c>
      <c r="CA10" s="12">
        <v>1.80610280184946</v>
      </c>
      <c r="CB10" s="12">
        <v>1.34367618061655</v>
      </c>
    </row>
    <row r="11" spans="1:80" x14ac:dyDescent="0.25">
      <c r="A11" s="12" t="s">
        <v>13</v>
      </c>
      <c r="B11" s="12">
        <v>2.72698817238446</v>
      </c>
      <c r="C11" s="12">
        <v>4.2527575452451698</v>
      </c>
      <c r="D11" s="12">
        <v>2.4219110807699602</v>
      </c>
      <c r="E11" s="12">
        <v>2.4987688968774</v>
      </c>
      <c r="F11" s="12">
        <v>3.7318437079195901</v>
      </c>
      <c r="G11" s="12">
        <v>1.7573670019882901</v>
      </c>
      <c r="H11" s="12">
        <v>1.94836421940071</v>
      </c>
      <c r="I11" s="12">
        <v>3.1586326725667</v>
      </c>
      <c r="J11" s="12">
        <v>2.25156745775387</v>
      </c>
      <c r="K11" s="12">
        <v>2.75679321723204</v>
      </c>
      <c r="L11" s="12">
        <v>1.9330673710606501</v>
      </c>
      <c r="M11" s="12">
        <v>2.1901058124593198</v>
      </c>
      <c r="N11" s="12">
        <v>2.1641274281357199</v>
      </c>
      <c r="O11" s="12">
        <v>3.26130710942464</v>
      </c>
      <c r="P11" s="12">
        <v>3.6720461900659198</v>
      </c>
      <c r="Q11" s="16">
        <v>11.8309109535221</v>
      </c>
      <c r="R11" s="12">
        <v>1.9638996603044201</v>
      </c>
      <c r="S11" s="12">
        <v>1.7951464200170499</v>
      </c>
      <c r="T11" s="12">
        <v>2.22215959017019</v>
      </c>
      <c r="U11" s="12">
        <v>1.61508334284058</v>
      </c>
      <c r="V11" s="12">
        <v>3.3927782723451498</v>
      </c>
      <c r="W11" s="12">
        <v>1.8749966868441801</v>
      </c>
      <c r="X11" s="12">
        <v>1.7176920296084801</v>
      </c>
      <c r="Y11" s="12">
        <v>2.6315276260010201</v>
      </c>
      <c r="Z11" s="12">
        <v>1.5331504878329001</v>
      </c>
      <c r="AA11" s="12">
        <v>1.6168259968540299</v>
      </c>
      <c r="AB11" s="12">
        <v>2.10249874992541</v>
      </c>
      <c r="AC11" s="12">
        <v>2.3731775377638602</v>
      </c>
      <c r="AD11" s="12">
        <v>5.3505718579788297</v>
      </c>
      <c r="AE11" s="12">
        <v>2.7380911036647899</v>
      </c>
      <c r="AF11" s="12">
        <v>1.6038326012211299</v>
      </c>
      <c r="AG11" s="12">
        <v>2.6893276544491198</v>
      </c>
      <c r="AH11" s="12">
        <v>4.7915416531099897</v>
      </c>
      <c r="AI11" s="12">
        <v>5.3988633617572299</v>
      </c>
      <c r="AJ11" s="12">
        <v>3.3936961889194199</v>
      </c>
      <c r="AK11" s="12">
        <v>3.31344654334614</v>
      </c>
      <c r="AL11" s="12">
        <v>3.85942757176137</v>
      </c>
      <c r="AM11" s="12">
        <v>2.99124974418265</v>
      </c>
      <c r="AN11" s="12">
        <v>3.33898100718794</v>
      </c>
      <c r="AO11" s="12">
        <v>1.96136777780313</v>
      </c>
      <c r="AP11" s="12">
        <v>4.0091922031560001</v>
      </c>
      <c r="AQ11" s="12">
        <v>3.16608214359943</v>
      </c>
      <c r="AR11" s="12">
        <v>1.81094164019139</v>
      </c>
      <c r="AS11" s="12">
        <v>2.2982276929193</v>
      </c>
      <c r="AT11" s="12">
        <v>2.0234874539295</v>
      </c>
      <c r="AU11" s="12">
        <v>1.5534439435973899</v>
      </c>
      <c r="AV11" s="12">
        <v>1.9040148003497901</v>
      </c>
      <c r="AW11" s="12">
        <v>1.8023246219799101</v>
      </c>
      <c r="AX11" s="12">
        <v>1.4860857262848599</v>
      </c>
      <c r="AY11" s="12">
        <v>1.46132945795171</v>
      </c>
      <c r="AZ11" s="12">
        <v>2.1826997629029399</v>
      </c>
      <c r="BA11" s="12">
        <v>3.92448755909321</v>
      </c>
      <c r="BB11" s="12">
        <v>2.58585077574718</v>
      </c>
      <c r="BC11" s="12">
        <v>1.9748493271838199</v>
      </c>
      <c r="BD11" s="12">
        <v>3.6662208131814098</v>
      </c>
      <c r="BE11" s="12">
        <v>5.4553695749407796</v>
      </c>
      <c r="BF11" s="12">
        <v>3.4123701024146</v>
      </c>
      <c r="BG11" s="12">
        <v>3.1675665833995899</v>
      </c>
      <c r="BH11" s="12">
        <v>2.8544485954624399</v>
      </c>
      <c r="BI11" s="12">
        <v>2.7854475967846302</v>
      </c>
      <c r="BJ11" s="12">
        <v>2.7510625904899402</v>
      </c>
      <c r="BK11" s="12">
        <v>1.9446260674367799</v>
      </c>
      <c r="BL11" s="13">
        <v>2.48484725905523</v>
      </c>
      <c r="BM11" s="14">
        <v>2.6216769730999698</v>
      </c>
      <c r="BN11" s="12">
        <v>2.6781280592041599</v>
      </c>
      <c r="BO11" s="12">
        <v>2.2126510932032701</v>
      </c>
      <c r="BP11" s="12">
        <v>1.8604347001518999</v>
      </c>
      <c r="BQ11" s="12">
        <v>2.2982308380970502</v>
      </c>
      <c r="BR11" s="12">
        <v>1.8486363583599701</v>
      </c>
      <c r="BS11" s="12">
        <v>1.7708003250441999</v>
      </c>
      <c r="BT11" s="12">
        <v>1.86312956170907</v>
      </c>
      <c r="BU11" s="12">
        <v>3.0923996427826999</v>
      </c>
      <c r="BV11" s="12">
        <v>2.8404291496882501</v>
      </c>
      <c r="BW11" s="12">
        <v>2.47503232107066</v>
      </c>
      <c r="BX11" s="12">
        <v>2.0896215678768799</v>
      </c>
      <c r="BY11" s="12">
        <v>3.0067127904289399</v>
      </c>
      <c r="BZ11" s="12">
        <v>5.8035729612614499</v>
      </c>
      <c r="CA11" s="12">
        <v>3.73836135204711</v>
      </c>
      <c r="CB11" s="12">
        <v>2.8339430333487399</v>
      </c>
    </row>
    <row r="12" spans="1:80" x14ac:dyDescent="0.25">
      <c r="A12" s="12" t="s">
        <v>14</v>
      </c>
      <c r="B12" s="12">
        <v>10.4167694014329</v>
      </c>
      <c r="C12" s="12">
        <v>11.982191515430401</v>
      </c>
      <c r="D12" s="12">
        <v>13.6768140355202</v>
      </c>
      <c r="E12" s="12">
        <v>17.171544961600102</v>
      </c>
      <c r="F12" s="12">
        <v>10.3256506855239</v>
      </c>
      <c r="G12" s="12">
        <v>11.8706357687424</v>
      </c>
      <c r="H12" s="12">
        <v>11.7809598502537</v>
      </c>
      <c r="I12" s="12">
        <v>12.797425860065401</v>
      </c>
      <c r="J12" s="12">
        <v>18.981381065357901</v>
      </c>
      <c r="K12" s="12">
        <v>12.350747678980399</v>
      </c>
      <c r="L12" s="12">
        <v>14.1699271514816</v>
      </c>
      <c r="M12" s="12">
        <v>8.7703403367396593</v>
      </c>
      <c r="N12" s="12">
        <v>14.1311239212845</v>
      </c>
      <c r="O12" s="12">
        <v>19.242593730645702</v>
      </c>
      <c r="P12" s="12">
        <v>14.0293295870569</v>
      </c>
      <c r="Q12" s="16">
        <v>4.3026199890051</v>
      </c>
      <c r="R12" s="12">
        <v>14.1153918502393</v>
      </c>
      <c r="S12" s="12">
        <v>10.128090155316301</v>
      </c>
      <c r="T12" s="12">
        <v>7.5182219362060998</v>
      </c>
      <c r="U12" s="12">
        <v>10.4317798966499</v>
      </c>
      <c r="V12" s="12">
        <v>8.8923737767794897</v>
      </c>
      <c r="W12" s="12">
        <v>11.1725471708914</v>
      </c>
      <c r="X12" s="12">
        <v>17.931820510320801</v>
      </c>
      <c r="Y12" s="12">
        <v>11.479297736788199</v>
      </c>
      <c r="Z12" s="12">
        <v>9.1476616154137602</v>
      </c>
      <c r="AA12" s="12">
        <v>10.8483297896921</v>
      </c>
      <c r="AB12" s="12">
        <v>10.1734083721294</v>
      </c>
      <c r="AC12" s="12">
        <v>9.7401948521386004</v>
      </c>
      <c r="AD12" s="12">
        <v>14.4326469553032</v>
      </c>
      <c r="AE12" s="12">
        <v>11.4636889700742</v>
      </c>
      <c r="AF12" s="12">
        <v>10.4799154651098</v>
      </c>
      <c r="AG12" s="12">
        <v>10.2470115039579</v>
      </c>
      <c r="AH12" s="12">
        <v>10.805190235692599</v>
      </c>
      <c r="AI12" s="12">
        <v>12.525350354983001</v>
      </c>
      <c r="AJ12" s="12">
        <v>11.109592522286601</v>
      </c>
      <c r="AK12" s="12">
        <v>10.2068073036582</v>
      </c>
      <c r="AL12" s="12">
        <v>14.109341884988901</v>
      </c>
      <c r="AM12" s="12">
        <v>10.927873751266301</v>
      </c>
      <c r="AN12" s="12">
        <v>10.7871247494404</v>
      </c>
      <c r="AO12" s="12">
        <v>7.0897195667735504</v>
      </c>
      <c r="AP12" s="12">
        <v>12.952520818685599</v>
      </c>
      <c r="AQ12" s="12">
        <v>8.90509042232536</v>
      </c>
      <c r="AR12" s="12">
        <v>9.4431304056374294</v>
      </c>
      <c r="AS12" s="12">
        <v>9.0134516392900697</v>
      </c>
      <c r="AT12" s="12">
        <v>8.0665177452671006</v>
      </c>
      <c r="AU12" s="12">
        <v>9.5143643047682307</v>
      </c>
      <c r="AV12" s="12">
        <v>11.087577046602</v>
      </c>
      <c r="AW12" s="12">
        <v>9.6015830586121407</v>
      </c>
      <c r="AX12" s="12">
        <v>10.209946950091799</v>
      </c>
      <c r="AY12" s="12">
        <v>8.4984334529880208</v>
      </c>
      <c r="AZ12" s="12">
        <v>12.5187220362677</v>
      </c>
      <c r="BA12" s="12">
        <v>11.764382726548099</v>
      </c>
      <c r="BB12" s="12">
        <v>9.4659249853625695</v>
      </c>
      <c r="BC12" s="12">
        <v>10.012541525272701</v>
      </c>
      <c r="BD12" s="12">
        <v>9.62713394210299</v>
      </c>
      <c r="BE12" s="12">
        <v>12.5111390997976</v>
      </c>
      <c r="BF12" s="12">
        <v>9.8461521411737092</v>
      </c>
      <c r="BG12" s="12">
        <v>11.101315380609901</v>
      </c>
      <c r="BH12" s="12">
        <v>10.5161121488413</v>
      </c>
      <c r="BI12" s="12">
        <v>10.052582843979801</v>
      </c>
      <c r="BJ12" s="12">
        <v>10.2584182836239</v>
      </c>
      <c r="BK12" s="12">
        <v>9.4576473928240201</v>
      </c>
      <c r="BL12" s="13">
        <v>742.93026654916696</v>
      </c>
      <c r="BM12" s="14">
        <v>331.27595067689901</v>
      </c>
      <c r="BN12" s="12">
        <v>12.842487193273399</v>
      </c>
      <c r="BO12" s="12">
        <v>12.8778612319202</v>
      </c>
      <c r="BP12" s="12">
        <v>11.2690302221707</v>
      </c>
      <c r="BQ12" s="12">
        <v>9.8147117975149101</v>
      </c>
      <c r="BR12" s="12">
        <v>10.394600926725101</v>
      </c>
      <c r="BS12" s="12">
        <v>10.0813651981746</v>
      </c>
      <c r="BT12" s="12">
        <v>11.4505289429299</v>
      </c>
      <c r="BU12" s="12">
        <v>9.2167484466108291</v>
      </c>
      <c r="BV12" s="12">
        <v>10.3843421821853</v>
      </c>
      <c r="BW12" s="12">
        <v>10.220269572602</v>
      </c>
      <c r="BX12" s="12">
        <v>8.2055260522576994</v>
      </c>
      <c r="BY12" s="12">
        <v>12.1908545803939</v>
      </c>
      <c r="BZ12" s="12">
        <v>10.902946072342599</v>
      </c>
      <c r="CA12" s="12">
        <v>10.690135114745299</v>
      </c>
      <c r="CB12" s="12">
        <v>9.9867481709628994</v>
      </c>
    </row>
    <row r="13" spans="1:80" x14ac:dyDescent="0.25">
      <c r="A13" s="12" t="s">
        <v>15</v>
      </c>
      <c r="B13" s="12">
        <v>0.14402800471677499</v>
      </c>
      <c r="C13" s="12">
        <v>0.167996122839494</v>
      </c>
      <c r="D13" s="12">
        <v>0.16093112468408199</v>
      </c>
      <c r="E13" s="12">
        <v>0.17109945182292599</v>
      </c>
      <c r="F13" s="12">
        <v>0.23806428362203999</v>
      </c>
      <c r="G13" s="12">
        <v>0.16356453147423</v>
      </c>
      <c r="H13" s="12">
        <v>0.11405370745743</v>
      </c>
      <c r="I13" s="12">
        <v>0.18409015037447601</v>
      </c>
      <c r="J13" s="12">
        <v>0.196693146237954</v>
      </c>
      <c r="K13" s="12">
        <v>0.11553615992890701</v>
      </c>
      <c r="L13" s="12">
        <v>0.161762116288276</v>
      </c>
      <c r="M13" s="12">
        <v>0.124321945090185</v>
      </c>
      <c r="N13" s="12">
        <v>0.149255919893996</v>
      </c>
      <c r="O13" s="12">
        <v>0.19291740751429701</v>
      </c>
      <c r="P13" s="12">
        <v>0.12761353638187101</v>
      </c>
      <c r="Q13" s="16">
        <v>0.45717491733256999</v>
      </c>
      <c r="R13" s="12">
        <v>0.169549462334286</v>
      </c>
      <c r="S13" s="12">
        <v>0.153026295706886</v>
      </c>
      <c r="T13" s="12">
        <v>0.12983094628208999</v>
      </c>
      <c r="U13" s="12">
        <v>0.103293065591388</v>
      </c>
      <c r="V13" s="12">
        <v>0.153932839901473</v>
      </c>
      <c r="W13" s="12">
        <v>0.11283937672641201</v>
      </c>
      <c r="X13" s="12">
        <v>0.200801638606247</v>
      </c>
      <c r="Y13" s="12">
        <v>0.114170187164014</v>
      </c>
      <c r="Z13" s="12">
        <v>8.6751868984365502E-2</v>
      </c>
      <c r="AA13" s="12">
        <v>0.15509105549687599</v>
      </c>
      <c r="AB13" s="12">
        <v>0.114980506367945</v>
      </c>
      <c r="AC13" s="12">
        <v>0.12157836408662701</v>
      </c>
      <c r="AD13" s="12">
        <v>0.137869041550048</v>
      </c>
      <c r="AE13" s="12">
        <v>0.13806963410277501</v>
      </c>
      <c r="AF13" s="12">
        <v>0.142963987678903</v>
      </c>
      <c r="AG13" s="12">
        <v>0.24816174401868199</v>
      </c>
      <c r="AH13" s="12">
        <v>0.24071100382951799</v>
      </c>
      <c r="AI13" s="12">
        <v>0.29861909905567102</v>
      </c>
      <c r="AJ13" s="12">
        <v>0.242181049437279</v>
      </c>
      <c r="AK13" s="12">
        <v>0.237751035425011</v>
      </c>
      <c r="AL13" s="12">
        <v>0.38050097685191298</v>
      </c>
      <c r="AM13" s="12">
        <v>0.26260321063471198</v>
      </c>
      <c r="AN13" s="12">
        <v>0.24479420382150999</v>
      </c>
      <c r="AO13" s="12">
        <v>9.0879844003678198E-2</v>
      </c>
      <c r="AP13" s="12">
        <v>0.204186017318053</v>
      </c>
      <c r="AQ13" s="12">
        <v>0.105442800395196</v>
      </c>
      <c r="AR13" s="12">
        <v>0.101533952676233</v>
      </c>
      <c r="AS13" s="12">
        <v>7.8479378811314102E-2</v>
      </c>
      <c r="AT13" s="12">
        <v>8.3210443437468404E-2</v>
      </c>
      <c r="AU13" s="12">
        <v>8.9484118168153506E-2</v>
      </c>
      <c r="AV13" s="12">
        <v>0.12112755238226899</v>
      </c>
      <c r="AW13" s="12">
        <v>0.120520790371367</v>
      </c>
      <c r="AX13" s="12">
        <v>0.14963756287731</v>
      </c>
      <c r="AY13" s="12">
        <v>0.10352905383411901</v>
      </c>
      <c r="AZ13" s="12">
        <v>0.112960423321632</v>
      </c>
      <c r="BA13" s="12">
        <v>0.15505353960741999</v>
      </c>
      <c r="BB13" s="12">
        <v>0.12245667624475901</v>
      </c>
      <c r="BC13" s="12">
        <v>0.12742886868159001</v>
      </c>
      <c r="BD13" s="12">
        <v>0.25846997163777702</v>
      </c>
      <c r="BE13" s="12">
        <v>0.26507334000579902</v>
      </c>
      <c r="BF13" s="12">
        <v>0.27698347130485101</v>
      </c>
      <c r="BG13" s="12">
        <v>0.271931305839825</v>
      </c>
      <c r="BH13" s="12">
        <v>0.242789933242713</v>
      </c>
      <c r="BI13" s="12">
        <v>0.21486445401930099</v>
      </c>
      <c r="BJ13" s="12">
        <v>0.26567652472966302</v>
      </c>
      <c r="BK13" s="12">
        <v>0.250693279859591</v>
      </c>
      <c r="BL13" s="13">
        <v>2.4104272104238502</v>
      </c>
      <c r="BM13" s="14">
        <v>1.55963604634372</v>
      </c>
      <c r="BN13" s="12">
        <v>0.274649842550028</v>
      </c>
      <c r="BO13" s="12">
        <v>0.29190256323513503</v>
      </c>
      <c r="BP13" s="12">
        <v>0.26025448656493899</v>
      </c>
      <c r="BQ13" s="12">
        <v>0.258045590767146</v>
      </c>
      <c r="BR13" s="12">
        <v>0.24821380796974499</v>
      </c>
      <c r="BS13" s="12">
        <v>0.27076792679592598</v>
      </c>
      <c r="BT13" s="12">
        <v>0.217825443812005</v>
      </c>
      <c r="BU13" s="12">
        <v>0.33086912304154498</v>
      </c>
      <c r="BV13" s="12">
        <v>0.290242523080943</v>
      </c>
      <c r="BW13" s="12">
        <v>0.315695668538437</v>
      </c>
      <c r="BX13" s="12">
        <v>0.30742236723255101</v>
      </c>
      <c r="BY13" s="12">
        <v>0.31241899886787</v>
      </c>
      <c r="BZ13" s="12">
        <v>0.46973836994918799</v>
      </c>
      <c r="CA13" s="12">
        <v>0.31980096044385298</v>
      </c>
      <c r="CB13" s="12">
        <v>0.273335074574313</v>
      </c>
    </row>
    <row r="14" spans="1:80" x14ac:dyDescent="0.25">
      <c r="A14" s="12" t="s">
        <v>16</v>
      </c>
      <c r="B14" s="12">
        <v>37.743835834341603</v>
      </c>
      <c r="C14" s="12">
        <v>49.7741087635344</v>
      </c>
      <c r="D14" s="12">
        <v>17.613477334447399</v>
      </c>
      <c r="E14" s="12">
        <v>21.323285464884101</v>
      </c>
      <c r="F14" s="12">
        <v>30.976669237950301</v>
      </c>
      <c r="G14" s="12">
        <v>15.097221549493799</v>
      </c>
      <c r="H14" s="12">
        <v>18.4719209545665</v>
      </c>
      <c r="I14" s="12">
        <v>0.21432390894183401</v>
      </c>
      <c r="J14" s="12">
        <v>22.9314693619623</v>
      </c>
      <c r="K14" s="12">
        <v>33.716806367637503</v>
      </c>
      <c r="L14" s="12">
        <v>19.093489090031799</v>
      </c>
      <c r="M14" s="12">
        <v>31.316644578551202</v>
      </c>
      <c r="N14" s="12">
        <v>24.4335933409997</v>
      </c>
      <c r="O14" s="12">
        <v>40.845020410258499</v>
      </c>
      <c r="P14" s="12">
        <v>37.893549641699202</v>
      </c>
      <c r="Q14" s="16">
        <v>9.83264004231218</v>
      </c>
      <c r="R14" s="12">
        <v>17.839361781886399</v>
      </c>
      <c r="S14" s="12">
        <v>17.770839452777398</v>
      </c>
      <c r="T14" s="12">
        <v>19.6344971503542</v>
      </c>
      <c r="U14" s="12">
        <v>14.3369492970959</v>
      </c>
      <c r="V14" s="12">
        <v>39.529864024069198</v>
      </c>
      <c r="W14" s="12">
        <v>15.617218756542201</v>
      </c>
      <c r="X14" s="12">
        <v>13.113433703839901</v>
      </c>
      <c r="Y14" s="12">
        <v>27.3507687885153</v>
      </c>
      <c r="Z14" s="12">
        <v>14.475229812973399</v>
      </c>
      <c r="AA14" s="12">
        <v>16.3258022834016</v>
      </c>
      <c r="AB14" s="12">
        <v>23.734474143715499</v>
      </c>
      <c r="AC14" s="12">
        <v>28.7488304568083</v>
      </c>
      <c r="AD14" s="12">
        <v>56.219504950469101</v>
      </c>
      <c r="AE14" s="12">
        <v>33.795156609849002</v>
      </c>
      <c r="AF14" s="12">
        <v>18.726343266117699</v>
      </c>
      <c r="AG14" s="12">
        <v>27.578672918461901</v>
      </c>
      <c r="AH14" s="12">
        <v>51.126791516213999</v>
      </c>
      <c r="AI14" s="12">
        <v>59.195381546024997</v>
      </c>
      <c r="AJ14" s="12">
        <v>36.178136779175702</v>
      </c>
      <c r="AK14" s="12">
        <v>30.041302693691701</v>
      </c>
      <c r="AL14" s="12">
        <v>29.531347686266201</v>
      </c>
      <c r="AM14" s="12">
        <v>33.729731182796101</v>
      </c>
      <c r="AN14" s="12">
        <v>26.1108817521615</v>
      </c>
      <c r="AO14" s="12">
        <v>18.251695551467801</v>
      </c>
      <c r="AP14" s="12">
        <v>40.4636832558636</v>
      </c>
      <c r="AQ14" s="12">
        <v>35.882814068821098</v>
      </c>
      <c r="AR14" s="12">
        <v>24.607354782676001</v>
      </c>
      <c r="AS14" s="12">
        <v>27.4859666399581</v>
      </c>
      <c r="AT14" s="12">
        <v>20.198456309788</v>
      </c>
      <c r="AU14" s="12">
        <v>14.0772711442405</v>
      </c>
      <c r="AV14" s="12">
        <v>22.513270025640701</v>
      </c>
      <c r="AW14" s="12">
        <v>18.277521231924801</v>
      </c>
      <c r="AX14" s="12">
        <v>19.160446640846899</v>
      </c>
      <c r="AY14" s="12">
        <v>16.0464436986484</v>
      </c>
      <c r="AZ14" s="12">
        <v>28.307026357198399</v>
      </c>
      <c r="BA14" s="12">
        <v>52.953751778879699</v>
      </c>
      <c r="BB14" s="12">
        <v>22.699917014434899</v>
      </c>
      <c r="BC14" s="12">
        <v>23.0987759609799</v>
      </c>
      <c r="BD14" s="12">
        <v>31.7714268772609</v>
      </c>
      <c r="BE14" s="12">
        <v>62.893202863863401</v>
      </c>
      <c r="BF14" s="12">
        <v>34.600292393991602</v>
      </c>
      <c r="BG14" s="12">
        <v>25.276035009892102</v>
      </c>
      <c r="BH14" s="12">
        <v>25.1491096193981</v>
      </c>
      <c r="BI14" s="12">
        <v>26.536446117729199</v>
      </c>
      <c r="BJ14" s="12">
        <v>23.6411758494324</v>
      </c>
      <c r="BK14" s="12">
        <v>18.424406675989299</v>
      </c>
      <c r="BL14" s="13">
        <v>58.398735080729701</v>
      </c>
      <c r="BM14" s="14">
        <v>18.1011525478023</v>
      </c>
      <c r="BN14" s="12">
        <v>9.6864839380272993</v>
      </c>
      <c r="BO14" s="12">
        <v>2.49199216273772</v>
      </c>
      <c r="BP14" s="12">
        <v>0.89039267596225102</v>
      </c>
      <c r="BQ14" s="12">
        <v>0.18112911684232699</v>
      </c>
      <c r="BR14" s="12">
        <v>0.43477263691377699</v>
      </c>
      <c r="BS14" s="12">
        <v>0.49854121608114099</v>
      </c>
      <c r="BT14" s="12">
        <v>0.21590775141850299</v>
      </c>
      <c r="BU14" s="12">
        <v>33.151797812934902</v>
      </c>
      <c r="BV14" s="12">
        <v>31.1462758813223</v>
      </c>
      <c r="BW14" s="12">
        <v>31.370274004414501</v>
      </c>
      <c r="BX14" s="12">
        <v>19.445546030828801</v>
      </c>
      <c r="BY14" s="12">
        <v>40.363380473136701</v>
      </c>
      <c r="BZ14" s="12">
        <v>71.053829687356696</v>
      </c>
      <c r="CA14" s="12">
        <v>45.509041990788702</v>
      </c>
      <c r="CB14" s="12">
        <v>30.4558504613649</v>
      </c>
    </row>
    <row r="15" spans="1:80" x14ac:dyDescent="0.25">
      <c r="A15" s="12" t="s">
        <v>42</v>
      </c>
      <c r="B15" s="12">
        <v>0.170171029681491</v>
      </c>
      <c r="C15" s="12">
        <v>0.33849614033994202</v>
      </c>
      <c r="D15" s="12">
        <v>9.2901655925232404E-2</v>
      </c>
      <c r="E15" s="12">
        <v>0.20817095097082799</v>
      </c>
      <c r="F15" s="12">
        <v>0.48615637254567101</v>
      </c>
      <c r="G15" s="12">
        <v>0.107899115202365</v>
      </c>
      <c r="H15" s="12">
        <v>0.13940990831525099</v>
      </c>
      <c r="I15" s="12">
        <v>0.207779507235093</v>
      </c>
      <c r="J15" s="12">
        <v>0.14158387421461299</v>
      </c>
      <c r="K15" s="12">
        <v>0.383842441331605</v>
      </c>
      <c r="L15" s="12">
        <v>0.20628790677874501</v>
      </c>
      <c r="M15" s="12">
        <v>0.25943400636758002</v>
      </c>
      <c r="N15" s="12">
        <v>0.12674278240758</v>
      </c>
      <c r="O15" s="12">
        <v>0.224158114900565</v>
      </c>
      <c r="P15" s="12">
        <v>0.16805405877347299</v>
      </c>
      <c r="Q15" s="16">
        <v>0.37338657957152299</v>
      </c>
      <c r="R15" s="12">
        <v>0.11255477286349599</v>
      </c>
      <c r="S15" s="12">
        <v>0.115324863408582</v>
      </c>
      <c r="T15" s="12">
        <v>0.15965595461073101</v>
      </c>
      <c r="U15" s="12">
        <v>6.51437840892332E-2</v>
      </c>
      <c r="V15" s="12">
        <v>0.18979343796171</v>
      </c>
      <c r="W15" s="12">
        <v>0.130760065268758</v>
      </c>
      <c r="X15" s="12">
        <v>0.10626086285476199</v>
      </c>
      <c r="Y15" s="12">
        <v>0.15805719047154701</v>
      </c>
      <c r="Z15" s="12">
        <v>0.201919349037923</v>
      </c>
      <c r="AA15" s="12">
        <v>0.16094929134937999</v>
      </c>
      <c r="AB15" s="12">
        <v>0.14322869425217899</v>
      </c>
      <c r="AC15" s="12">
        <v>0.19086949670120501</v>
      </c>
      <c r="AD15" s="12">
        <v>0.13767089054463</v>
      </c>
      <c r="AE15" s="12">
        <v>0.15671412940065299</v>
      </c>
      <c r="AF15" s="12">
        <v>0.168495091117286</v>
      </c>
      <c r="AG15" s="12">
        <v>0.17795550670611501</v>
      </c>
      <c r="AH15" s="12">
        <v>0.186848591926352</v>
      </c>
      <c r="AI15" s="12">
        <v>0.45012598321848202</v>
      </c>
      <c r="AJ15" s="12">
        <v>0.27224244366107903</v>
      </c>
      <c r="AK15" s="12">
        <v>0.184465103289564</v>
      </c>
      <c r="AL15" s="12">
        <v>0.34097262650249299</v>
      </c>
      <c r="AM15" s="12">
        <v>0.39470264816039302</v>
      </c>
      <c r="AN15" s="12">
        <v>0.46129488484978898</v>
      </c>
      <c r="AO15" s="12">
        <v>6.8710947271022907E-2</v>
      </c>
      <c r="AP15" s="12">
        <v>0.139394164976509</v>
      </c>
      <c r="AQ15" s="12">
        <v>9.3982049362061504E-2</v>
      </c>
      <c r="AR15" s="12">
        <v>0.14685313802170999</v>
      </c>
      <c r="AS15" s="12">
        <v>0.31270928542609999</v>
      </c>
      <c r="AT15" s="12">
        <v>0.165958554390393</v>
      </c>
      <c r="AU15" s="12">
        <v>9.6552336879241002E-2</v>
      </c>
      <c r="AV15" s="12">
        <v>0.10414911150093401</v>
      </c>
      <c r="AW15" s="12">
        <v>0.15895133893942801</v>
      </c>
      <c r="AX15" s="12">
        <v>0.157551379293421</v>
      </c>
      <c r="AY15" s="12">
        <v>0.12683886154551399</v>
      </c>
      <c r="AZ15" s="12">
        <v>0.12643471089239899</v>
      </c>
      <c r="BA15" s="12">
        <v>0.26315455075099298</v>
      </c>
      <c r="BB15" s="12">
        <v>0.20882776932806499</v>
      </c>
      <c r="BC15" s="12">
        <v>0.26950033695020398</v>
      </c>
      <c r="BD15" s="12">
        <v>0.31333043071877098</v>
      </c>
      <c r="BE15" s="12">
        <v>0.62980288899381298</v>
      </c>
      <c r="BF15" s="12">
        <v>0.36035379982008098</v>
      </c>
      <c r="BG15" s="12">
        <v>0.50811964214335303</v>
      </c>
      <c r="BH15" s="12">
        <v>0.157030249734609</v>
      </c>
      <c r="BI15" s="12">
        <v>0.39653119191373998</v>
      </c>
      <c r="BJ15" s="12">
        <v>0.276356470488688</v>
      </c>
      <c r="BK15" s="12">
        <v>0.22193253912323599</v>
      </c>
      <c r="BL15" s="13">
        <v>57.398171328346798</v>
      </c>
      <c r="BM15" s="14">
        <v>3.21615102038287</v>
      </c>
      <c r="BN15" s="12">
        <v>0.23146634438979599</v>
      </c>
      <c r="BO15" s="12">
        <v>0.235164214107038</v>
      </c>
      <c r="BP15" s="12">
        <v>0.24498470180445001</v>
      </c>
      <c r="BQ15" s="12">
        <v>0.124580545389693</v>
      </c>
      <c r="BR15" s="12">
        <v>0.30333063790959902</v>
      </c>
      <c r="BS15" s="12">
        <v>0.198106523986564</v>
      </c>
      <c r="BT15" s="12">
        <v>0.250461504438653</v>
      </c>
      <c r="BU15" s="12">
        <v>0.160627497140892</v>
      </c>
      <c r="BV15" s="12">
        <v>0.19537589301890201</v>
      </c>
      <c r="BW15" s="12">
        <v>0.16447015476851201</v>
      </c>
      <c r="BX15" s="12">
        <v>0.102176437453602</v>
      </c>
      <c r="BY15" s="12">
        <v>0.11060703977551201</v>
      </c>
      <c r="BZ15" s="12">
        <v>0.26841106286628102</v>
      </c>
      <c r="CA15" s="12">
        <v>0.14983869682555001</v>
      </c>
      <c r="CB15" s="12">
        <v>9.3368761237954706E-2</v>
      </c>
    </row>
    <row r="16" spans="1:80" x14ac:dyDescent="0.25">
      <c r="A16" s="12" t="s">
        <v>43</v>
      </c>
      <c r="B16" s="12">
        <v>5.8744387098724697</v>
      </c>
      <c r="C16" s="12">
        <v>8.4987782248224608</v>
      </c>
      <c r="D16" s="12">
        <v>7.69558639833323</v>
      </c>
      <c r="E16" s="12">
        <v>9.3425587852745107</v>
      </c>
      <c r="F16" s="12">
        <v>9.02494719605013</v>
      </c>
      <c r="G16" s="12">
        <v>6.8595462785313899</v>
      </c>
      <c r="H16" s="12">
        <v>6.1758851815451301</v>
      </c>
      <c r="I16" s="12">
        <v>7.6440752754663199</v>
      </c>
      <c r="J16" s="12">
        <v>8.6191712014801993</v>
      </c>
      <c r="K16" s="12">
        <v>7.4915560391287102</v>
      </c>
      <c r="L16" s="12">
        <v>6.0688591800965197</v>
      </c>
      <c r="M16" s="12">
        <v>7.5612725211237803</v>
      </c>
      <c r="N16" s="12">
        <v>7.6379816872789696</v>
      </c>
      <c r="O16" s="12">
        <v>8.4531465278508406</v>
      </c>
      <c r="P16" s="12">
        <v>6.9042413043714399</v>
      </c>
      <c r="Q16" s="16">
        <v>2.68183648038397</v>
      </c>
      <c r="R16" s="12">
        <v>4.2123018866910904</v>
      </c>
      <c r="S16" s="12">
        <v>4.6712757624586398</v>
      </c>
      <c r="T16" s="12">
        <v>4.5598952682348202</v>
      </c>
      <c r="U16" s="12">
        <v>3.5076152679186801</v>
      </c>
      <c r="V16" s="12">
        <v>5.9696650308949204</v>
      </c>
      <c r="W16" s="12">
        <v>4.0822856594839596</v>
      </c>
      <c r="X16" s="12">
        <v>6.8733532176230696</v>
      </c>
      <c r="Y16" s="12">
        <v>3.58134549834802</v>
      </c>
      <c r="Z16" s="12">
        <v>2.3343604886944802</v>
      </c>
      <c r="AA16" s="12">
        <v>3.1869756632167299</v>
      </c>
      <c r="AB16" s="12">
        <v>4.06191808090772</v>
      </c>
      <c r="AC16" s="12">
        <v>3.2690762224038301</v>
      </c>
      <c r="AD16" s="12">
        <v>4.1457882705042701</v>
      </c>
      <c r="AE16" s="12">
        <v>3.6213496720315601</v>
      </c>
      <c r="AF16" s="12">
        <v>4.4690561889150704</v>
      </c>
      <c r="AG16" s="12">
        <v>2.9547997063946201</v>
      </c>
      <c r="AH16" s="12">
        <v>2.7532649867202101</v>
      </c>
      <c r="AI16" s="12">
        <v>3.1230021627262698</v>
      </c>
      <c r="AJ16" s="12">
        <v>3.1424970875774698</v>
      </c>
      <c r="AK16" s="12">
        <v>2.2461792802869902</v>
      </c>
      <c r="AL16" s="12">
        <v>3.0925434037650099</v>
      </c>
      <c r="AM16" s="12">
        <v>2.54871765195958</v>
      </c>
      <c r="AN16" s="12">
        <v>2.6627417183173598</v>
      </c>
      <c r="AO16" s="12">
        <v>2.40648941882344</v>
      </c>
      <c r="AP16" s="12">
        <v>3.4781577237550798</v>
      </c>
      <c r="AQ16" s="12">
        <v>3.3155176339155399</v>
      </c>
      <c r="AR16" s="12">
        <v>3.2320596613561801</v>
      </c>
      <c r="AS16" s="12">
        <v>2.4184859919404298</v>
      </c>
      <c r="AT16" s="12">
        <v>2.4655797546393599</v>
      </c>
      <c r="AU16" s="12">
        <v>2.8486996869410799</v>
      </c>
      <c r="AV16" s="12">
        <v>3.88928149311212</v>
      </c>
      <c r="AW16" s="12">
        <v>4.2130948434666502</v>
      </c>
      <c r="AX16" s="12">
        <v>5.7429008605278202</v>
      </c>
      <c r="AY16" s="12">
        <v>3.8383685786484598</v>
      </c>
      <c r="AZ16" s="12">
        <v>5.25930629504332</v>
      </c>
      <c r="BA16" s="12">
        <v>6.8565116420735501</v>
      </c>
      <c r="BB16" s="12">
        <v>3.46645921014498</v>
      </c>
      <c r="BC16" s="12">
        <v>4.2766218503159497</v>
      </c>
      <c r="BD16" s="12">
        <v>3.5169644970704002</v>
      </c>
      <c r="BE16" s="12">
        <v>3.9565946004310399</v>
      </c>
      <c r="BF16" s="12">
        <v>3.0749521045926498</v>
      </c>
      <c r="BG16" s="12">
        <v>3.7361394523814799</v>
      </c>
      <c r="BH16" s="12">
        <v>3.8280444358122701</v>
      </c>
      <c r="BI16" s="12">
        <v>3.1511325610076302</v>
      </c>
      <c r="BJ16" s="12">
        <v>3.8768771670084399</v>
      </c>
      <c r="BK16" s="12">
        <v>3.3980986129635502</v>
      </c>
      <c r="BL16" s="13">
        <v>4.4047861210489403</v>
      </c>
      <c r="BM16" s="14">
        <v>208.19149180695999</v>
      </c>
      <c r="BN16" s="12">
        <v>5.24643000694401</v>
      </c>
      <c r="BO16" s="12">
        <v>7.2215980305204504</v>
      </c>
      <c r="BP16" s="12">
        <v>5.7265752780111896</v>
      </c>
      <c r="BQ16" s="12">
        <v>4.2179201635665704</v>
      </c>
      <c r="BR16" s="12">
        <v>5.1069470789479299</v>
      </c>
      <c r="BS16" s="12">
        <v>5.1836505411364397</v>
      </c>
      <c r="BT16" s="12">
        <v>4.8660831284202599</v>
      </c>
      <c r="BU16" s="12">
        <v>5.2085052944706698</v>
      </c>
      <c r="BV16" s="12">
        <v>3.7899764822570798</v>
      </c>
      <c r="BW16" s="12">
        <v>4.4430441176053197</v>
      </c>
      <c r="BX16" s="12">
        <v>4.4970918604150896</v>
      </c>
      <c r="BY16" s="12">
        <v>5.5281008924888102</v>
      </c>
      <c r="BZ16" s="12">
        <v>6.4392291427728798</v>
      </c>
      <c r="CA16" s="12">
        <v>5.7275147479466098</v>
      </c>
      <c r="CB16" s="12">
        <v>3.96654611115639</v>
      </c>
    </row>
    <row r="17" spans="1:80" x14ac:dyDescent="0.25">
      <c r="A17" s="12" t="s">
        <v>44</v>
      </c>
      <c r="B17" s="12">
        <v>0.20159720992215399</v>
      </c>
      <c r="C17" s="12">
        <v>1.32815463654015</v>
      </c>
      <c r="D17" s="12">
        <v>0.246711254146181</v>
      </c>
      <c r="E17" s="12">
        <v>0.37319508335205598</v>
      </c>
      <c r="F17" s="12">
        <v>1.53425506268252</v>
      </c>
      <c r="G17" s="12">
        <v>0.231858685545969</v>
      </c>
      <c r="H17" s="12">
        <v>0.36088465572246697</v>
      </c>
      <c r="I17" s="12">
        <v>0.34511606883728901</v>
      </c>
      <c r="J17" s="12">
        <v>0.30447645530529899</v>
      </c>
      <c r="K17" s="12">
        <v>1.22627018713567</v>
      </c>
      <c r="L17" s="12">
        <v>0.66174823817873496</v>
      </c>
      <c r="M17" s="12">
        <v>0.85282422155752302</v>
      </c>
      <c r="N17" s="12">
        <v>0.26701941256792</v>
      </c>
      <c r="O17" s="12">
        <v>0.83117659500097696</v>
      </c>
      <c r="P17" s="12">
        <v>0.33946586471620699</v>
      </c>
      <c r="Q17" s="16">
        <v>0.57455027070128395</v>
      </c>
      <c r="R17" s="12">
        <v>0.503617168767868</v>
      </c>
      <c r="S17" s="12">
        <v>0.50055626039319001</v>
      </c>
      <c r="T17" s="12">
        <v>0.39097323697823699</v>
      </c>
      <c r="U17" s="12">
        <v>0.166300880193652</v>
      </c>
      <c r="V17" s="12">
        <v>0.847405057244775</v>
      </c>
      <c r="W17" s="12">
        <v>0.25580775630423902</v>
      </c>
      <c r="X17" s="12">
        <v>0.39965017616392501</v>
      </c>
      <c r="Y17" s="12">
        <v>0.20961577525358599</v>
      </c>
      <c r="Z17" s="12">
        <v>0.82338827749190602</v>
      </c>
      <c r="AA17" s="12">
        <v>0.66249443849301304</v>
      </c>
      <c r="AB17" s="12">
        <v>0.46564015787308899</v>
      </c>
      <c r="AC17" s="12">
        <v>0.28779107943604798</v>
      </c>
      <c r="AD17" s="12">
        <v>0.236778208916371</v>
      </c>
      <c r="AE17" s="12">
        <v>0.21667314747290201</v>
      </c>
      <c r="AF17" s="12">
        <v>0.32787899720670499</v>
      </c>
      <c r="AG17" s="12">
        <v>0.31478733970202399</v>
      </c>
      <c r="AH17" s="12">
        <v>0.61026044219840803</v>
      </c>
      <c r="AI17" s="12">
        <v>1.7275185988456101</v>
      </c>
      <c r="AJ17" s="12">
        <v>1.2201877414253299</v>
      </c>
      <c r="AK17" s="12">
        <v>0.62214196558688595</v>
      </c>
      <c r="AL17" s="12">
        <v>1.0858724590099</v>
      </c>
      <c r="AM17" s="12">
        <v>1.26805959793334</v>
      </c>
      <c r="AN17" s="12">
        <v>1.3395708311840999</v>
      </c>
      <c r="AO17" s="12">
        <v>0.124345002676177</v>
      </c>
      <c r="AP17" s="12">
        <v>0.58279911032147402</v>
      </c>
      <c r="AQ17" s="12">
        <v>0.328888178102138</v>
      </c>
      <c r="AR17" s="12">
        <v>0.27099718726925998</v>
      </c>
      <c r="AS17" s="12">
        <v>0.73916273806550803</v>
      </c>
      <c r="AT17" s="12">
        <v>0.335703804186815</v>
      </c>
      <c r="AU17" s="12">
        <v>0.31291814880670299</v>
      </c>
      <c r="AV17" s="12">
        <v>0.217981165417857</v>
      </c>
      <c r="AW17" s="12">
        <v>0.63097628072983403</v>
      </c>
      <c r="AX17" s="12">
        <v>0.492140461639759</v>
      </c>
      <c r="AY17" s="12">
        <v>0.35269471461988899</v>
      </c>
      <c r="AZ17" s="12">
        <v>0.49322017847782801</v>
      </c>
      <c r="BA17" s="12">
        <v>0.86275881081239103</v>
      </c>
      <c r="BB17" s="12">
        <v>0.43842967879908901</v>
      </c>
      <c r="BC17" s="12">
        <v>0.99007414937858196</v>
      </c>
      <c r="BD17" s="12">
        <v>0.37036536343698701</v>
      </c>
      <c r="BE17" s="12">
        <v>1.05148842489362</v>
      </c>
      <c r="BF17" s="12">
        <v>0.33216261916130901</v>
      </c>
      <c r="BG17" s="12">
        <v>1.1397671516680701</v>
      </c>
      <c r="BH17" s="12">
        <v>0.228900679183489</v>
      </c>
      <c r="BI17" s="12">
        <v>1.09127245138956</v>
      </c>
      <c r="BJ17" s="12">
        <v>0.59713639020977205</v>
      </c>
      <c r="BK17" s="12">
        <v>0.68348978299988306</v>
      </c>
      <c r="BL17" s="13">
        <v>62.967843744850697</v>
      </c>
      <c r="BM17" s="14">
        <v>6.83241049812169</v>
      </c>
      <c r="BN17" s="12">
        <v>0.65837625643240805</v>
      </c>
      <c r="BO17" s="12">
        <v>0.63831945977095095</v>
      </c>
      <c r="BP17" s="12">
        <v>0.73081960049060102</v>
      </c>
      <c r="BQ17" s="12">
        <v>0.27298016895892002</v>
      </c>
      <c r="BR17" s="12">
        <v>0.93082497934791997</v>
      </c>
      <c r="BS17" s="12">
        <v>0.49961237781790802</v>
      </c>
      <c r="BT17" s="12">
        <v>0.76034259169363605</v>
      </c>
      <c r="BU17" s="12">
        <v>0.25074174565539997</v>
      </c>
      <c r="BV17" s="12">
        <v>0.56076815035198102</v>
      </c>
      <c r="BW17" s="12">
        <v>0.25580909158646498</v>
      </c>
      <c r="BX17" s="12">
        <v>0.24603302104359201</v>
      </c>
      <c r="BY17" s="12">
        <v>0.20176073925387999</v>
      </c>
      <c r="BZ17" s="12">
        <v>1.1301821162854799</v>
      </c>
      <c r="CA17" s="12">
        <v>0.37823396004843701</v>
      </c>
      <c r="CB17" s="12">
        <v>0.30346578417471898</v>
      </c>
    </row>
    <row r="18" spans="1:80" x14ac:dyDescent="0.25">
      <c r="A18" s="12" t="s">
        <v>45</v>
      </c>
      <c r="B18" s="12">
        <v>1.9300018323202099</v>
      </c>
      <c r="C18" s="12">
        <v>2.5592411097647201</v>
      </c>
      <c r="D18" s="12">
        <v>2.4085713287444599</v>
      </c>
      <c r="E18" s="12">
        <v>2.8893251181409201</v>
      </c>
      <c r="F18" s="12">
        <v>2.91239661272756</v>
      </c>
      <c r="G18" s="12">
        <v>2.0073607343513502</v>
      </c>
      <c r="H18" s="12">
        <v>2.19105736458225</v>
      </c>
      <c r="I18" s="12">
        <v>2.9378414578513401</v>
      </c>
      <c r="J18" s="12">
        <v>1.7118301188407801</v>
      </c>
      <c r="K18" s="12">
        <v>1.4599492673038099</v>
      </c>
      <c r="L18" s="12">
        <v>1.1470502906193401</v>
      </c>
      <c r="M18" s="12">
        <v>1.3811425172754299</v>
      </c>
      <c r="N18" s="12">
        <v>1.43201269830158</v>
      </c>
      <c r="O18" s="12">
        <v>1.63952201466395</v>
      </c>
      <c r="P18" s="12">
        <v>1.4256607849635199</v>
      </c>
      <c r="Q18" s="16">
        <v>1.5524417598203899</v>
      </c>
      <c r="R18" s="12">
        <v>1.14858358280582</v>
      </c>
      <c r="S18" s="12">
        <v>1.16601050793233</v>
      </c>
      <c r="T18" s="12">
        <v>1.21075796713943</v>
      </c>
      <c r="U18" s="12">
        <v>0.92583972248556201</v>
      </c>
      <c r="V18" s="12">
        <v>1.3902101015722299</v>
      </c>
      <c r="W18" s="12">
        <v>1.1271710057196</v>
      </c>
      <c r="X18" s="12">
        <v>1.5849517006595</v>
      </c>
      <c r="Y18" s="12">
        <v>0.98263804815770495</v>
      </c>
      <c r="Z18" s="12">
        <v>0.70741716884094596</v>
      </c>
      <c r="AA18" s="12">
        <v>0.801154431794318</v>
      </c>
      <c r="AB18" s="12">
        <v>0.95353076911780099</v>
      </c>
      <c r="AC18" s="12">
        <v>0.97405343746528195</v>
      </c>
      <c r="AD18" s="12">
        <v>1.1855772490116001</v>
      </c>
      <c r="AE18" s="12">
        <v>1.01549247548903</v>
      </c>
      <c r="AF18" s="12">
        <v>1.1064936786206201</v>
      </c>
      <c r="AG18" s="12">
        <v>1.1544853695691</v>
      </c>
      <c r="AH18" s="12">
        <v>0.86270604477194102</v>
      </c>
      <c r="AI18" s="12">
        <v>0.93376911014651398</v>
      </c>
      <c r="AJ18" s="12">
        <v>0.89800236292706603</v>
      </c>
      <c r="AK18" s="12">
        <v>0.99850378562321995</v>
      </c>
      <c r="AL18" s="12">
        <v>1.3364983318591099</v>
      </c>
      <c r="AM18" s="12">
        <v>1.0534659803652</v>
      </c>
      <c r="AN18" s="12">
        <v>1.0930864672510601</v>
      </c>
      <c r="AO18" s="12">
        <v>0.68816500228101396</v>
      </c>
      <c r="AP18" s="12">
        <v>0.95911044221026698</v>
      </c>
      <c r="AQ18" s="12">
        <v>0.86552906401293905</v>
      </c>
      <c r="AR18" s="12">
        <v>1.1468602708259299</v>
      </c>
      <c r="AS18" s="12">
        <v>0.83158989242592296</v>
      </c>
      <c r="AT18" s="12">
        <v>0.86960986130641005</v>
      </c>
      <c r="AU18" s="12">
        <v>1.03405752003965</v>
      </c>
      <c r="AV18" s="12">
        <v>1.9098705479086699</v>
      </c>
      <c r="AW18" s="12">
        <v>2.0117627059915901</v>
      </c>
      <c r="AX18" s="12">
        <v>2.5944834516525099</v>
      </c>
      <c r="AY18" s="12">
        <v>1.68262467795807</v>
      </c>
      <c r="AZ18" s="12">
        <v>1.8946498367073299</v>
      </c>
      <c r="BA18" s="12">
        <v>2.47868900126729</v>
      </c>
      <c r="BB18" s="12">
        <v>1.31987851610547</v>
      </c>
      <c r="BC18" s="12">
        <v>1.3924089994104401</v>
      </c>
      <c r="BD18" s="12">
        <v>1.0058488467903299</v>
      </c>
      <c r="BE18" s="12">
        <v>1.2358965815033001</v>
      </c>
      <c r="BF18" s="12">
        <v>1.2256359241142201</v>
      </c>
      <c r="BG18" s="12">
        <v>1.2570747463738401</v>
      </c>
      <c r="BH18" s="12">
        <v>1.8585253229371099</v>
      </c>
      <c r="BI18" s="12">
        <v>1.4724889943086901</v>
      </c>
      <c r="BJ18" s="12">
        <v>1.7157377651222301</v>
      </c>
      <c r="BK18" s="12">
        <v>1.4327115851377701</v>
      </c>
      <c r="BL18" s="13">
        <v>2.8540063687399999</v>
      </c>
      <c r="BM18" s="14">
        <v>78.300302699403701</v>
      </c>
      <c r="BN18" s="12">
        <v>1.6036484444994601</v>
      </c>
      <c r="BO18" s="12">
        <v>2.01874952032458</v>
      </c>
      <c r="BP18" s="12">
        <v>1.6628821981492099</v>
      </c>
      <c r="BQ18" s="12">
        <v>2.0103660551058402</v>
      </c>
      <c r="BR18" s="12">
        <v>2.2056975863806501</v>
      </c>
      <c r="BS18" s="12">
        <v>2.2495592771226498</v>
      </c>
      <c r="BT18" s="12">
        <v>2.0273494799670599</v>
      </c>
      <c r="BU18" s="12">
        <v>1.02503173127044</v>
      </c>
      <c r="BV18" s="12">
        <v>0.77655871962225698</v>
      </c>
      <c r="BW18" s="12">
        <v>0.77521940421156699</v>
      </c>
      <c r="BX18" s="12">
        <v>0.849719102065701</v>
      </c>
      <c r="BY18" s="12">
        <v>1.0819991667811599</v>
      </c>
      <c r="BZ18" s="12">
        <v>1.14324852231133</v>
      </c>
      <c r="CA18" s="12">
        <v>0.97309749719528704</v>
      </c>
      <c r="CB18" s="12">
        <v>0.73145693920707999</v>
      </c>
    </row>
    <row r="19" spans="1:80" x14ac:dyDescent="0.25">
      <c r="A19" s="12" t="s">
        <v>46</v>
      </c>
      <c r="B19" s="12">
        <v>0.53485417145449299</v>
      </c>
      <c r="C19" s="12">
        <v>1.46412945427815</v>
      </c>
      <c r="D19" s="12">
        <v>0.63531582054790503</v>
      </c>
      <c r="E19" s="12">
        <v>1.0573860146351699</v>
      </c>
      <c r="F19" s="12">
        <v>2.2408222531070701</v>
      </c>
      <c r="G19" s="12">
        <v>0.688035753789772</v>
      </c>
      <c r="H19" s="12">
        <v>0.84659253596154604</v>
      </c>
      <c r="I19" s="12">
        <v>0.82948734159051496</v>
      </c>
      <c r="J19" s="12">
        <v>0.96718707459252695</v>
      </c>
      <c r="K19" s="12">
        <v>1.8463733581203601</v>
      </c>
      <c r="L19" s="12">
        <v>1.0746127345348799</v>
      </c>
      <c r="M19" s="12">
        <v>1.47388407789222</v>
      </c>
      <c r="N19" s="12">
        <v>1.2763474523982601</v>
      </c>
      <c r="O19" s="12">
        <v>1.8737223562988501</v>
      </c>
      <c r="P19" s="12">
        <v>1.0768949114008199</v>
      </c>
      <c r="Q19" s="16">
        <v>2.0032191500285998</v>
      </c>
      <c r="R19" s="12">
        <v>0.814040893835697</v>
      </c>
      <c r="S19" s="12">
        <v>0.849144830886569</v>
      </c>
      <c r="T19" s="12">
        <v>0.77357648460919304</v>
      </c>
      <c r="U19" s="12">
        <v>0.416573715588064</v>
      </c>
      <c r="V19" s="12">
        <v>1.16702098448406</v>
      </c>
      <c r="W19" s="12">
        <v>0.54582758724784797</v>
      </c>
      <c r="X19" s="12">
        <v>0.87060007971641795</v>
      </c>
      <c r="Y19" s="12">
        <v>0.58958666737623799</v>
      </c>
      <c r="Z19" s="12">
        <v>1.1639715785846301</v>
      </c>
      <c r="AA19" s="12">
        <v>0.84574965824444104</v>
      </c>
      <c r="AB19" s="12">
        <v>0.91923007374280596</v>
      </c>
      <c r="AC19" s="12">
        <v>1.29099369829345</v>
      </c>
      <c r="AD19" s="12">
        <v>1.4129308785371999</v>
      </c>
      <c r="AE19" s="12">
        <v>1.0958621971461699</v>
      </c>
      <c r="AF19" s="12">
        <v>1.3608521114649399</v>
      </c>
      <c r="AG19" s="12">
        <v>0.46633435771528098</v>
      </c>
      <c r="AH19" s="12">
        <v>0.69092516602391096</v>
      </c>
      <c r="AI19" s="12">
        <v>1.6822946687714599</v>
      </c>
      <c r="AJ19" s="12">
        <v>1.28073723392595</v>
      </c>
      <c r="AK19" s="12">
        <v>0.87401154372183498</v>
      </c>
      <c r="AL19" s="12">
        <v>1.2023236786385201</v>
      </c>
      <c r="AM19" s="12">
        <v>1.2038787029398199</v>
      </c>
      <c r="AN19" s="12">
        <v>1.18505573003881</v>
      </c>
      <c r="AO19" s="12">
        <v>0.40038892384771801</v>
      </c>
      <c r="AP19" s="12">
        <v>0.96724639605484497</v>
      </c>
      <c r="AQ19" s="12">
        <v>0.69520777599606398</v>
      </c>
      <c r="AR19" s="12">
        <v>0.66823390324298204</v>
      </c>
      <c r="AS19" s="12">
        <v>0.99984767415502496</v>
      </c>
      <c r="AT19" s="12">
        <v>0.61292198503416595</v>
      </c>
      <c r="AU19" s="12">
        <v>0.71882001115379002</v>
      </c>
      <c r="AV19" s="12">
        <v>0.798596025286333</v>
      </c>
      <c r="AW19" s="12">
        <v>1.1674510732244701</v>
      </c>
      <c r="AX19" s="12">
        <v>1.2254063141648099</v>
      </c>
      <c r="AY19" s="12">
        <v>0.79973352395825403</v>
      </c>
      <c r="AZ19" s="12">
        <v>0.78796316544977496</v>
      </c>
      <c r="BA19" s="12">
        <v>1.20869097939365</v>
      </c>
      <c r="BB19" s="12">
        <v>0.53394513793180598</v>
      </c>
      <c r="BC19" s="12">
        <v>1.1514148750950399</v>
      </c>
      <c r="BD19" s="12">
        <v>0.407783022395037</v>
      </c>
      <c r="BE19" s="12">
        <v>0.64085082179749098</v>
      </c>
      <c r="BF19" s="12">
        <v>0.40720010539999801</v>
      </c>
      <c r="BG19" s="12">
        <v>0.87156075913528896</v>
      </c>
      <c r="BH19" s="12">
        <v>0.47407146369709502</v>
      </c>
      <c r="BI19" s="12">
        <v>0.78077363487820794</v>
      </c>
      <c r="BJ19" s="12">
        <v>0.71550627793217103</v>
      </c>
      <c r="BK19" s="12">
        <v>0.66659533756133205</v>
      </c>
      <c r="BL19" s="13">
        <v>6.7861542994324404</v>
      </c>
      <c r="BM19" s="14">
        <v>50.961076032312398</v>
      </c>
      <c r="BN19" s="12">
        <v>0.84967998084656704</v>
      </c>
      <c r="BO19" s="12">
        <v>0.83508130959329596</v>
      </c>
      <c r="BP19" s="12">
        <v>0.88302194286181201</v>
      </c>
      <c r="BQ19" s="12">
        <v>0.49353963562348802</v>
      </c>
      <c r="BR19" s="12">
        <v>1.11998889001628</v>
      </c>
      <c r="BS19" s="12">
        <v>0.67322643875183796</v>
      </c>
      <c r="BT19" s="12">
        <v>0.87874183068428902</v>
      </c>
      <c r="BU19" s="12">
        <v>0.48555885679004801</v>
      </c>
      <c r="BV19" s="12">
        <v>0.68910444174523</v>
      </c>
      <c r="BW19" s="12">
        <v>0.402816157214058</v>
      </c>
      <c r="BX19" s="12">
        <v>0.41766195984515803</v>
      </c>
      <c r="BY19" s="12">
        <v>0.535535265878607</v>
      </c>
      <c r="BZ19" s="12">
        <v>1.4783097401154801</v>
      </c>
      <c r="CA19" s="12">
        <v>0.729152341828746</v>
      </c>
      <c r="CB19" s="12">
        <v>0.50352756360744699</v>
      </c>
    </row>
    <row r="20" spans="1:80" x14ac:dyDescent="0.25">
      <c r="A20" s="12" t="s">
        <v>47</v>
      </c>
      <c r="B20" s="12">
        <v>18.233521648013401</v>
      </c>
      <c r="C20" s="12">
        <v>21.6156227629256</v>
      </c>
      <c r="D20" s="12">
        <v>5.0691016083281601</v>
      </c>
      <c r="E20" s="12">
        <v>11.5464585309855</v>
      </c>
      <c r="F20" s="12">
        <v>16.952135732949198</v>
      </c>
      <c r="G20" s="12">
        <v>7.1911609310126501</v>
      </c>
      <c r="H20" s="12">
        <v>10.295806541940401</v>
      </c>
      <c r="I20" s="12">
        <v>5.6408550513406199</v>
      </c>
      <c r="J20" s="12">
        <v>7.4653237068921703</v>
      </c>
      <c r="K20" s="12">
        <v>13.3073713938188</v>
      </c>
      <c r="L20" s="12">
        <v>7.4635801924459599</v>
      </c>
      <c r="M20" s="12">
        <v>9.85495830953748</v>
      </c>
      <c r="N20" s="12">
        <v>7.8179901011997801</v>
      </c>
      <c r="O20" s="12">
        <v>5.9070723920778896</v>
      </c>
      <c r="P20" s="12">
        <v>8.6575338705777707</v>
      </c>
      <c r="Q20" s="16">
        <v>12.3007054499941</v>
      </c>
      <c r="R20" s="12">
        <v>7.7796603639567703</v>
      </c>
      <c r="S20" s="12">
        <v>7.8072867110750703</v>
      </c>
      <c r="T20" s="12">
        <v>10.897655325710099</v>
      </c>
      <c r="U20" s="12">
        <v>8.59076988056594</v>
      </c>
      <c r="V20" s="12">
        <v>20.905715022377201</v>
      </c>
      <c r="W20" s="12">
        <v>7.1497565524523399</v>
      </c>
      <c r="X20" s="12">
        <v>5.4854292797574598</v>
      </c>
      <c r="Y20" s="12">
        <v>8.0986921169574995</v>
      </c>
      <c r="Z20" s="12">
        <v>7.6776351938224998</v>
      </c>
      <c r="AA20" s="12">
        <v>4.9892297532374297</v>
      </c>
      <c r="AB20" s="12">
        <v>8.0067056718107494</v>
      </c>
      <c r="AC20" s="12">
        <v>10.3423395954265</v>
      </c>
      <c r="AD20" s="12">
        <v>12.228947249550901</v>
      </c>
      <c r="AE20" s="12">
        <v>13.032494137742599</v>
      </c>
      <c r="AF20" s="12">
        <v>5.15875981901572</v>
      </c>
      <c r="AG20" s="12">
        <v>6.0471556580644501</v>
      </c>
      <c r="AH20" s="12">
        <v>8.7005300742978804</v>
      </c>
      <c r="AI20" s="12">
        <v>7.0173268669440203</v>
      </c>
      <c r="AJ20" s="12">
        <v>8.7380869564833397</v>
      </c>
      <c r="AK20" s="12">
        <v>10.2457528719685</v>
      </c>
      <c r="AL20" s="12">
        <v>7.8070407377439102</v>
      </c>
      <c r="AM20" s="12">
        <v>8.1876579174512401</v>
      </c>
      <c r="AN20" s="12">
        <v>7.4139023488995504</v>
      </c>
      <c r="AO20" s="12">
        <v>8.0808532956060102</v>
      </c>
      <c r="AP20" s="12">
        <v>11.522392955433601</v>
      </c>
      <c r="AQ20" s="12">
        <v>13.9008917675765</v>
      </c>
      <c r="AR20" s="12">
        <v>15.649655298306699</v>
      </c>
      <c r="AS20" s="12">
        <v>10.1206200109932</v>
      </c>
      <c r="AT20" s="12">
        <v>9.0451991477420108</v>
      </c>
      <c r="AU20" s="12">
        <v>8.1261846568956102</v>
      </c>
      <c r="AV20" s="12">
        <v>10.7717309818409</v>
      </c>
      <c r="AW20" s="12">
        <v>13.8471054797514</v>
      </c>
      <c r="AX20" s="12">
        <v>11.354106722843801</v>
      </c>
      <c r="AY20" s="12">
        <v>7.2111996216821801</v>
      </c>
      <c r="AZ20" s="12">
        <v>15.921651245663799</v>
      </c>
      <c r="BA20" s="12">
        <v>18.184783280098902</v>
      </c>
      <c r="BB20" s="12">
        <v>12.2431581581831</v>
      </c>
      <c r="BC20" s="12">
        <v>10.3072290060987</v>
      </c>
      <c r="BD20" s="12">
        <v>11.7018184159902</v>
      </c>
      <c r="BE20" s="12">
        <v>18.047662326324801</v>
      </c>
      <c r="BF20" s="12">
        <v>14.054322304237999</v>
      </c>
      <c r="BG20" s="12">
        <v>16.408553387604801</v>
      </c>
      <c r="BH20" s="12">
        <v>11.735370476220099</v>
      </c>
      <c r="BI20" s="12">
        <v>13.2688357684072</v>
      </c>
      <c r="BJ20" s="12">
        <v>13.597187067774</v>
      </c>
      <c r="BK20" s="12">
        <v>8.6729740405779605</v>
      </c>
      <c r="BL20" s="13">
        <v>8.4338257453475904</v>
      </c>
      <c r="BM20" s="14">
        <v>21.9964603795176</v>
      </c>
      <c r="BN20" s="12">
        <v>8.1749738762141</v>
      </c>
      <c r="BO20" s="12">
        <v>5.0580612511396597</v>
      </c>
      <c r="BP20" s="12">
        <v>3.01983164733217</v>
      </c>
      <c r="BQ20" s="12">
        <v>3.0838468396738601</v>
      </c>
      <c r="BR20" s="12">
        <v>7.6012666604799</v>
      </c>
      <c r="BS20" s="12">
        <v>4.0034362547670996</v>
      </c>
      <c r="BT20" s="12">
        <v>2.5327724376661198</v>
      </c>
      <c r="BU20" s="12">
        <v>22.993583798665899</v>
      </c>
      <c r="BV20" s="12">
        <v>19.5085433749693</v>
      </c>
      <c r="BW20" s="12">
        <v>22.651068042447399</v>
      </c>
      <c r="BX20" s="12">
        <v>22.6326287687667</v>
      </c>
      <c r="BY20" s="12">
        <v>22.495313419312001</v>
      </c>
      <c r="BZ20" s="12">
        <v>28.893421649237698</v>
      </c>
      <c r="CA20" s="12">
        <v>13.685339057551101</v>
      </c>
      <c r="CB20" s="12">
        <v>13.3901686813007</v>
      </c>
    </row>
    <row r="21" spans="1:80" x14ac:dyDescent="0.25">
      <c r="A21" s="12" t="s">
        <v>48</v>
      </c>
      <c r="B21" s="12">
        <v>28.9421206268389</v>
      </c>
      <c r="C21" s="12">
        <v>22.6518187826094</v>
      </c>
      <c r="D21" s="12">
        <v>10.160169138288699</v>
      </c>
      <c r="E21" s="12">
        <v>13.1996480002787</v>
      </c>
      <c r="F21" s="12">
        <v>29.8492169584351</v>
      </c>
      <c r="G21" s="12">
        <v>12.4844850330285</v>
      </c>
      <c r="H21" s="12">
        <v>12.848958468353899</v>
      </c>
      <c r="I21" s="12">
        <v>23.8683624677704</v>
      </c>
      <c r="J21" s="12">
        <v>12.9036623515544</v>
      </c>
      <c r="K21" s="12">
        <v>28.798288539430601</v>
      </c>
      <c r="L21" s="12">
        <v>11.092390083093701</v>
      </c>
      <c r="M21" s="12">
        <v>25.714745846921002</v>
      </c>
      <c r="N21" s="12">
        <v>20.5968716215618</v>
      </c>
      <c r="O21" s="12">
        <v>15.2477813423644</v>
      </c>
      <c r="P21" s="12">
        <v>18.415998426591401</v>
      </c>
      <c r="Q21" s="16">
        <v>104.967963044404</v>
      </c>
      <c r="R21" s="12">
        <v>15.300528035735701</v>
      </c>
      <c r="S21" s="12">
        <v>20.821085526403401</v>
      </c>
      <c r="T21" s="12">
        <v>34.801917791704199</v>
      </c>
      <c r="U21" s="12">
        <v>30.071228017220601</v>
      </c>
      <c r="V21" s="12">
        <v>47.915928368373102</v>
      </c>
      <c r="W21" s="12">
        <v>19.84169522917</v>
      </c>
      <c r="X21" s="12">
        <v>12.5239663728722</v>
      </c>
      <c r="Y21" s="12">
        <v>11.5836490784146</v>
      </c>
      <c r="Z21" s="12">
        <v>6.4221302941432201</v>
      </c>
      <c r="AA21" s="12">
        <v>5.7543067013090798</v>
      </c>
      <c r="AB21" s="12">
        <v>7.0413364780392502</v>
      </c>
      <c r="AC21" s="12">
        <v>23.9432356158555</v>
      </c>
      <c r="AD21" s="12">
        <v>16.593475338055299</v>
      </c>
      <c r="AE21" s="12">
        <v>19.617062214805902</v>
      </c>
      <c r="AF21" s="12">
        <v>14.9692813303911</v>
      </c>
      <c r="AG21" s="12">
        <v>15.304597350095699</v>
      </c>
      <c r="AH21" s="12">
        <v>12.872493782352199</v>
      </c>
      <c r="AI21" s="12">
        <v>12.2388031995802</v>
      </c>
      <c r="AJ21" s="12">
        <v>13.048369856073901</v>
      </c>
      <c r="AK21" s="12">
        <v>13.1561366616158</v>
      </c>
      <c r="AL21" s="12">
        <v>9.7426987171750792</v>
      </c>
      <c r="AM21" s="12">
        <v>11.3370383307008</v>
      </c>
      <c r="AN21" s="12">
        <v>9.3834706359475408</v>
      </c>
      <c r="AO21" s="12">
        <v>17.2249304263364</v>
      </c>
      <c r="AP21" s="12">
        <v>12.016625053439601</v>
      </c>
      <c r="AQ21" s="12">
        <v>12.083924538949701</v>
      </c>
      <c r="AR21" s="12">
        <v>14.915598640147801</v>
      </c>
      <c r="AS21" s="12">
        <v>13.233031343233099</v>
      </c>
      <c r="AT21" s="12">
        <v>10.8519670503652</v>
      </c>
      <c r="AU21" s="12">
        <v>7.9671665321510501</v>
      </c>
      <c r="AV21" s="12">
        <v>14.9159100382088</v>
      </c>
      <c r="AW21" s="12">
        <v>12.4008572434727</v>
      </c>
      <c r="AX21" s="12">
        <v>11.748557738967801</v>
      </c>
      <c r="AY21" s="12">
        <v>12.087767980089</v>
      </c>
      <c r="AZ21" s="12">
        <v>17.431062335226901</v>
      </c>
      <c r="BA21" s="12">
        <v>20.722926104366302</v>
      </c>
      <c r="BB21" s="12">
        <v>16.3193036206371</v>
      </c>
      <c r="BC21" s="12">
        <v>13.9769461905694</v>
      </c>
      <c r="BD21" s="12">
        <v>12.9607170971383</v>
      </c>
      <c r="BE21" s="12">
        <v>13.5755892164245</v>
      </c>
      <c r="BF21" s="12">
        <v>12.0583596821964</v>
      </c>
      <c r="BG21" s="12">
        <v>9.6003599149823007</v>
      </c>
      <c r="BH21" s="12">
        <v>13.687068994967699</v>
      </c>
      <c r="BI21" s="12">
        <v>9.6611108380427009</v>
      </c>
      <c r="BJ21" s="12">
        <v>9.0495277144189092</v>
      </c>
      <c r="BK21" s="12">
        <v>7.3606049862042102</v>
      </c>
      <c r="BL21" s="13">
        <v>91.520016502306504</v>
      </c>
      <c r="BM21" s="14">
        <v>5.5561934680885097</v>
      </c>
      <c r="BN21" s="12">
        <v>10.676754163205</v>
      </c>
      <c r="BO21" s="12">
        <v>12.635298500687201</v>
      </c>
      <c r="BP21" s="12">
        <v>6.8229726704371503</v>
      </c>
      <c r="BQ21" s="12">
        <v>14.6690806622153</v>
      </c>
      <c r="BR21" s="12">
        <v>12.3142603133674</v>
      </c>
      <c r="BS21" s="12">
        <v>9.0039665440506091</v>
      </c>
      <c r="BT21" s="12">
        <v>6.3817879433021503</v>
      </c>
      <c r="BU21" s="12">
        <v>31.089107555206599</v>
      </c>
      <c r="BV21" s="12">
        <v>19.790063679714301</v>
      </c>
      <c r="BW21" s="12">
        <v>17.3307742952003</v>
      </c>
      <c r="BX21" s="12">
        <v>20.0356914429535</v>
      </c>
      <c r="BY21" s="12">
        <v>20.021393999938802</v>
      </c>
      <c r="BZ21" s="12">
        <v>37.134387082479101</v>
      </c>
      <c r="CA21" s="12">
        <v>21.0293335788209</v>
      </c>
      <c r="CB21" s="12">
        <v>13.7884513668807</v>
      </c>
    </row>
    <row r="22" spans="1:80" x14ac:dyDescent="0.25">
      <c r="A22" s="12" t="s">
        <v>49</v>
      </c>
      <c r="B22" s="12">
        <v>16.507589814426399</v>
      </c>
      <c r="C22" s="12">
        <v>9.5023044069812901</v>
      </c>
      <c r="D22" s="12">
        <v>6.0476364865228103</v>
      </c>
      <c r="E22" s="12">
        <v>14.099695532989299</v>
      </c>
      <c r="F22" s="12">
        <v>14.2371154243245</v>
      </c>
      <c r="G22" s="12">
        <v>6.5059703798838102</v>
      </c>
      <c r="H22" s="12">
        <v>7.4317335305230099</v>
      </c>
      <c r="I22" s="12">
        <v>10.999413723785</v>
      </c>
      <c r="J22" s="12">
        <v>11.379494879712</v>
      </c>
      <c r="K22" s="12">
        <v>13.038551904482601</v>
      </c>
      <c r="L22" s="12">
        <v>6.4820113910475099</v>
      </c>
      <c r="M22" s="12">
        <v>6.8306690712197096</v>
      </c>
      <c r="N22" s="12">
        <v>12.2980028603293</v>
      </c>
      <c r="O22" s="12">
        <v>7.3087965512562896</v>
      </c>
      <c r="P22" s="12">
        <v>8.6797731161254799</v>
      </c>
      <c r="Q22" s="16">
        <v>98.109172078083105</v>
      </c>
      <c r="R22" s="12">
        <v>6.4757238649291402</v>
      </c>
      <c r="S22" s="12">
        <v>5.9605608941436303</v>
      </c>
      <c r="T22" s="12">
        <v>9.3592008545787504</v>
      </c>
      <c r="U22" s="12">
        <v>12.031280381419201</v>
      </c>
      <c r="V22" s="12">
        <v>10.427746344752</v>
      </c>
      <c r="W22" s="12">
        <v>11.586697138151299</v>
      </c>
      <c r="X22" s="12">
        <v>6.3309443503861704</v>
      </c>
      <c r="Y22" s="12">
        <v>16.436378943804399</v>
      </c>
      <c r="Z22" s="12">
        <v>9.0450998295282403</v>
      </c>
      <c r="AA22" s="12">
        <v>7.6501053456015597</v>
      </c>
      <c r="AB22" s="12">
        <v>10.4702625403177</v>
      </c>
      <c r="AC22" s="12">
        <v>13.747705953991799</v>
      </c>
      <c r="AD22" s="12">
        <v>12.6459606945287</v>
      </c>
      <c r="AE22" s="12">
        <v>13.334266351086001</v>
      </c>
      <c r="AF22" s="12">
        <v>7.7291550705540804</v>
      </c>
      <c r="AG22" s="12">
        <v>8.4551610789013498</v>
      </c>
      <c r="AH22" s="12">
        <v>7.3754582315723196</v>
      </c>
      <c r="AI22" s="12">
        <v>6.6261622244076799</v>
      </c>
      <c r="AJ22" s="12">
        <v>8.9586626608170103</v>
      </c>
      <c r="AK22" s="12">
        <v>12.082100367968801</v>
      </c>
      <c r="AL22" s="12">
        <v>9.8509776293511102</v>
      </c>
      <c r="AM22" s="12">
        <v>6.8796861775042597</v>
      </c>
      <c r="AN22" s="12">
        <v>6.7411722912921199</v>
      </c>
      <c r="AO22" s="12">
        <v>12.159930471068201</v>
      </c>
      <c r="AP22" s="12">
        <v>12.2221783955397</v>
      </c>
      <c r="AQ22" s="12">
        <v>8.4121230259556103</v>
      </c>
      <c r="AR22" s="12">
        <v>14.5371656027306</v>
      </c>
      <c r="AS22" s="12">
        <v>12.844180192868601</v>
      </c>
      <c r="AT22" s="12">
        <v>8.7932504833998397</v>
      </c>
      <c r="AU22" s="12">
        <v>6.1225972019186301</v>
      </c>
      <c r="AV22" s="12">
        <v>15.5805813465869</v>
      </c>
      <c r="AW22" s="12">
        <v>8.3041757076841307</v>
      </c>
      <c r="AX22" s="12">
        <v>7.9417587658380198</v>
      </c>
      <c r="AY22" s="12">
        <v>7.27279543616834</v>
      </c>
      <c r="AZ22" s="12">
        <v>15.4850592084545</v>
      </c>
      <c r="BA22" s="12">
        <v>11.2137539106222</v>
      </c>
      <c r="BB22" s="12">
        <v>10.7262161604457</v>
      </c>
      <c r="BC22" s="12">
        <v>7.5197148153202296</v>
      </c>
      <c r="BD22" s="12">
        <v>12.5749185608537</v>
      </c>
      <c r="BE22" s="12">
        <v>9.5730527148277709</v>
      </c>
      <c r="BF22" s="12">
        <v>6.9186538435541296</v>
      </c>
      <c r="BG22" s="12">
        <v>6.1841761472767196</v>
      </c>
      <c r="BH22" s="12">
        <v>14.179671711110499</v>
      </c>
      <c r="BI22" s="12">
        <v>10.346803852604101</v>
      </c>
      <c r="BJ22" s="12">
        <v>7.5803242712848897</v>
      </c>
      <c r="BK22" s="12">
        <v>7.4662787371879604</v>
      </c>
      <c r="BL22" s="13">
        <v>10.878988203738</v>
      </c>
      <c r="BM22" s="14">
        <v>59.265330792151602</v>
      </c>
      <c r="BN22" s="12">
        <v>8.4566389930400394</v>
      </c>
      <c r="BO22" s="12">
        <v>9.5281922077000303</v>
      </c>
      <c r="BP22" s="12">
        <v>5.1510222979833404</v>
      </c>
      <c r="BQ22" s="12">
        <v>11.3532163770605</v>
      </c>
      <c r="BR22" s="12">
        <v>8.8469034826255104</v>
      </c>
      <c r="BS22" s="12">
        <v>5.4319060018957703</v>
      </c>
      <c r="BT22" s="12">
        <v>5.0519651997885804</v>
      </c>
      <c r="BU22" s="12">
        <v>15.2687396244391</v>
      </c>
      <c r="BV22" s="12">
        <v>13.5772949260222</v>
      </c>
      <c r="BW22" s="12">
        <v>15.462355560705801</v>
      </c>
      <c r="BX22" s="12">
        <v>10.496458863711499</v>
      </c>
      <c r="BY22" s="12">
        <v>16.4767528532809</v>
      </c>
      <c r="BZ22" s="12">
        <v>14.612637128690301</v>
      </c>
      <c r="CA22" s="12">
        <v>13.5340155638076</v>
      </c>
      <c r="CB22" s="12">
        <v>10.3695999845137</v>
      </c>
    </row>
    <row r="23" spans="1:80" x14ac:dyDescent="0.25">
      <c r="A23" s="12" t="s">
        <v>50</v>
      </c>
      <c r="B23" s="12">
        <v>3.3011016627062202</v>
      </c>
      <c r="C23" s="12">
        <v>5.3021115845821196</v>
      </c>
      <c r="D23" s="12">
        <v>3.1259103800371602</v>
      </c>
      <c r="E23" s="12">
        <v>3.09390773093086</v>
      </c>
      <c r="F23" s="12">
        <v>4.6758690682510196</v>
      </c>
      <c r="G23" s="12">
        <v>2.8224188604620002</v>
      </c>
      <c r="H23" s="12">
        <v>2.4002328329467799</v>
      </c>
      <c r="I23" s="12">
        <v>3.1225298989526999</v>
      </c>
      <c r="J23" s="12">
        <v>1.7880591244443</v>
      </c>
      <c r="K23" s="12">
        <v>2.30672135062914</v>
      </c>
      <c r="L23" s="12">
        <v>1.6392125192421001</v>
      </c>
      <c r="M23" s="12">
        <v>2.4337444726806599</v>
      </c>
      <c r="N23" s="12">
        <v>1.66716153935566</v>
      </c>
      <c r="O23" s="12">
        <v>3.4957178050219202</v>
      </c>
      <c r="P23" s="12">
        <v>4.0444696065968602</v>
      </c>
      <c r="Q23" s="16">
        <v>13.892026678296</v>
      </c>
      <c r="R23" s="12">
        <v>2.3581395876032198</v>
      </c>
      <c r="S23" s="12">
        <v>2.0353959565379101</v>
      </c>
      <c r="T23" s="12">
        <v>2.5180939139721401</v>
      </c>
      <c r="U23" s="12">
        <v>1.6072545871171999</v>
      </c>
      <c r="V23" s="12">
        <v>3.7145789640645499</v>
      </c>
      <c r="W23" s="12">
        <v>1.9665229192867399</v>
      </c>
      <c r="X23" s="12">
        <v>2.0231195925759899</v>
      </c>
      <c r="Y23" s="12">
        <v>3.0049657790609801</v>
      </c>
      <c r="Z23" s="12">
        <v>1.65793367690746</v>
      </c>
      <c r="AA23" s="12">
        <v>2.48608769425371</v>
      </c>
      <c r="AB23" s="12">
        <v>2.71363214620105</v>
      </c>
      <c r="AC23" s="12">
        <v>2.9282787663087002</v>
      </c>
      <c r="AD23" s="12">
        <v>5.4056858789128199</v>
      </c>
      <c r="AE23" s="12">
        <v>3.5310067551188098</v>
      </c>
      <c r="AF23" s="12">
        <v>1.8062773824107099</v>
      </c>
      <c r="AG23" s="12">
        <v>2.46426931450956</v>
      </c>
      <c r="AH23" s="12">
        <v>3.99739710057022</v>
      </c>
      <c r="AI23" s="12">
        <v>5.7545705282817297</v>
      </c>
      <c r="AJ23" s="12">
        <v>3.2698327247757999</v>
      </c>
      <c r="AK23" s="12">
        <v>2.5027785908993998</v>
      </c>
      <c r="AL23" s="12">
        <v>2.50188282762947</v>
      </c>
      <c r="AM23" s="12">
        <v>2.6734858309230098</v>
      </c>
      <c r="AN23" s="12">
        <v>3.5115380194355401</v>
      </c>
      <c r="AO23" s="12">
        <v>2.06263140030131</v>
      </c>
      <c r="AP23" s="12">
        <v>3.9587024948630001</v>
      </c>
      <c r="AQ23" s="12">
        <v>2.9693236848745199</v>
      </c>
      <c r="AR23" s="12">
        <v>2.2272010037855701</v>
      </c>
      <c r="AS23" s="12">
        <v>2.12211605564974</v>
      </c>
      <c r="AT23" s="12">
        <v>1.96941294861367</v>
      </c>
      <c r="AU23" s="12">
        <v>1.8563452246060801</v>
      </c>
      <c r="AV23" s="12">
        <v>2.32678453273396</v>
      </c>
      <c r="AW23" s="12">
        <v>1.65614048209401</v>
      </c>
      <c r="AX23" s="12">
        <v>1.76109990679305</v>
      </c>
      <c r="AY23" s="12">
        <v>1.5112876349698801</v>
      </c>
      <c r="AZ23" s="12">
        <v>2.42437915776229</v>
      </c>
      <c r="BA23" s="12">
        <v>4.0671118146274798</v>
      </c>
      <c r="BB23" s="12">
        <v>2.5484028612245</v>
      </c>
      <c r="BC23" s="12">
        <v>2.0241226927540201</v>
      </c>
      <c r="BD23" s="12">
        <v>3.4415274960116098</v>
      </c>
      <c r="BE23" s="12">
        <v>5.72626330392161</v>
      </c>
      <c r="BF23" s="12">
        <v>3.1743510842500302</v>
      </c>
      <c r="BG23" s="12">
        <v>3.12218201827576</v>
      </c>
      <c r="BH23" s="12">
        <v>2.1206278289368301</v>
      </c>
      <c r="BI23" s="12">
        <v>2.9130705603504898</v>
      </c>
      <c r="BJ23" s="12">
        <v>2.7018344217684702</v>
      </c>
      <c r="BK23" s="12">
        <v>2.4620421251421298</v>
      </c>
      <c r="BL23" s="13">
        <v>19.660973420522499</v>
      </c>
      <c r="BM23" s="14">
        <v>24.312937270552101</v>
      </c>
      <c r="BN23" s="12">
        <v>1.80779795528097</v>
      </c>
      <c r="BO23" s="12">
        <v>1.9455821773447599</v>
      </c>
      <c r="BP23" s="12">
        <v>1.68086542454905</v>
      </c>
      <c r="BQ23" s="12">
        <v>1.1091406484518</v>
      </c>
      <c r="BR23" s="12">
        <v>1.7038718270319699</v>
      </c>
      <c r="BS23" s="12">
        <v>1.5273079641213501</v>
      </c>
      <c r="BT23" s="12">
        <v>1.68687909682945</v>
      </c>
      <c r="BU23" s="12">
        <v>3.2080230748308201</v>
      </c>
      <c r="BV23" s="12">
        <v>2.8823213510559098</v>
      </c>
      <c r="BW23" s="12">
        <v>2.5883501064391798</v>
      </c>
      <c r="BX23" s="12">
        <v>2.1819275389956099</v>
      </c>
      <c r="BY23" s="12">
        <v>2.83941000013805</v>
      </c>
      <c r="BZ23" s="12">
        <v>7.0203700948590502</v>
      </c>
      <c r="CA23" s="12">
        <v>3.3793412032880701</v>
      </c>
      <c r="CB23" s="12">
        <v>2.5776883964241901</v>
      </c>
    </row>
    <row r="24" spans="1:80" x14ac:dyDescent="0.25">
      <c r="A24" s="12" t="s">
        <v>52</v>
      </c>
      <c r="B24" s="12">
        <v>30.1065357012601</v>
      </c>
      <c r="C24" s="12">
        <v>19.6259704110767</v>
      </c>
      <c r="D24" s="12">
        <v>18.123664198724899</v>
      </c>
      <c r="E24" s="12">
        <v>33.492123498461098</v>
      </c>
      <c r="F24" s="12">
        <v>23.368616341630101</v>
      </c>
      <c r="G24" s="12">
        <v>16.902834970766399</v>
      </c>
      <c r="H24" s="12">
        <v>17.159973264323199</v>
      </c>
      <c r="I24" s="12">
        <v>21.077469388395699</v>
      </c>
      <c r="J24" s="12">
        <v>24.889012214466501</v>
      </c>
      <c r="K24" s="12">
        <v>22.848051140284898</v>
      </c>
      <c r="L24" s="12">
        <v>14.667204229853899</v>
      </c>
      <c r="M24" s="12">
        <v>13.6841986532257</v>
      </c>
      <c r="N24" s="12">
        <v>21.9192756410113</v>
      </c>
      <c r="O24" s="12">
        <v>15.096952054476899</v>
      </c>
      <c r="P24" s="12">
        <v>17.692379502735101</v>
      </c>
      <c r="Q24" s="16">
        <v>245.17643819482601</v>
      </c>
      <c r="R24" s="12">
        <v>17.0625679572594</v>
      </c>
      <c r="S24" s="12">
        <v>14.689266188797101</v>
      </c>
      <c r="T24" s="12">
        <v>17.316473714522999</v>
      </c>
      <c r="U24" s="12">
        <v>23.512272043993001</v>
      </c>
      <c r="V24" s="12">
        <v>17.919426849137299</v>
      </c>
      <c r="W24" s="12">
        <v>23.428413609546801</v>
      </c>
      <c r="X24" s="12">
        <v>15.3701994675849</v>
      </c>
      <c r="Y24" s="12">
        <v>30.999547182081798</v>
      </c>
      <c r="Z24" s="12">
        <v>20.907167865369502</v>
      </c>
      <c r="AA24" s="12">
        <v>17.596770859510599</v>
      </c>
      <c r="AB24" s="12">
        <v>20.806143326596199</v>
      </c>
      <c r="AC24" s="12">
        <v>25.008298401117202</v>
      </c>
      <c r="AD24" s="12">
        <v>25.228895381178098</v>
      </c>
      <c r="AE24" s="12">
        <v>25.6577468949957</v>
      </c>
      <c r="AF24" s="12">
        <v>16.6615433617675</v>
      </c>
      <c r="AG24" s="12">
        <v>15.660788985330701</v>
      </c>
      <c r="AH24" s="12">
        <v>15.988331145505001</v>
      </c>
      <c r="AI24" s="12">
        <v>15.595238419808201</v>
      </c>
      <c r="AJ24" s="12">
        <v>15.771008142443799</v>
      </c>
      <c r="AK24" s="12">
        <v>22.100295406060599</v>
      </c>
      <c r="AL24" s="12">
        <v>20.611129121188799</v>
      </c>
      <c r="AM24" s="12">
        <v>15.545047148721199</v>
      </c>
      <c r="AN24" s="12">
        <v>14.4997748702683</v>
      </c>
      <c r="AO24" s="12">
        <v>30.700557097712998</v>
      </c>
      <c r="AP24" s="12">
        <v>30.445286554014199</v>
      </c>
      <c r="AQ24" s="12">
        <v>19.4562125275142</v>
      </c>
      <c r="AR24" s="12">
        <v>27.256539210794301</v>
      </c>
      <c r="AS24" s="12">
        <v>26.375372277415099</v>
      </c>
      <c r="AT24" s="12">
        <v>20.2154182113334</v>
      </c>
      <c r="AU24" s="12">
        <v>16.276959670859998</v>
      </c>
      <c r="AV24" s="12">
        <v>28.248136958870901</v>
      </c>
      <c r="AW24" s="12">
        <v>17.993267343856601</v>
      </c>
      <c r="AX24" s="12">
        <v>18.084413608084599</v>
      </c>
      <c r="AY24" s="12">
        <v>15.512665893789601</v>
      </c>
      <c r="AZ24" s="12">
        <v>26.5320928355166</v>
      </c>
      <c r="BA24" s="12">
        <v>21.687587645253402</v>
      </c>
      <c r="BB24" s="12">
        <v>19.099258622941299</v>
      </c>
      <c r="BC24" s="12">
        <v>14.4279022018837</v>
      </c>
      <c r="BD24" s="12">
        <v>25.926584703208601</v>
      </c>
      <c r="BE24" s="12">
        <v>20.787385768709999</v>
      </c>
      <c r="BF24" s="12">
        <v>17.6781499076092</v>
      </c>
      <c r="BG24" s="12">
        <v>14.7609799170705</v>
      </c>
      <c r="BH24" s="12">
        <v>24.881082261148102</v>
      </c>
      <c r="BI24" s="12">
        <v>20.4075310641234</v>
      </c>
      <c r="BJ24" s="12">
        <v>15.95807788692</v>
      </c>
      <c r="BK24" s="12">
        <v>14.5213357978168</v>
      </c>
      <c r="BL24" s="13">
        <v>16.232476802495899</v>
      </c>
      <c r="BM24" s="14">
        <v>109.549030363672</v>
      </c>
      <c r="BN24" s="12">
        <v>17.7616939940369</v>
      </c>
      <c r="BO24" s="12">
        <v>19.176002807601002</v>
      </c>
      <c r="BP24" s="12">
        <v>10.5994347340859</v>
      </c>
      <c r="BQ24" s="12">
        <v>21.260863406460601</v>
      </c>
      <c r="BR24" s="12">
        <v>17.744369438302101</v>
      </c>
      <c r="BS24" s="12">
        <v>13.1382712220976</v>
      </c>
      <c r="BT24" s="12">
        <v>11.268968207526401</v>
      </c>
      <c r="BU24" s="12">
        <v>28.342512999551101</v>
      </c>
      <c r="BV24" s="12">
        <v>25.9815666053372</v>
      </c>
      <c r="BW24" s="12">
        <v>27.546830610742202</v>
      </c>
      <c r="BX24" s="12">
        <v>19.9706858114514</v>
      </c>
      <c r="BY24" s="12">
        <v>29.1695698121652</v>
      </c>
      <c r="BZ24" s="12">
        <v>25.8417969391787</v>
      </c>
      <c r="CA24" s="12">
        <v>22.953006521506801</v>
      </c>
      <c r="CB24" s="12">
        <v>21.039987983158198</v>
      </c>
    </row>
    <row r="25" spans="1:80" x14ac:dyDescent="0.25">
      <c r="A25" s="12" t="s">
        <v>53</v>
      </c>
      <c r="B25" s="12">
        <v>13.411816346289999</v>
      </c>
      <c r="C25" s="12">
        <v>15.406119354543399</v>
      </c>
      <c r="D25" s="12">
        <v>18.5518817785102</v>
      </c>
      <c r="E25" s="12">
        <v>22.144927201428601</v>
      </c>
      <c r="F25" s="12">
        <v>13.427489343874599</v>
      </c>
      <c r="G25" s="12">
        <v>15.885536063704301</v>
      </c>
      <c r="H25" s="12">
        <v>15.132707840830699</v>
      </c>
      <c r="I25" s="12">
        <v>15.64426569435</v>
      </c>
      <c r="J25" s="12">
        <v>24.743979242369701</v>
      </c>
      <c r="K25" s="12">
        <v>15.292452173389799</v>
      </c>
      <c r="L25" s="12">
        <v>18.0234033972934</v>
      </c>
      <c r="M25" s="12">
        <v>10.7495598273615</v>
      </c>
      <c r="N25" s="12">
        <v>18.993358232797998</v>
      </c>
      <c r="O25" s="12">
        <v>25.2716818339714</v>
      </c>
      <c r="P25" s="12">
        <v>18.030688464636398</v>
      </c>
      <c r="Q25" s="16">
        <v>9.0647529436147405</v>
      </c>
      <c r="R25" s="12">
        <v>19.2531488016451</v>
      </c>
      <c r="S25" s="12">
        <v>13.444268442834399</v>
      </c>
      <c r="T25" s="12">
        <v>9.6895985962464106</v>
      </c>
      <c r="U25" s="12">
        <v>13.868493118356</v>
      </c>
      <c r="V25" s="12">
        <v>11.929413525802101</v>
      </c>
      <c r="W25" s="12">
        <v>14.565029594410699</v>
      </c>
      <c r="X25" s="12">
        <v>24.216912478388501</v>
      </c>
      <c r="Y25" s="12">
        <v>15.831303530383501</v>
      </c>
      <c r="Z25" s="12">
        <v>12.024509084849599</v>
      </c>
      <c r="AA25" s="12">
        <v>13.890576955832699</v>
      </c>
      <c r="AB25" s="12">
        <v>13.302386902412699</v>
      </c>
      <c r="AC25" s="12">
        <v>13.2742770078367</v>
      </c>
      <c r="AD25" s="12">
        <v>19.207678577058498</v>
      </c>
      <c r="AE25" s="12">
        <v>15.202129349584499</v>
      </c>
      <c r="AF25" s="12">
        <v>14.316852402995099</v>
      </c>
      <c r="AG25" s="12">
        <v>13.7652085426837</v>
      </c>
      <c r="AH25" s="12">
        <v>13.473371616250899</v>
      </c>
      <c r="AI25" s="12">
        <v>16.507217280060999</v>
      </c>
      <c r="AJ25" s="12">
        <v>14.619416722177199</v>
      </c>
      <c r="AK25" s="12">
        <v>13.941602955823299</v>
      </c>
      <c r="AL25" s="12">
        <v>18.612893338665</v>
      </c>
      <c r="AM25" s="12">
        <v>14.152610599838299</v>
      </c>
      <c r="AN25" s="12">
        <v>13.3954804814407</v>
      </c>
      <c r="AO25" s="12">
        <v>9.3562351351721595</v>
      </c>
      <c r="AP25" s="12">
        <v>16.033684318254501</v>
      </c>
      <c r="AQ25" s="12">
        <v>12.0087467450976</v>
      </c>
      <c r="AR25" s="12">
        <v>12.097489455714101</v>
      </c>
      <c r="AS25" s="12">
        <v>11.7506604738804</v>
      </c>
      <c r="AT25" s="12">
        <v>10.9084404159907</v>
      </c>
      <c r="AU25" s="12">
        <v>12.4442852566658</v>
      </c>
      <c r="AV25" s="12">
        <v>14.3886659226396</v>
      </c>
      <c r="AW25" s="12">
        <v>13.477587384468899</v>
      </c>
      <c r="AX25" s="12">
        <v>13.787012386606699</v>
      </c>
      <c r="AY25" s="12">
        <v>11.150967604815101</v>
      </c>
      <c r="AZ25" s="12">
        <v>17.2135458746442</v>
      </c>
      <c r="BA25" s="12">
        <v>16.157740156515501</v>
      </c>
      <c r="BB25" s="12">
        <v>12.565106168767</v>
      </c>
      <c r="BC25" s="12">
        <v>13.0931639353478</v>
      </c>
      <c r="BD25" s="12">
        <v>13.050874743205201</v>
      </c>
      <c r="BE25" s="12">
        <v>16.124433281403501</v>
      </c>
      <c r="BF25" s="12">
        <v>12.9270328343143</v>
      </c>
      <c r="BG25" s="12">
        <v>13.7919705881773</v>
      </c>
      <c r="BH25" s="12">
        <v>13.9517848196403</v>
      </c>
      <c r="BI25" s="12">
        <v>13.330422427099499</v>
      </c>
      <c r="BJ25" s="12">
        <v>13.4130603666121</v>
      </c>
      <c r="BK25" s="12">
        <v>11.3387955102992</v>
      </c>
      <c r="BL25" s="13">
        <v>193.23347012922</v>
      </c>
      <c r="BM25" s="14">
        <v>415.503581432072</v>
      </c>
      <c r="BN25" s="12">
        <v>16.1823895457205</v>
      </c>
      <c r="BO25" s="12">
        <v>17.0994597371702</v>
      </c>
      <c r="BP25" s="12">
        <v>14.0898817343546</v>
      </c>
      <c r="BQ25" s="12">
        <v>13.328703786031699</v>
      </c>
      <c r="BR25" s="12">
        <v>12.777936742455299</v>
      </c>
      <c r="BS25" s="12">
        <v>12.755512878943801</v>
      </c>
      <c r="BT25" s="12">
        <v>14.058529421296999</v>
      </c>
      <c r="BU25" s="12">
        <v>11.998228554937301</v>
      </c>
      <c r="BV25" s="12">
        <v>13.985804073367699</v>
      </c>
      <c r="BW25" s="12">
        <v>13.836211850220399</v>
      </c>
      <c r="BX25" s="12">
        <v>10.3994309061161</v>
      </c>
      <c r="BY25" s="12">
        <v>15.5819728167004</v>
      </c>
      <c r="BZ25" s="12">
        <v>14.001022045927201</v>
      </c>
      <c r="CA25" s="12">
        <v>13.396503279345</v>
      </c>
      <c r="CB25" s="12">
        <v>12.8188581460506</v>
      </c>
    </row>
    <row r="26" spans="1:80" x14ac:dyDescent="0.25">
      <c r="A26" s="12" t="s">
        <v>54</v>
      </c>
      <c r="B26" s="12">
        <v>0.36010153860500499</v>
      </c>
      <c r="C26" s="12">
        <v>0.45278854145254299</v>
      </c>
      <c r="D26" s="12">
        <v>0.36717822277515799</v>
      </c>
      <c r="E26" s="12">
        <v>0.36776816995436201</v>
      </c>
      <c r="F26" s="12">
        <v>0.31615297112520702</v>
      </c>
      <c r="G26" s="12">
        <v>0.36779217514525298</v>
      </c>
      <c r="H26" s="12">
        <v>0.27159037783995299</v>
      </c>
      <c r="I26" s="12">
        <v>1.4940311255953</v>
      </c>
      <c r="J26" s="12">
        <v>0.37526892263384898</v>
      </c>
      <c r="K26" s="12">
        <v>0.33103002190390401</v>
      </c>
      <c r="L26" s="12">
        <v>0.287806191304814</v>
      </c>
      <c r="M26" s="12">
        <v>0.26246012527740398</v>
      </c>
      <c r="N26" s="12">
        <v>0.30040597097428801</v>
      </c>
      <c r="O26" s="12">
        <v>0.39357000356972699</v>
      </c>
      <c r="P26" s="12">
        <v>0.27104875288811398</v>
      </c>
      <c r="Q26" s="16">
        <v>0.57923235344759105</v>
      </c>
      <c r="R26" s="12">
        <v>0.37195781984498799</v>
      </c>
      <c r="S26" s="12">
        <v>0.36109512392845899</v>
      </c>
      <c r="T26" s="12">
        <v>0.19539865766101</v>
      </c>
      <c r="U26" s="12">
        <v>0.24302432055749201</v>
      </c>
      <c r="V26" s="12">
        <v>0.37683059590864199</v>
      </c>
      <c r="W26" s="12">
        <v>0.23973765470182701</v>
      </c>
      <c r="X26" s="12">
        <v>0.54522167536412403</v>
      </c>
      <c r="Y26" s="12">
        <v>0.267141449261171</v>
      </c>
      <c r="Z26" s="12">
        <v>0.226677601422592</v>
      </c>
      <c r="AA26" s="12">
        <v>0.16439424879301601</v>
      </c>
      <c r="AB26" s="12">
        <v>0.236503925007332</v>
      </c>
      <c r="AC26" s="12">
        <v>0.324411634019654</v>
      </c>
      <c r="AD26" s="12">
        <v>0.40931073467753099</v>
      </c>
      <c r="AE26" s="12">
        <v>0.37862212325115102</v>
      </c>
      <c r="AF26" s="12">
        <v>0.34884793990762902</v>
      </c>
      <c r="AG26" s="12">
        <v>0.81381720559599102</v>
      </c>
      <c r="AH26" s="12">
        <v>0.813830118290507</v>
      </c>
      <c r="AI26" s="12">
        <v>0.94539421434447701</v>
      </c>
      <c r="AJ26" s="12">
        <v>0.86918361278405298</v>
      </c>
      <c r="AK26" s="12">
        <v>0.764248963471437</v>
      </c>
      <c r="AL26" s="12">
        <v>1.1768903060357701</v>
      </c>
      <c r="AM26" s="12">
        <v>0.82969082892395096</v>
      </c>
      <c r="AN26" s="12">
        <v>0.76711347593570101</v>
      </c>
      <c r="AO26" s="12">
        <v>0.27164422439895197</v>
      </c>
      <c r="AP26" s="12">
        <v>0.45729743778156601</v>
      </c>
      <c r="AQ26" s="12">
        <v>0.28990425947246101</v>
      </c>
      <c r="AR26" s="12">
        <v>0.25770346568286201</v>
      </c>
      <c r="AS26" s="12">
        <v>0.22576890968343299</v>
      </c>
      <c r="AT26" s="12">
        <v>0.262658796826718</v>
      </c>
      <c r="AU26" s="12">
        <v>0.21621986638750501</v>
      </c>
      <c r="AV26" s="12">
        <v>0.24246795237827301</v>
      </c>
      <c r="AW26" s="12">
        <v>0.265873355336402</v>
      </c>
      <c r="AX26" s="12">
        <v>0.27341493443347697</v>
      </c>
      <c r="AY26" s="12">
        <v>0.23968423115414</v>
      </c>
      <c r="AZ26" s="12">
        <v>0.265560086989379</v>
      </c>
      <c r="BA26" s="12">
        <v>0.48816624234806599</v>
      </c>
      <c r="BB26" s="12">
        <v>0.33640325232582602</v>
      </c>
      <c r="BC26" s="12">
        <v>0.31181547091792999</v>
      </c>
      <c r="BD26" s="12">
        <v>0.73234436306015904</v>
      </c>
      <c r="BE26" s="12">
        <v>0.992048788343175</v>
      </c>
      <c r="BF26" s="12">
        <v>0.85937543740128997</v>
      </c>
      <c r="BG26" s="12">
        <v>0.75564676635457695</v>
      </c>
      <c r="BH26" s="12">
        <v>0.82466140713493796</v>
      </c>
      <c r="BI26" s="12">
        <v>0.68668175810543197</v>
      </c>
      <c r="BJ26" s="12">
        <v>0.77809558020871505</v>
      </c>
      <c r="BK26" s="12">
        <v>0.71996372690005495</v>
      </c>
      <c r="BL26" s="13">
        <v>19.2169963729717</v>
      </c>
      <c r="BM26" s="14">
        <v>8.0021290069691897</v>
      </c>
      <c r="BN26" s="12">
        <v>0.88258079425288705</v>
      </c>
      <c r="BO26" s="12">
        <v>1.02569130510446</v>
      </c>
      <c r="BP26" s="12">
        <v>0.93790291905873502</v>
      </c>
      <c r="BQ26" s="12">
        <v>0.91441343185288004</v>
      </c>
      <c r="BR26" s="12">
        <v>0.89598892995927604</v>
      </c>
      <c r="BS26" s="12">
        <v>0.942579361868631</v>
      </c>
      <c r="BT26" s="12">
        <v>0.773693213851813</v>
      </c>
      <c r="BU26" s="12">
        <v>1.0659697078491801</v>
      </c>
      <c r="BV26" s="12">
        <v>0.95093650343241498</v>
      </c>
      <c r="BW26" s="12">
        <v>0.90429757570930902</v>
      </c>
      <c r="BX26" s="12">
        <v>0.95469351805808</v>
      </c>
      <c r="BY26" s="12">
        <v>0.85824600690833597</v>
      </c>
      <c r="BZ26" s="12">
        <v>1.5698683614478</v>
      </c>
      <c r="CA26" s="12">
        <v>1.1884526382726199</v>
      </c>
      <c r="CB26" s="12">
        <v>0.87759261728371896</v>
      </c>
    </row>
    <row r="27" spans="1:80" x14ac:dyDescent="0.25">
      <c r="A27" s="12" t="s">
        <v>55</v>
      </c>
      <c r="B27" s="12">
        <v>0.37102185561074102</v>
      </c>
      <c r="C27" s="12">
        <v>0.66684023178839102</v>
      </c>
      <c r="D27" s="12">
        <v>0.53210619742989995</v>
      </c>
      <c r="E27" s="12">
        <v>0.58778977044196301</v>
      </c>
      <c r="F27" s="12">
        <v>0.84437921551351902</v>
      </c>
      <c r="G27" s="12">
        <v>0.47136593791255599</v>
      </c>
      <c r="H27" s="12">
        <v>0.50657189782535506</v>
      </c>
      <c r="I27" s="12">
        <v>0.82688968360743798</v>
      </c>
      <c r="J27" s="12">
        <v>0.74037762314675104</v>
      </c>
      <c r="K27" s="12">
        <v>0.860987548173896</v>
      </c>
      <c r="L27" s="12">
        <v>0.543588577773646</v>
      </c>
      <c r="M27" s="12">
        <v>0.77102230738738198</v>
      </c>
      <c r="N27" s="12">
        <v>0.72815254055088197</v>
      </c>
      <c r="O27" s="12">
        <v>0.87065449091472602</v>
      </c>
      <c r="P27" s="12">
        <v>0.63525943380918604</v>
      </c>
      <c r="Q27" s="16">
        <v>0.217776543884663</v>
      </c>
      <c r="R27" s="12">
        <v>0.449611116988826</v>
      </c>
      <c r="S27" s="12">
        <v>0.49819767393466902</v>
      </c>
      <c r="T27" s="12">
        <v>0.50822969336409796</v>
      </c>
      <c r="U27" s="12">
        <v>0.273813699581615</v>
      </c>
      <c r="V27" s="12">
        <v>0.57859333086475595</v>
      </c>
      <c r="W27" s="12">
        <v>0.43295610704929099</v>
      </c>
      <c r="X27" s="12">
        <v>0.60541419624325499</v>
      </c>
      <c r="Y27" s="12">
        <v>0.32108138956876697</v>
      </c>
      <c r="Z27" s="12">
        <v>0.248529044530967</v>
      </c>
      <c r="AA27" s="12">
        <v>0.35653981436076598</v>
      </c>
      <c r="AB27" s="12">
        <v>0.38848400398169902</v>
      </c>
      <c r="AC27" s="12">
        <v>0.47329201788564002</v>
      </c>
      <c r="AD27" s="12">
        <v>0.61011288251871498</v>
      </c>
      <c r="AE27" s="12">
        <v>0.44450946891019</v>
      </c>
      <c r="AF27" s="12">
        <v>0.62029741972400199</v>
      </c>
      <c r="AG27" s="12">
        <v>0.368915581331339</v>
      </c>
      <c r="AH27" s="12">
        <v>0.41270251697447902</v>
      </c>
      <c r="AI27" s="12">
        <v>0.48742554287587497</v>
      </c>
      <c r="AJ27" s="12">
        <v>0.43125323746309902</v>
      </c>
      <c r="AK27" s="12">
        <v>0.30060044084902299</v>
      </c>
      <c r="AL27" s="12">
        <v>0.46462340938117502</v>
      </c>
      <c r="AM27" s="12">
        <v>0.38552789829313</v>
      </c>
      <c r="AN27" s="12">
        <v>0.371628177801957</v>
      </c>
      <c r="AO27" s="12">
        <v>0.210513228057498</v>
      </c>
      <c r="AP27" s="12">
        <v>0.35604488816008401</v>
      </c>
      <c r="AQ27" s="12">
        <v>0.32439372290912499</v>
      </c>
      <c r="AR27" s="12">
        <v>0.347842652215058</v>
      </c>
      <c r="AS27" s="12">
        <v>0.30486526824615701</v>
      </c>
      <c r="AT27" s="12">
        <v>0.30424461359801003</v>
      </c>
      <c r="AU27" s="12">
        <v>0.36682449377908499</v>
      </c>
      <c r="AV27" s="12">
        <v>0.40114116747475398</v>
      </c>
      <c r="AW27" s="12">
        <v>0.44917334004327197</v>
      </c>
      <c r="AX27" s="12">
        <v>0.63552265984317302</v>
      </c>
      <c r="AY27" s="12">
        <v>0.42679198831802101</v>
      </c>
      <c r="AZ27" s="12">
        <v>0.57072465881015599</v>
      </c>
      <c r="BA27" s="12">
        <v>0.76892102137909801</v>
      </c>
      <c r="BB27" s="12">
        <v>0.374575863413592</v>
      </c>
      <c r="BC27" s="12">
        <v>0.59550497121381896</v>
      </c>
      <c r="BD27" s="12">
        <v>0.28132343667092502</v>
      </c>
      <c r="BE27" s="12">
        <v>0.37807105873261798</v>
      </c>
      <c r="BF27" s="12">
        <v>0.28726271457205099</v>
      </c>
      <c r="BG27" s="12">
        <v>0.36127693334049799</v>
      </c>
      <c r="BH27" s="12">
        <v>0.370372643959684</v>
      </c>
      <c r="BI27" s="12">
        <v>0.34921700075817602</v>
      </c>
      <c r="BJ27" s="12">
        <v>0.48344337917943597</v>
      </c>
      <c r="BK27" s="12">
        <v>0.37034284482489999</v>
      </c>
      <c r="BL27" s="13">
        <v>149.07402880353999</v>
      </c>
      <c r="BM27" s="14">
        <v>13.3958923479289</v>
      </c>
      <c r="BN27" s="12">
        <v>0.46119471038805498</v>
      </c>
      <c r="BO27" s="12">
        <v>0.58600495977102995</v>
      </c>
      <c r="BP27" s="12">
        <v>0.46254336409539798</v>
      </c>
      <c r="BQ27" s="12">
        <v>0.33731623498021701</v>
      </c>
      <c r="BR27" s="12">
        <v>0.49122568786756399</v>
      </c>
      <c r="BS27" s="12">
        <v>0.44134679528460002</v>
      </c>
      <c r="BT27" s="12">
        <v>0.46295873466699899</v>
      </c>
      <c r="BU27" s="12">
        <v>0.35398258780771502</v>
      </c>
      <c r="BV27" s="12">
        <v>0.336797216664665</v>
      </c>
      <c r="BW27" s="12">
        <v>0.31571709857038599</v>
      </c>
      <c r="BX27" s="12">
        <v>0.36327318918870199</v>
      </c>
      <c r="BY27" s="12">
        <v>0.38779391542507802</v>
      </c>
      <c r="BZ27" s="12">
        <v>0.510282170102758</v>
      </c>
      <c r="CA27" s="12">
        <v>0.36601454512433201</v>
      </c>
      <c r="CB27" s="12">
        <v>0.29048896716901601</v>
      </c>
    </row>
    <row r="28" spans="1:80" x14ac:dyDescent="0.25">
      <c r="A28" s="12" t="s">
        <v>56</v>
      </c>
      <c r="B28" s="12">
        <v>8.9109343393944407</v>
      </c>
      <c r="C28" s="12">
        <v>5.2041635221579696</v>
      </c>
      <c r="D28" s="12">
        <v>2.9882170628531601</v>
      </c>
      <c r="E28" s="12">
        <v>6.9164676253873099</v>
      </c>
      <c r="F28" s="12">
        <v>6.1540859599979498</v>
      </c>
      <c r="G28" s="12">
        <v>3.1698593820659098</v>
      </c>
      <c r="H28" s="12">
        <v>3.35761199630636</v>
      </c>
      <c r="I28" s="12">
        <v>5.1599441200794702</v>
      </c>
      <c r="J28" s="12">
        <v>4.6459081722565498</v>
      </c>
      <c r="K28" s="12">
        <v>8.3320820589526203</v>
      </c>
      <c r="L28" s="12">
        <v>3.7605460104402102</v>
      </c>
      <c r="M28" s="12">
        <v>3.8412554457063002</v>
      </c>
      <c r="N28" s="12">
        <v>5.7301091041780401</v>
      </c>
      <c r="O28" s="12">
        <v>4.76570851890936</v>
      </c>
      <c r="P28" s="12">
        <v>6.0736618169645196</v>
      </c>
      <c r="Q28" s="16">
        <v>11.8298057556063</v>
      </c>
      <c r="R28" s="12">
        <v>2.66744970521126</v>
      </c>
      <c r="S28" s="12">
        <v>2.6195840902215499</v>
      </c>
      <c r="T28" s="12">
        <v>4.3615094786121196</v>
      </c>
      <c r="U28" s="12">
        <v>5.3599255070711704</v>
      </c>
      <c r="V28" s="12">
        <v>5.5619526255859499</v>
      </c>
      <c r="W28" s="12">
        <v>5.0132520577231299</v>
      </c>
      <c r="X28" s="12">
        <v>2.0054969413600499</v>
      </c>
      <c r="Y28" s="12">
        <v>6.3002209951375798</v>
      </c>
      <c r="Z28" s="12">
        <v>4.0161715926921699</v>
      </c>
      <c r="AA28" s="12">
        <v>3.2805603944423298</v>
      </c>
      <c r="AB28" s="12">
        <v>3.2025142361583199</v>
      </c>
      <c r="AC28" s="12">
        <v>6.1058055517915601</v>
      </c>
      <c r="AD28" s="12">
        <v>5.4407901742208802</v>
      </c>
      <c r="AE28" s="12">
        <v>6.2717729661519304</v>
      </c>
      <c r="AF28" s="12">
        <v>3.0715390066332202</v>
      </c>
      <c r="AG28" s="12">
        <v>4.2357984784020601</v>
      </c>
      <c r="AH28" s="12">
        <v>3.76171752587025</v>
      </c>
      <c r="AI28" s="12">
        <v>3.8342076553006299</v>
      </c>
      <c r="AJ28" s="12">
        <v>3.3170328422445601</v>
      </c>
      <c r="AK28" s="12">
        <v>4.3565207169008104</v>
      </c>
      <c r="AL28" s="12">
        <v>3.6267879543905401</v>
      </c>
      <c r="AM28" s="12">
        <v>2.7695729161326299</v>
      </c>
      <c r="AN28" s="12">
        <v>2.4151287308946499</v>
      </c>
      <c r="AO28" s="12">
        <v>5.6028840885256699</v>
      </c>
      <c r="AP28" s="12">
        <v>4.4508501214157796</v>
      </c>
      <c r="AQ28" s="12">
        <v>4.0466983004601902</v>
      </c>
      <c r="AR28" s="12">
        <v>5.13653640111764</v>
      </c>
      <c r="AS28" s="12">
        <v>4.5960342319931398</v>
      </c>
      <c r="AT28" s="12">
        <v>3.1926795593793602</v>
      </c>
      <c r="AU28" s="12">
        <v>2.0708267955427302</v>
      </c>
      <c r="AV28" s="12">
        <v>6.3158205947280903</v>
      </c>
      <c r="AW28" s="12">
        <v>3.8573918816556798</v>
      </c>
      <c r="AX28" s="12">
        <v>3.2594647881472798</v>
      </c>
      <c r="AY28" s="12">
        <v>2.3725795056081598</v>
      </c>
      <c r="AZ28" s="12">
        <v>7.0487092413632002</v>
      </c>
      <c r="BA28" s="12">
        <v>5.8474119434529497</v>
      </c>
      <c r="BB28" s="12">
        <v>4.4921696785138403</v>
      </c>
      <c r="BC28" s="12">
        <v>3.43704244619029</v>
      </c>
      <c r="BD28" s="12">
        <v>4.2706356564829102</v>
      </c>
      <c r="BE28" s="12">
        <v>3.7062278122798298</v>
      </c>
      <c r="BF28" s="12">
        <v>2.7633651668119898</v>
      </c>
      <c r="BG28" s="12">
        <v>2.0749631887234798</v>
      </c>
      <c r="BH28" s="12">
        <v>4.9938501322618798</v>
      </c>
      <c r="BI28" s="12">
        <v>3.64869451708257</v>
      </c>
      <c r="BJ28" s="12">
        <v>2.3882736737019798</v>
      </c>
      <c r="BK28" s="12">
        <v>2.07679251250469</v>
      </c>
      <c r="BL28" s="13">
        <v>1.8144283873654501</v>
      </c>
      <c r="BM28" s="14">
        <v>29.670393031186901</v>
      </c>
      <c r="BN28" s="12">
        <v>3.78140568746774</v>
      </c>
      <c r="BO28" s="12">
        <v>4.7130933129409396</v>
      </c>
      <c r="BP28" s="12">
        <v>1.8173994114391201</v>
      </c>
      <c r="BQ28" s="12">
        <v>4.7546561332645201</v>
      </c>
      <c r="BR28" s="12">
        <v>4.7077432604078098</v>
      </c>
      <c r="BS28" s="12">
        <v>2.7674802716670501</v>
      </c>
      <c r="BT28" s="12">
        <v>1.90328720748644</v>
      </c>
      <c r="BU28" s="12">
        <v>5.66916884796135</v>
      </c>
      <c r="BV28" s="12">
        <v>4.61865005045731</v>
      </c>
      <c r="BW28" s="12">
        <v>4.9857578857482698</v>
      </c>
      <c r="BX28" s="12">
        <v>3.3852550344771499</v>
      </c>
      <c r="BY28" s="12">
        <v>5.0027780098661498</v>
      </c>
      <c r="BZ28" s="12">
        <v>6.0504009012768396</v>
      </c>
      <c r="CA28" s="12">
        <v>5.7626392913875799</v>
      </c>
      <c r="CB28" s="12">
        <v>3.5787035367158802</v>
      </c>
    </row>
    <row r="29" spans="1:80" x14ac:dyDescent="0.25">
      <c r="A29" s="12" t="s">
        <v>57</v>
      </c>
      <c r="B29" s="12">
        <v>1.1799389571151799</v>
      </c>
      <c r="C29" s="12">
        <v>3.6497547944656201</v>
      </c>
      <c r="D29" s="12">
        <v>1.4008449353561201</v>
      </c>
      <c r="E29" s="12">
        <v>2.08571382850202</v>
      </c>
      <c r="F29" s="12">
        <v>5.11583951636264</v>
      </c>
      <c r="G29" s="12">
        <v>1.5046094483610399</v>
      </c>
      <c r="H29" s="12">
        <v>1.7172375596616101</v>
      </c>
      <c r="I29" s="12">
        <v>2.50351472376131</v>
      </c>
      <c r="J29" s="12">
        <v>1.2442399623782501</v>
      </c>
      <c r="K29" s="12">
        <v>4.5208656287343301</v>
      </c>
      <c r="L29" s="12">
        <v>2.7142088179242401</v>
      </c>
      <c r="M29" s="12">
        <v>3.4599050053284599</v>
      </c>
      <c r="N29" s="12">
        <v>1.01713656945757</v>
      </c>
      <c r="O29" s="12">
        <v>3.1892130279170998</v>
      </c>
      <c r="P29" s="12">
        <v>1.5423775489734</v>
      </c>
      <c r="Q29" s="16">
        <v>1.8447144108224101</v>
      </c>
      <c r="R29" s="12">
        <v>2.0145120186704202</v>
      </c>
      <c r="S29" s="12">
        <v>1.7675234719584101</v>
      </c>
      <c r="T29" s="12">
        <v>1.9682770145097199</v>
      </c>
      <c r="U29" s="12">
        <v>0.63606544175174995</v>
      </c>
      <c r="V29" s="12">
        <v>2.5962849750430999</v>
      </c>
      <c r="W29" s="12">
        <v>1.30379845094781</v>
      </c>
      <c r="X29" s="12">
        <v>2.0146083691062202</v>
      </c>
      <c r="Y29" s="12">
        <v>0.86861398905542497</v>
      </c>
      <c r="Z29" s="12">
        <v>2.50864497230996</v>
      </c>
      <c r="AA29" s="12">
        <v>1.84549243974842</v>
      </c>
      <c r="AB29" s="12">
        <v>1.8010702823278899</v>
      </c>
      <c r="AC29" s="12">
        <v>1.45304902906167</v>
      </c>
      <c r="AD29" s="12">
        <v>1.3972192973339801</v>
      </c>
      <c r="AE29" s="12">
        <v>1.32198357654045</v>
      </c>
      <c r="AF29" s="12">
        <v>1.72705331421967</v>
      </c>
      <c r="AG29" s="12">
        <v>1.10418096546821</v>
      </c>
      <c r="AH29" s="12">
        <v>1.8850555107906699</v>
      </c>
      <c r="AI29" s="12">
        <v>4.0959789789029104</v>
      </c>
      <c r="AJ29" s="12">
        <v>3.3313563388375602</v>
      </c>
      <c r="AK29" s="12">
        <v>1.7490825212091501</v>
      </c>
      <c r="AL29" s="12">
        <v>2.8704572581060801</v>
      </c>
      <c r="AM29" s="12">
        <v>3.2086380420944201</v>
      </c>
      <c r="AN29" s="12">
        <v>2.9743347802975002</v>
      </c>
      <c r="AO29" s="12">
        <v>0.84967230734566501</v>
      </c>
      <c r="AP29" s="12">
        <v>2.41901533486367</v>
      </c>
      <c r="AQ29" s="12">
        <v>1.64572736404764</v>
      </c>
      <c r="AR29" s="12">
        <v>1.1474177019354099</v>
      </c>
      <c r="AS29" s="12">
        <v>2.1702189239999199</v>
      </c>
      <c r="AT29" s="12">
        <v>1.3127432524249201</v>
      </c>
      <c r="AU29" s="12">
        <v>1.5892476614495901</v>
      </c>
      <c r="AV29" s="12">
        <v>1.2026661143702699</v>
      </c>
      <c r="AW29" s="12">
        <v>2.6642665260207101</v>
      </c>
      <c r="AX29" s="12">
        <v>2.59138205469384</v>
      </c>
      <c r="AY29" s="12">
        <v>1.65794563327586</v>
      </c>
      <c r="AZ29" s="12">
        <v>1.6749454127997601</v>
      </c>
      <c r="BA29" s="12">
        <v>3.0881089564644699</v>
      </c>
      <c r="BB29" s="12">
        <v>1.55633789364316</v>
      </c>
      <c r="BC29" s="12">
        <v>3.4633551593386902</v>
      </c>
      <c r="BD29" s="12">
        <v>1.34977198561489</v>
      </c>
      <c r="BE29" s="12">
        <v>2.8027113664727898</v>
      </c>
      <c r="BF29" s="12">
        <v>1.23592593155748</v>
      </c>
      <c r="BG29" s="12">
        <v>3.5477996400752398</v>
      </c>
      <c r="BH29" s="12">
        <v>1.18121316603365</v>
      </c>
      <c r="BI29" s="12">
        <v>3.2138631640013902</v>
      </c>
      <c r="BJ29" s="12">
        <v>2.5100641877921199</v>
      </c>
      <c r="BK29" s="12">
        <v>2.1740636074833701</v>
      </c>
      <c r="BL29" s="13">
        <v>553.93297384087805</v>
      </c>
      <c r="BM29" s="14">
        <v>35.234163659386098</v>
      </c>
      <c r="BN29" s="12">
        <v>2.67219102442778</v>
      </c>
      <c r="BO29" s="12">
        <v>2.8074483528779499</v>
      </c>
      <c r="BP29" s="12">
        <v>3.0790453553699102</v>
      </c>
      <c r="BQ29" s="12">
        <v>1.1374919532138299</v>
      </c>
      <c r="BR29" s="12">
        <v>3.9417679573121802</v>
      </c>
      <c r="BS29" s="12">
        <v>2.21089433154388</v>
      </c>
      <c r="BT29" s="12">
        <v>3.2139662096908199</v>
      </c>
      <c r="BU29" s="12">
        <v>0.92630933794602199</v>
      </c>
      <c r="BV29" s="12">
        <v>1.79589654893123</v>
      </c>
      <c r="BW29" s="12">
        <v>1.09973119781219</v>
      </c>
      <c r="BX29" s="12">
        <v>0.90927853806505099</v>
      </c>
      <c r="BY29" s="12">
        <v>0.75320975299232695</v>
      </c>
      <c r="BZ29" s="12">
        <v>3.0531430610311698</v>
      </c>
      <c r="CA29" s="12">
        <v>1.2705691650009401</v>
      </c>
      <c r="CB29" s="12">
        <v>1.1174471027239801</v>
      </c>
    </row>
    <row r="30" spans="1:80" x14ac:dyDescent="0.25">
      <c r="A30" s="12" t="s">
        <v>58</v>
      </c>
      <c r="B30" s="12">
        <v>1.6357711588816101E-2</v>
      </c>
      <c r="C30" s="12">
        <v>2.49249591568361E-2</v>
      </c>
      <c r="D30" s="12">
        <v>2.0864125428943999E-2</v>
      </c>
      <c r="E30" s="12">
        <v>2.40907805363119E-2</v>
      </c>
      <c r="F30" s="12">
        <v>3.0393153621785299E-2</v>
      </c>
      <c r="G30" s="12">
        <v>2.1187438271285101E-2</v>
      </c>
      <c r="H30" s="12">
        <v>1.9623910077518798E-2</v>
      </c>
      <c r="I30" s="12">
        <v>2.6686153072194001E-2</v>
      </c>
      <c r="J30" s="12">
        <v>2.7607404939448101E-2</v>
      </c>
      <c r="K30" s="12">
        <v>2.9272310536280599E-2</v>
      </c>
      <c r="L30" s="12">
        <v>2.7222374529519699E-2</v>
      </c>
      <c r="M30" s="12">
        <v>2.5900637523855401E-2</v>
      </c>
      <c r="N30" s="12">
        <v>2.39467593251372E-2</v>
      </c>
      <c r="O30" s="12">
        <v>3.2824872081097502E-2</v>
      </c>
      <c r="P30" s="12">
        <v>2.2492531839489901E-2</v>
      </c>
      <c r="Q30" s="16">
        <v>0.315383560195723</v>
      </c>
      <c r="R30" s="12">
        <v>2.1271456338718901E-2</v>
      </c>
      <c r="S30" s="12">
        <v>2.2425615945681401E-2</v>
      </c>
      <c r="T30" s="12">
        <v>1.9487098668919501E-2</v>
      </c>
      <c r="U30" s="12">
        <v>1.5392725217906999E-2</v>
      </c>
      <c r="V30" s="12">
        <v>2.0933565187393199E-2</v>
      </c>
      <c r="W30" s="12">
        <v>1.75023527607833E-2</v>
      </c>
      <c r="X30" s="12">
        <v>3.2110849746228298E-2</v>
      </c>
      <c r="Y30" s="12">
        <v>1.59280141447352E-2</v>
      </c>
      <c r="Z30" s="12">
        <v>1.49956026232821E-2</v>
      </c>
      <c r="AA30" s="12">
        <v>1.74176871272941E-2</v>
      </c>
      <c r="AB30" s="12">
        <v>1.5970308545025201E-2</v>
      </c>
      <c r="AC30" s="12">
        <v>1.5671477674469299E-2</v>
      </c>
      <c r="AD30" s="12">
        <v>1.9060791792793099E-2</v>
      </c>
      <c r="AE30" s="12">
        <v>1.7129324115644499E-2</v>
      </c>
      <c r="AF30" s="12">
        <v>2.2182058632915301E-2</v>
      </c>
      <c r="AG30" s="12">
        <v>1.84070318966932E-2</v>
      </c>
      <c r="AH30" s="12">
        <v>2.1035551487153002E-2</v>
      </c>
      <c r="AI30" s="12">
        <v>2.4620204209451099E-2</v>
      </c>
      <c r="AJ30" s="12">
        <v>2.3529363621590301E-2</v>
      </c>
      <c r="AK30" s="12">
        <v>2.1118284983697898E-2</v>
      </c>
      <c r="AL30" s="12">
        <v>2.8394126158315301E-2</v>
      </c>
      <c r="AM30" s="12">
        <v>2.0315973822463002E-2</v>
      </c>
      <c r="AN30" s="12">
        <v>2.2335777864592701E-2</v>
      </c>
      <c r="AO30" s="12">
        <v>1.36807809343961E-2</v>
      </c>
      <c r="AP30" s="12">
        <v>2.8321489382487498E-2</v>
      </c>
      <c r="AQ30" s="12">
        <v>1.52979710448674E-2</v>
      </c>
      <c r="AR30" s="12">
        <v>1.39483321651073E-2</v>
      </c>
      <c r="AS30" s="12">
        <v>1.84096846186045E-2</v>
      </c>
      <c r="AT30" s="12">
        <v>1.6264006693401899E-2</v>
      </c>
      <c r="AU30" s="12">
        <v>1.5998304561583899E-2</v>
      </c>
      <c r="AV30" s="12">
        <v>1.6378688840928801E-2</v>
      </c>
      <c r="AW30" s="12">
        <v>1.55719451328923E-2</v>
      </c>
      <c r="AX30" s="12">
        <v>1.69840546535097E-2</v>
      </c>
      <c r="AY30" s="12">
        <v>1.8203051018581998E-2</v>
      </c>
      <c r="AZ30" s="12">
        <v>1.69343170493408E-2</v>
      </c>
      <c r="BA30" s="12">
        <v>2.5549967700047499E-2</v>
      </c>
      <c r="BB30" s="12">
        <v>1.9157058283959499E-2</v>
      </c>
      <c r="BC30" s="12">
        <v>1.8718991789028201E-2</v>
      </c>
      <c r="BD30" s="12">
        <v>1.7265115629915902E-2</v>
      </c>
      <c r="BE30" s="12">
        <v>3.2509323286925497E-2</v>
      </c>
      <c r="BF30" s="12">
        <v>2.4556172105323602E-2</v>
      </c>
      <c r="BG30" s="12">
        <v>2.3579940817726502E-2</v>
      </c>
      <c r="BH30" s="12">
        <v>2.31167437458373E-2</v>
      </c>
      <c r="BI30" s="12">
        <v>2.7998650446083701E-2</v>
      </c>
      <c r="BJ30" s="12">
        <v>2.1896490936219801E-2</v>
      </c>
      <c r="BK30" s="12">
        <v>2.0714141387382101E-2</v>
      </c>
      <c r="BL30" s="13">
        <v>38.780703693607997</v>
      </c>
      <c r="BM30" s="14">
        <v>0.85314119056214699</v>
      </c>
      <c r="BN30" s="12">
        <v>3.1126970106503799E-2</v>
      </c>
      <c r="BO30" s="12">
        <v>2.5694260528623399E-2</v>
      </c>
      <c r="BP30" s="12">
        <v>2.1859186340652599E-2</v>
      </c>
      <c r="BQ30" s="12">
        <v>2.5699628331169101E-2</v>
      </c>
      <c r="BR30" s="12">
        <v>2.2721016264014699E-2</v>
      </c>
      <c r="BS30" s="12">
        <v>2.09781746426351E-2</v>
      </c>
      <c r="BT30" s="12">
        <v>2.5855531155876899E-2</v>
      </c>
      <c r="BU30" s="12">
        <v>2.60721730502032E-2</v>
      </c>
      <c r="BV30" s="12">
        <v>2.3642930123627701E-2</v>
      </c>
      <c r="BW30" s="12">
        <v>1.9521115266749899E-2</v>
      </c>
      <c r="BX30" s="12">
        <v>1.9123254001734698E-2</v>
      </c>
      <c r="BY30" s="12">
        <v>2.1569673978185301E-2</v>
      </c>
      <c r="BZ30" s="12">
        <v>3.0330184070797302E-2</v>
      </c>
      <c r="CA30" s="12">
        <v>2.3765866437770199E-2</v>
      </c>
      <c r="CB30" s="12">
        <v>1.93898283350201E-2</v>
      </c>
    </row>
    <row r="31" spans="1:80" x14ac:dyDescent="0.25">
      <c r="A31" s="12" t="s">
        <v>59</v>
      </c>
      <c r="B31" s="12">
        <v>0.216010246553312</v>
      </c>
      <c r="C31" s="12">
        <v>0.21217399135842399</v>
      </c>
      <c r="D31" s="12">
        <v>8.5084191840844398E-2</v>
      </c>
      <c r="E31" s="12">
        <v>0.16518698232326601</v>
      </c>
      <c r="F31" s="12">
        <v>0.227870111844346</v>
      </c>
      <c r="G31" s="12">
        <v>8.2926795167292205E-2</v>
      </c>
      <c r="H31" s="12">
        <v>7.8698179508349106E-2</v>
      </c>
      <c r="I31" s="12">
        <v>0.150817952747648</v>
      </c>
      <c r="J31" s="12">
        <v>0.190886860432365</v>
      </c>
      <c r="K31" s="12">
        <v>0.22110344928339001</v>
      </c>
      <c r="L31" s="12">
        <v>0.14740769349485999</v>
      </c>
      <c r="M31" s="12">
        <v>0.164007681010995</v>
      </c>
      <c r="N31" s="12">
        <v>0.15547848491190999</v>
      </c>
      <c r="O31" s="12">
        <v>0.176028177042931</v>
      </c>
      <c r="P31" s="12">
        <v>0.15546469886633299</v>
      </c>
      <c r="Q31" s="16">
        <v>5.9651022961366901E-2</v>
      </c>
      <c r="R31" s="12">
        <v>8.0278079013097706E-2</v>
      </c>
      <c r="S31" s="12">
        <v>7.9853291795311504E-2</v>
      </c>
      <c r="T31" s="12">
        <v>8.6504296548326601E-2</v>
      </c>
      <c r="U31" s="12">
        <v>7.4031048266450905E-2</v>
      </c>
      <c r="V31" s="12">
        <v>9.1642033474036697E-2</v>
      </c>
      <c r="W31" s="12">
        <v>8.0459303407507995E-2</v>
      </c>
      <c r="X31" s="12">
        <v>9.7043632456870602E-2</v>
      </c>
      <c r="Y31" s="12">
        <v>0.12710072899540401</v>
      </c>
      <c r="Z31" s="12">
        <v>0.108472167022987</v>
      </c>
      <c r="AA31" s="12">
        <v>0.11192172019871</v>
      </c>
      <c r="AB31" s="12">
        <v>7.9945124106950996E-2</v>
      </c>
      <c r="AC31" s="12">
        <v>0.149009328807126</v>
      </c>
      <c r="AD31" s="12">
        <v>0.109391208842941</v>
      </c>
      <c r="AE31" s="12">
        <v>0.102310329247805</v>
      </c>
      <c r="AF31" s="12">
        <v>0.11267305943653599</v>
      </c>
      <c r="AG31" s="12">
        <v>0.13849956203712799</v>
      </c>
      <c r="AH31" s="12">
        <v>0.127050609873433</v>
      </c>
      <c r="AI31" s="12">
        <v>0.159388161700772</v>
      </c>
      <c r="AJ31" s="12">
        <v>0.13937202037139501</v>
      </c>
      <c r="AK31" s="12">
        <v>0.17290091740077301</v>
      </c>
      <c r="AL31" s="12">
        <v>0.182369600842229</v>
      </c>
      <c r="AM31" s="12">
        <v>0.19481492261588201</v>
      </c>
      <c r="AN31" s="12">
        <v>0.16736548811806001</v>
      </c>
      <c r="AO31" s="12">
        <v>7.6678320342272399E-2</v>
      </c>
      <c r="AP31" s="12">
        <v>0.10181016441202</v>
      </c>
      <c r="AQ31" s="12">
        <v>6.3087075055853897E-2</v>
      </c>
      <c r="AR31" s="12">
        <v>0.122152781203844</v>
      </c>
      <c r="AS31" s="12">
        <v>0.15713479871880301</v>
      </c>
      <c r="AT31" s="12">
        <v>9.2679403885350703E-2</v>
      </c>
      <c r="AU31" s="12">
        <v>6.8364143885716697E-2</v>
      </c>
      <c r="AV31" s="12">
        <v>0.12452980410136701</v>
      </c>
      <c r="AW31" s="12">
        <v>7.3569688036602507E-2</v>
      </c>
      <c r="AX31" s="12">
        <v>0.12838016287816101</v>
      </c>
      <c r="AY31" s="12">
        <v>9.0439257047254307E-2</v>
      </c>
      <c r="AZ31" s="12">
        <v>0.17407722039036599</v>
      </c>
      <c r="BA31" s="12">
        <v>0.20377491357579799</v>
      </c>
      <c r="BB31" s="12">
        <v>0.13125381093066901</v>
      </c>
      <c r="BC31" s="12">
        <v>0.13125737670285401</v>
      </c>
      <c r="BD31" s="12">
        <v>0.49225857820784802</v>
      </c>
      <c r="BE31" s="12">
        <v>0.57721281955193005</v>
      </c>
      <c r="BF31" s="12">
        <v>0.26712482568573298</v>
      </c>
      <c r="BG31" s="12">
        <v>0.227869728288186</v>
      </c>
      <c r="BH31" s="12">
        <v>0.17370578928941599</v>
      </c>
      <c r="BI31" s="12">
        <v>0.21601654513754601</v>
      </c>
      <c r="BJ31" s="12">
        <v>0.143024079769422</v>
      </c>
      <c r="BK31" s="12">
        <v>0.123629096535704</v>
      </c>
      <c r="BL31" s="13">
        <v>160.43092480210501</v>
      </c>
      <c r="BM31" s="14">
        <v>8.8722804305714096</v>
      </c>
      <c r="BN31" s="12">
        <v>0.16334468124614099</v>
      </c>
      <c r="BO31" s="12">
        <v>0.20631286832236001</v>
      </c>
      <c r="BP31" s="12">
        <v>0.12491267375054101</v>
      </c>
      <c r="BQ31" s="12">
        <v>0.18931677486238499</v>
      </c>
      <c r="BR31" s="12">
        <v>0.16726590018809601</v>
      </c>
      <c r="BS31" s="12">
        <v>0.15199577901796099</v>
      </c>
      <c r="BT31" s="12">
        <v>0.16722732632880399</v>
      </c>
      <c r="BU31" s="12">
        <v>0.21621954435427301</v>
      </c>
      <c r="BV31" s="12">
        <v>0.19243504301236999</v>
      </c>
      <c r="BW31" s="12">
        <v>0.154219569950511</v>
      </c>
      <c r="BX31" s="12">
        <v>0.11404189883292799</v>
      </c>
      <c r="BY31" s="12">
        <v>0.140001032175461</v>
      </c>
      <c r="BZ31" s="12">
        <v>0.25342262584515901</v>
      </c>
      <c r="CA31" s="12">
        <v>0.144817519561599</v>
      </c>
      <c r="CB31" s="12">
        <v>9.5004256203060106E-2</v>
      </c>
    </row>
    <row r="32" spans="1:80" x14ac:dyDescent="0.25">
      <c r="A32" s="12" t="s">
        <v>60</v>
      </c>
      <c r="B32" s="12">
        <v>12.3087126112104</v>
      </c>
      <c r="C32" s="12">
        <v>18.1623847496029</v>
      </c>
      <c r="D32" s="12">
        <v>20.5654753068135</v>
      </c>
      <c r="E32" s="12">
        <v>26.539291005195601</v>
      </c>
      <c r="F32" s="12">
        <v>18.849703642408901</v>
      </c>
      <c r="G32" s="12">
        <v>17.3954757681357</v>
      </c>
      <c r="H32" s="12">
        <v>17.711538902657999</v>
      </c>
      <c r="I32" s="12">
        <v>18.0738952023008</v>
      </c>
      <c r="J32" s="12">
        <v>30.2806216125289</v>
      </c>
      <c r="K32" s="12">
        <v>23.473905550934202</v>
      </c>
      <c r="L32" s="12">
        <v>24.711903111968599</v>
      </c>
      <c r="M32" s="12">
        <v>15.897686982426601</v>
      </c>
      <c r="N32" s="12">
        <v>20.2350825778569</v>
      </c>
      <c r="O32" s="12">
        <v>31.282740306855001</v>
      </c>
      <c r="P32" s="12">
        <v>20.3725773329042</v>
      </c>
      <c r="Q32" s="16">
        <v>12.1894086892862</v>
      </c>
      <c r="R32" s="12">
        <v>22.374314322036</v>
      </c>
      <c r="S32" s="12">
        <v>15.5841079696775</v>
      </c>
      <c r="T32" s="12">
        <v>11.5366491887652</v>
      </c>
      <c r="U32" s="12">
        <v>16.828024145207401</v>
      </c>
      <c r="V32" s="12">
        <v>13.648495474330399</v>
      </c>
      <c r="W32" s="12">
        <v>15.8353756031172</v>
      </c>
      <c r="X32" s="12">
        <v>29.013536317997598</v>
      </c>
      <c r="Y32" s="12">
        <v>17.175896187515399</v>
      </c>
      <c r="Z32" s="12">
        <v>15.1862319495108</v>
      </c>
      <c r="AA32" s="12">
        <v>15.616604786395101</v>
      </c>
      <c r="AB32" s="12">
        <v>15.320602128413</v>
      </c>
      <c r="AC32" s="12">
        <v>11.485533485600699</v>
      </c>
      <c r="AD32" s="12">
        <v>15.7475198187385</v>
      </c>
      <c r="AE32" s="12">
        <v>12.9372026765946</v>
      </c>
      <c r="AF32" s="12">
        <v>15.062791567975101</v>
      </c>
      <c r="AG32" s="12">
        <v>13.031147382450699</v>
      </c>
      <c r="AH32" s="12">
        <v>16.220078476468402</v>
      </c>
      <c r="AI32" s="12">
        <v>22.996517026980101</v>
      </c>
      <c r="AJ32" s="12">
        <v>20.870978946770599</v>
      </c>
      <c r="AK32" s="12">
        <v>15.5528353213311</v>
      </c>
      <c r="AL32" s="12">
        <v>20.6674562941683</v>
      </c>
      <c r="AM32" s="12">
        <v>16.383741034821799</v>
      </c>
      <c r="AN32" s="12">
        <v>15.1848886669212</v>
      </c>
      <c r="AO32" s="12">
        <v>11.4758426395463</v>
      </c>
      <c r="AP32" s="12">
        <v>20.894356978154999</v>
      </c>
      <c r="AQ32" s="12">
        <v>13.908689737895999</v>
      </c>
      <c r="AR32" s="12">
        <v>13.8258220139182</v>
      </c>
      <c r="AS32" s="12">
        <v>15.355417560312899</v>
      </c>
      <c r="AT32" s="12">
        <v>11.484862492629601</v>
      </c>
      <c r="AU32" s="12">
        <v>13.7296716267566</v>
      </c>
      <c r="AV32" s="12">
        <v>13.4561616091973</v>
      </c>
      <c r="AW32" s="12">
        <v>14.832109601176899</v>
      </c>
      <c r="AX32" s="12">
        <v>15.563005576310699</v>
      </c>
      <c r="AY32" s="12">
        <v>12.9244035189479</v>
      </c>
      <c r="AZ32" s="12">
        <v>15.1947063164586</v>
      </c>
      <c r="BA32" s="12">
        <v>16.471196463710601</v>
      </c>
      <c r="BB32" s="12">
        <v>11.620114352567899</v>
      </c>
      <c r="BC32" s="12">
        <v>15.8683280478136</v>
      </c>
      <c r="BD32" s="12">
        <v>12.685783956080799</v>
      </c>
      <c r="BE32" s="12">
        <v>18.3353508809357</v>
      </c>
      <c r="BF32" s="12">
        <v>12.4253447809515</v>
      </c>
      <c r="BG32" s="12">
        <v>20.184151326229799</v>
      </c>
      <c r="BH32" s="12">
        <v>13.516080788532401</v>
      </c>
      <c r="BI32" s="12">
        <v>18.0480672635994</v>
      </c>
      <c r="BJ32" s="12">
        <v>18.807405492047401</v>
      </c>
      <c r="BK32" s="12">
        <v>15.929772194384601</v>
      </c>
      <c r="BL32" s="13">
        <v>50.221544895565501</v>
      </c>
      <c r="BM32" s="14">
        <v>426.67680435084998</v>
      </c>
      <c r="BN32" s="12">
        <v>21.0205083519872</v>
      </c>
      <c r="BO32" s="12">
        <v>20.4176391307216</v>
      </c>
      <c r="BP32" s="12">
        <v>19.628541070415501</v>
      </c>
      <c r="BQ32" s="12">
        <v>13.892064895998599</v>
      </c>
      <c r="BR32" s="12">
        <v>18.113029978252602</v>
      </c>
      <c r="BS32" s="12">
        <v>15.805427732021499</v>
      </c>
      <c r="BT32" s="12">
        <v>20.940911523138599</v>
      </c>
      <c r="BU32" s="12">
        <v>11.4298597244613</v>
      </c>
      <c r="BV32" s="12">
        <v>16.114111198280899</v>
      </c>
      <c r="BW32" s="12">
        <v>12.893778210916</v>
      </c>
      <c r="BX32" s="12">
        <v>10.5282890152113</v>
      </c>
      <c r="BY32" s="12">
        <v>14.0880459029348</v>
      </c>
      <c r="BZ32" s="12">
        <v>18.166314417432702</v>
      </c>
      <c r="CA32" s="12">
        <v>15.246513695054</v>
      </c>
      <c r="CB32" s="12">
        <v>13.748269391487201</v>
      </c>
    </row>
    <row r="33" spans="1:80" x14ac:dyDescent="0.25">
      <c r="A33" s="12" t="s">
        <v>61</v>
      </c>
      <c r="B33" s="12">
        <v>32.259258846793799</v>
      </c>
      <c r="C33" s="12">
        <v>16.623759444965899</v>
      </c>
      <c r="D33" s="12">
        <v>7.4193933663668297</v>
      </c>
      <c r="E33" s="12">
        <v>19.2059612691979</v>
      </c>
      <c r="F33" s="12">
        <v>30.897519347739401</v>
      </c>
      <c r="G33" s="12">
        <v>12.8729552944985</v>
      </c>
      <c r="H33" s="12">
        <v>14.439953693330599</v>
      </c>
      <c r="I33" s="12">
        <v>0.20488198299725799</v>
      </c>
      <c r="J33" s="12">
        <v>19.1584588866464</v>
      </c>
      <c r="K33" s="12">
        <v>33.062211547515098</v>
      </c>
      <c r="L33" s="12">
        <v>16.842998626410399</v>
      </c>
      <c r="M33" s="12">
        <v>29.248566303501299</v>
      </c>
      <c r="N33" s="12">
        <v>27.069064317977599</v>
      </c>
      <c r="O33" s="12">
        <v>14.321161111329401</v>
      </c>
      <c r="P33" s="12">
        <v>25.005448516260401</v>
      </c>
      <c r="Q33" s="16">
        <v>1.9794882575964801</v>
      </c>
      <c r="R33" s="12">
        <v>8.4042116582094</v>
      </c>
      <c r="S33" s="12">
        <v>13.216602360370601</v>
      </c>
      <c r="T33" s="12">
        <v>32.531809009687997</v>
      </c>
      <c r="U33" s="12">
        <v>17.926161191435899</v>
      </c>
      <c r="V33" s="12">
        <v>26.188234023894601</v>
      </c>
      <c r="W33" s="12">
        <v>22.454843463241499</v>
      </c>
      <c r="X33" s="12">
        <v>7.2318310224295201</v>
      </c>
      <c r="Y33" s="12">
        <v>21.021648661921201</v>
      </c>
      <c r="Z33" s="12">
        <v>10.693313137404401</v>
      </c>
      <c r="AA33" s="12">
        <v>7.7761321333059898</v>
      </c>
      <c r="AB33" s="12">
        <v>11.474316439993199</v>
      </c>
      <c r="AC33" s="12">
        <v>27.868603620870999</v>
      </c>
      <c r="AD33" s="12">
        <v>14.012674640756099</v>
      </c>
      <c r="AE33" s="12">
        <v>27.429466379113801</v>
      </c>
      <c r="AF33" s="12">
        <v>14.4770874506445</v>
      </c>
      <c r="AG33" s="12">
        <v>24.517823232804101</v>
      </c>
      <c r="AH33" s="12">
        <v>15.0035575442826</v>
      </c>
      <c r="AI33" s="12">
        <v>18.7833702318697</v>
      </c>
      <c r="AJ33" s="12">
        <v>18.322537567252301</v>
      </c>
      <c r="AK33" s="12">
        <v>23.9158551094954</v>
      </c>
      <c r="AL33" s="12">
        <v>20.323059565185201</v>
      </c>
      <c r="AM33" s="12">
        <v>21.4852974828001</v>
      </c>
      <c r="AN33" s="12">
        <v>18.8213019993151</v>
      </c>
      <c r="AO33" s="12">
        <v>19.0769898220675</v>
      </c>
      <c r="AP33" s="12">
        <v>12.3262512072818</v>
      </c>
      <c r="AQ33" s="12">
        <v>18.347796607983302</v>
      </c>
      <c r="AR33" s="12">
        <v>24.533896386825901</v>
      </c>
      <c r="AS33" s="12">
        <v>18.216984688787701</v>
      </c>
      <c r="AT33" s="12">
        <v>14.514657689798099</v>
      </c>
      <c r="AU33" s="12">
        <v>10.734108184621601</v>
      </c>
      <c r="AV33" s="12">
        <v>21.415708911559001</v>
      </c>
      <c r="AW33" s="12">
        <v>17.0117690699436</v>
      </c>
      <c r="AX33" s="12">
        <v>18.6330909476995</v>
      </c>
      <c r="AY33" s="12">
        <v>15.1989032156735</v>
      </c>
      <c r="AZ33" s="12">
        <v>28.491078765184799</v>
      </c>
      <c r="BA33" s="12">
        <v>25.505395619987599</v>
      </c>
      <c r="BB33" s="12">
        <v>21.448914323424098</v>
      </c>
      <c r="BC33" s="12">
        <v>20.498290150251002</v>
      </c>
      <c r="BD33" s="12">
        <v>18.517831854900301</v>
      </c>
      <c r="BE33" s="12">
        <v>16.314752379309098</v>
      </c>
      <c r="BF33" s="12">
        <v>14.925435353286201</v>
      </c>
      <c r="BG33" s="12">
        <v>12.7558754977577</v>
      </c>
      <c r="BH33" s="12">
        <v>21.145210853519199</v>
      </c>
      <c r="BI33" s="12">
        <v>17.0335622928792</v>
      </c>
      <c r="BJ33" s="12">
        <v>14.2464708924922</v>
      </c>
      <c r="BK33" s="12">
        <v>11.965346420149899</v>
      </c>
      <c r="BL33" s="13">
        <v>4.5082435975012896</v>
      </c>
      <c r="BM33" s="14">
        <v>4.9810778288052697</v>
      </c>
      <c r="BN33" s="12">
        <v>1.7018838443508699</v>
      </c>
      <c r="BO33" s="12">
        <v>0.508920708710206</v>
      </c>
      <c r="BP33" s="12">
        <v>7.2566527552009805E-2</v>
      </c>
      <c r="BQ33" s="12">
        <v>0.21732705646751399</v>
      </c>
      <c r="BR33" s="12">
        <v>0.43405539676388699</v>
      </c>
      <c r="BS33" s="12">
        <v>0.15091480401113599</v>
      </c>
      <c r="BT33" s="12">
        <v>8.6960384246650493E-2</v>
      </c>
      <c r="BU33" s="12">
        <v>46.626069687163202</v>
      </c>
      <c r="BV33" s="12">
        <v>31.8213383544553</v>
      </c>
      <c r="BW33" s="12">
        <v>35.422795079741597</v>
      </c>
      <c r="BX33" s="12">
        <v>30.742636900123099</v>
      </c>
      <c r="BY33" s="12">
        <v>35.818270430044997</v>
      </c>
      <c r="BZ33" s="12">
        <v>43.818048924138203</v>
      </c>
      <c r="CA33" s="12">
        <v>34.258208420159399</v>
      </c>
      <c r="CB33" s="12">
        <v>21.0629290231103</v>
      </c>
    </row>
    <row r="34" spans="1:80" x14ac:dyDescent="0.25">
      <c r="A34" s="12" t="s">
        <v>62</v>
      </c>
      <c r="B34" s="12">
        <v>26.071047480197102</v>
      </c>
      <c r="C34" s="12">
        <v>32.705676718731802</v>
      </c>
      <c r="D34" s="12">
        <v>37.279760489828398</v>
      </c>
      <c r="E34" s="12">
        <v>45.365077497043799</v>
      </c>
      <c r="F34" s="12">
        <v>31.153555834074002</v>
      </c>
      <c r="G34" s="12">
        <v>31.020309142203899</v>
      </c>
      <c r="H34" s="12">
        <v>30.921615465304299</v>
      </c>
      <c r="I34" s="12">
        <v>36.5872555764197</v>
      </c>
      <c r="J34" s="12">
        <v>51.8783471145045</v>
      </c>
      <c r="K34" s="12">
        <v>35.322683683108103</v>
      </c>
      <c r="L34" s="12">
        <v>39.537470668299697</v>
      </c>
      <c r="M34" s="12">
        <v>25.9372132299338</v>
      </c>
      <c r="N34" s="12">
        <v>37.855754427999898</v>
      </c>
      <c r="O34" s="12">
        <v>51.029227611045201</v>
      </c>
      <c r="P34" s="12">
        <v>35.561781584384903</v>
      </c>
      <c r="Q34" s="16">
        <v>37.113567421303898</v>
      </c>
      <c r="R34" s="12">
        <v>34.553317982410498</v>
      </c>
      <c r="S34" s="12">
        <v>28.338257165836598</v>
      </c>
      <c r="T34" s="12">
        <v>21.017130935389702</v>
      </c>
      <c r="U34" s="12">
        <v>24.763409243471902</v>
      </c>
      <c r="V34" s="12">
        <v>24.8868880692871</v>
      </c>
      <c r="W34" s="12">
        <v>28.5990024087797</v>
      </c>
      <c r="X34" s="12">
        <v>46.690829568112498</v>
      </c>
      <c r="Y34" s="12">
        <v>27.472340484022801</v>
      </c>
      <c r="Z34" s="12">
        <v>23.770716019963501</v>
      </c>
      <c r="AA34" s="12">
        <v>28.370443796980702</v>
      </c>
      <c r="AB34" s="12">
        <v>28.319008704201998</v>
      </c>
      <c r="AC34" s="12">
        <v>25.440382600216001</v>
      </c>
      <c r="AD34" s="12">
        <v>35.423403931973098</v>
      </c>
      <c r="AE34" s="12">
        <v>27.0209488937776</v>
      </c>
      <c r="AF34" s="12">
        <v>29.046573386278698</v>
      </c>
      <c r="AG34" s="12">
        <v>24.463209151491899</v>
      </c>
      <c r="AH34" s="12">
        <v>26.961431571268498</v>
      </c>
      <c r="AI34" s="12">
        <v>31.6662619146712</v>
      </c>
      <c r="AJ34" s="12">
        <v>27.539817213853201</v>
      </c>
      <c r="AK34" s="12">
        <v>22.528829091676101</v>
      </c>
      <c r="AL34" s="12">
        <v>32.936831829665401</v>
      </c>
      <c r="AM34" s="12">
        <v>26.221860097206498</v>
      </c>
      <c r="AN34" s="12">
        <v>25.590895134442899</v>
      </c>
      <c r="AO34" s="12">
        <v>18.0353944102954</v>
      </c>
      <c r="AP34" s="12">
        <v>31.6803843381898</v>
      </c>
      <c r="AQ34" s="12">
        <v>23.103301801627701</v>
      </c>
      <c r="AR34" s="12">
        <v>21.6184284963911</v>
      </c>
      <c r="AS34" s="12">
        <v>21.192944213065701</v>
      </c>
      <c r="AT34" s="12">
        <v>19.8954556074839</v>
      </c>
      <c r="AU34" s="12">
        <v>23.9727239085259</v>
      </c>
      <c r="AV34" s="12">
        <v>27.221744092219499</v>
      </c>
      <c r="AW34" s="12">
        <v>28.4371090910292</v>
      </c>
      <c r="AX34" s="12">
        <v>29.842689865762999</v>
      </c>
      <c r="AY34" s="12">
        <v>24.0804353020009</v>
      </c>
      <c r="AZ34" s="12">
        <v>31.990437589731801</v>
      </c>
      <c r="BA34" s="12">
        <v>33.148702383688999</v>
      </c>
      <c r="BB34" s="12">
        <v>24.3034672703808</v>
      </c>
      <c r="BC34" s="12">
        <v>26.619173396669201</v>
      </c>
      <c r="BD34" s="12">
        <v>25.0394801884743</v>
      </c>
      <c r="BE34" s="12">
        <v>29.530422390410099</v>
      </c>
      <c r="BF34" s="12">
        <v>23.5239982483963</v>
      </c>
      <c r="BG34" s="12">
        <v>28.328058347070002</v>
      </c>
      <c r="BH34" s="12">
        <v>27.216845349899799</v>
      </c>
      <c r="BI34" s="12">
        <v>25.5677132461486</v>
      </c>
      <c r="BJ34" s="12">
        <v>26.988370369476801</v>
      </c>
      <c r="BK34" s="12">
        <v>23.472363547494101</v>
      </c>
      <c r="BL34" s="13">
        <v>2151.54732674551</v>
      </c>
      <c r="BM34" s="14">
        <v>842.60129764172302</v>
      </c>
      <c r="BN34" s="12">
        <v>33.291779765396299</v>
      </c>
      <c r="BO34" s="12">
        <v>35.919125126490997</v>
      </c>
      <c r="BP34" s="12">
        <v>31.474481937846001</v>
      </c>
      <c r="BQ34" s="12">
        <v>26.1948776519265</v>
      </c>
      <c r="BR34" s="12">
        <v>28.70412093425</v>
      </c>
      <c r="BS34" s="12">
        <v>26.938108818785501</v>
      </c>
      <c r="BT34" s="12">
        <v>31.249197547022501</v>
      </c>
      <c r="BU34" s="12">
        <v>24.155130614498201</v>
      </c>
      <c r="BV34" s="12">
        <v>24.918014804538402</v>
      </c>
      <c r="BW34" s="12">
        <v>24.724800861841601</v>
      </c>
      <c r="BX34" s="12">
        <v>21.1818243273798</v>
      </c>
      <c r="BY34" s="12">
        <v>28.3776390899917</v>
      </c>
      <c r="BZ34" s="12">
        <v>29.200284330336199</v>
      </c>
      <c r="CA34" s="12">
        <v>27.0998233561637</v>
      </c>
      <c r="CB34" s="12">
        <v>23.971784867583001</v>
      </c>
    </row>
    <row r="35" spans="1:80" x14ac:dyDescent="0.25">
      <c r="A35" s="12" t="s">
        <v>63</v>
      </c>
      <c r="B35" s="12">
        <v>0.82999675919212501</v>
      </c>
      <c r="C35" s="12">
        <v>2.4441935420651899</v>
      </c>
      <c r="D35" s="12">
        <v>1.1005184922163</v>
      </c>
      <c r="E35" s="12">
        <v>1.5307394742892499</v>
      </c>
      <c r="F35" s="12">
        <v>3.6458923196579498</v>
      </c>
      <c r="G35" s="12">
        <v>1.06890141488917</v>
      </c>
      <c r="H35" s="12">
        <v>1.41090834982207</v>
      </c>
      <c r="I35" s="12">
        <v>1.5391354303323299</v>
      </c>
      <c r="J35" s="12">
        <v>1.3609543185199799</v>
      </c>
      <c r="K35" s="12">
        <v>4.4493397356013</v>
      </c>
      <c r="L35" s="12">
        <v>2.60121972554309</v>
      </c>
      <c r="M35" s="12">
        <v>3.7424987015371798</v>
      </c>
      <c r="N35" s="12">
        <v>1.1803011709378599</v>
      </c>
      <c r="O35" s="12">
        <v>3.3621649137888299</v>
      </c>
      <c r="P35" s="12">
        <v>1.7240292142178999</v>
      </c>
      <c r="Q35" s="16">
        <v>1.20205006579555</v>
      </c>
      <c r="R35" s="12">
        <v>1.1857064713093901</v>
      </c>
      <c r="S35" s="12">
        <v>1.1402182919377799</v>
      </c>
      <c r="T35" s="12">
        <v>1.1930602920311399</v>
      </c>
      <c r="U35" s="12">
        <v>0.43555747566700098</v>
      </c>
      <c r="V35" s="12">
        <v>1.4197185931537699</v>
      </c>
      <c r="W35" s="12">
        <v>0.692716986412518</v>
      </c>
      <c r="X35" s="12">
        <v>1.2540588109226001</v>
      </c>
      <c r="Y35" s="12">
        <v>0.53094441597442799</v>
      </c>
      <c r="Z35" s="12">
        <v>1.7287735940910001</v>
      </c>
      <c r="AA35" s="12">
        <v>1.1523271140040201</v>
      </c>
      <c r="AB35" s="12">
        <v>1.1978033640655901</v>
      </c>
      <c r="AC35" s="12">
        <v>0.552292412757731</v>
      </c>
      <c r="AD35" s="12">
        <v>0.561663864197675</v>
      </c>
      <c r="AE35" s="12">
        <v>0.60553953646227299</v>
      </c>
      <c r="AF35" s="12">
        <v>0.87797624377359695</v>
      </c>
      <c r="AG35" s="12">
        <v>0.51804299439949097</v>
      </c>
      <c r="AH35" s="12">
        <v>0.98049042247033102</v>
      </c>
      <c r="AI35" s="12">
        <v>2.78136522848148</v>
      </c>
      <c r="AJ35" s="12">
        <v>2.2280355442338502</v>
      </c>
      <c r="AK35" s="12">
        <v>0.645632651100713</v>
      </c>
      <c r="AL35" s="12">
        <v>1.05630969874391</v>
      </c>
      <c r="AM35" s="12">
        <v>1.3493085403438501</v>
      </c>
      <c r="AN35" s="12">
        <v>1.340107593443</v>
      </c>
      <c r="AO35" s="12">
        <v>0.61190837457041003</v>
      </c>
      <c r="AP35" s="12">
        <v>1.56828808112689</v>
      </c>
      <c r="AQ35" s="12">
        <v>1.21864180636415</v>
      </c>
      <c r="AR35" s="12">
        <v>0.61425120715133597</v>
      </c>
      <c r="AS35" s="12">
        <v>1.34204645241809</v>
      </c>
      <c r="AT35" s="12">
        <v>0.68594017942269003</v>
      </c>
      <c r="AU35" s="12">
        <v>0.99624885855221401</v>
      </c>
      <c r="AV35" s="12">
        <v>0.69333429742563102</v>
      </c>
      <c r="AW35" s="12">
        <v>1.4345450441932801</v>
      </c>
      <c r="AX35" s="12">
        <v>1.4880670542165899</v>
      </c>
      <c r="AY35" s="12">
        <v>1.1274405838283901</v>
      </c>
      <c r="AZ35" s="12">
        <v>0.91671967143281896</v>
      </c>
      <c r="BA35" s="12">
        <v>1.4558551297507301</v>
      </c>
      <c r="BB35" s="12">
        <v>0.70115688656542097</v>
      </c>
      <c r="BC35" s="12">
        <v>2.01658721579079</v>
      </c>
      <c r="BD35" s="12">
        <v>0.64147582083902799</v>
      </c>
      <c r="BE35" s="12">
        <v>1.2333208114908301</v>
      </c>
      <c r="BF35" s="12">
        <v>0.65540950397599396</v>
      </c>
      <c r="BG35" s="12">
        <v>2.0561509536770002</v>
      </c>
      <c r="BH35" s="12">
        <v>0.705143897441047</v>
      </c>
      <c r="BI35" s="12">
        <v>1.6674245319849399</v>
      </c>
      <c r="BJ35" s="12">
        <v>1.37722631773437</v>
      </c>
      <c r="BK35" s="12">
        <v>1.35652345748063</v>
      </c>
      <c r="BL35" s="13">
        <v>1569.36911355813</v>
      </c>
      <c r="BM35" s="14">
        <v>28.816857877102699</v>
      </c>
      <c r="BN35" s="12">
        <v>1.8126498522851799</v>
      </c>
      <c r="BO35" s="12">
        <v>1.97351723005243</v>
      </c>
      <c r="BP35" s="12">
        <v>2.5865316782838601</v>
      </c>
      <c r="BQ35" s="12">
        <v>0.89727464200638096</v>
      </c>
      <c r="BR35" s="12">
        <v>2.79675818155137</v>
      </c>
      <c r="BS35" s="12">
        <v>1.6910044648455</v>
      </c>
      <c r="BT35" s="12">
        <v>2.68896720065122</v>
      </c>
      <c r="BU35" s="12">
        <v>0.78807147149557799</v>
      </c>
      <c r="BV35" s="12">
        <v>1.2545768194478599</v>
      </c>
      <c r="BW35" s="12">
        <v>0.68001862413273995</v>
      </c>
      <c r="BX35" s="12">
        <v>0.68386130244014398</v>
      </c>
      <c r="BY35" s="12">
        <v>0.71871029805022701</v>
      </c>
      <c r="BZ35" s="12">
        <v>2.2223692439877398</v>
      </c>
      <c r="CA35" s="12">
        <v>1.0627566934442001</v>
      </c>
      <c r="CB35" s="12">
        <v>0.91105152909624998</v>
      </c>
    </row>
    <row r="36" spans="1:80" x14ac:dyDescent="0.25">
      <c r="A36" s="12" t="s">
        <v>65</v>
      </c>
      <c r="B36" s="12">
        <v>22.5790467916197</v>
      </c>
      <c r="C36" s="12">
        <v>18.5946749278257</v>
      </c>
      <c r="D36" s="12">
        <v>13.6392727511861</v>
      </c>
      <c r="E36" s="12">
        <v>25.204358051110301</v>
      </c>
      <c r="F36" s="12">
        <v>19.7874214869822</v>
      </c>
      <c r="G36" s="12">
        <v>12.4329993296575</v>
      </c>
      <c r="H36" s="12">
        <v>12.473058775596201</v>
      </c>
      <c r="I36" s="12">
        <v>16.032050835990798</v>
      </c>
      <c r="J36" s="12">
        <v>17.728781920106499</v>
      </c>
      <c r="K36" s="12">
        <v>18.1176440857767</v>
      </c>
      <c r="L36" s="12">
        <v>11.175431313594</v>
      </c>
      <c r="M36" s="12">
        <v>11.249679702205601</v>
      </c>
      <c r="N36" s="12">
        <v>15.4611176959103</v>
      </c>
      <c r="O36" s="12">
        <v>14.6670863938285</v>
      </c>
      <c r="P36" s="12">
        <v>16.448235303049199</v>
      </c>
      <c r="Q36" s="16">
        <v>33.833410268095903</v>
      </c>
      <c r="R36" s="12">
        <v>10.825497414319299</v>
      </c>
      <c r="S36" s="12">
        <v>10.793008698824799</v>
      </c>
      <c r="T36" s="12">
        <v>13.1113690609748</v>
      </c>
      <c r="U36" s="12">
        <v>15.9353261304692</v>
      </c>
      <c r="V36" s="12">
        <v>14.8468590094293</v>
      </c>
      <c r="W36" s="12">
        <v>15.486503013013101</v>
      </c>
      <c r="X36" s="12">
        <v>10.1893468123519</v>
      </c>
      <c r="Y36" s="12">
        <v>19.312695052129701</v>
      </c>
      <c r="Z36" s="12">
        <v>14.2713791061701</v>
      </c>
      <c r="AA36" s="12">
        <v>13.8317291151987</v>
      </c>
      <c r="AB36" s="12">
        <v>13.610247150485399</v>
      </c>
      <c r="AC36" s="12">
        <v>16.9958626188231</v>
      </c>
      <c r="AD36" s="12">
        <v>17.5303934181409</v>
      </c>
      <c r="AE36" s="12">
        <v>18.3330904637134</v>
      </c>
      <c r="AF36" s="12">
        <v>13.3702979731243</v>
      </c>
      <c r="AG36" s="12">
        <v>16.4789681282111</v>
      </c>
      <c r="AH36" s="12">
        <v>15.884719597104599</v>
      </c>
      <c r="AI36" s="12">
        <v>16.4197203662943</v>
      </c>
      <c r="AJ36" s="12">
        <v>14.892436908907399</v>
      </c>
      <c r="AK36" s="12">
        <v>17.172493487418301</v>
      </c>
      <c r="AL36" s="12">
        <v>17.8777110394958</v>
      </c>
      <c r="AM36" s="12">
        <v>14.5158621530059</v>
      </c>
      <c r="AN36" s="12">
        <v>13.270078392419901</v>
      </c>
      <c r="AO36" s="12">
        <v>15.467597636947501</v>
      </c>
      <c r="AP36" s="12">
        <v>19.418962385977</v>
      </c>
      <c r="AQ36" s="12">
        <v>13.3744425383024</v>
      </c>
      <c r="AR36" s="12">
        <v>15.312159490230099</v>
      </c>
      <c r="AS36" s="12">
        <v>13.7952792117068</v>
      </c>
      <c r="AT36" s="12">
        <v>10.4908277863839</v>
      </c>
      <c r="AU36" s="12">
        <v>9.3672520824013308</v>
      </c>
      <c r="AV36" s="12">
        <v>19.1860604998799</v>
      </c>
      <c r="AW36" s="12">
        <v>13.331118448883499</v>
      </c>
      <c r="AX36" s="12">
        <v>12.224050327105299</v>
      </c>
      <c r="AY36" s="12">
        <v>10.525871454607399</v>
      </c>
      <c r="AZ36" s="12">
        <v>19.745731916010001</v>
      </c>
      <c r="BA36" s="12">
        <v>18.388263437764099</v>
      </c>
      <c r="BB36" s="12">
        <v>15.567470603697201</v>
      </c>
      <c r="BC36" s="12">
        <v>12.680717515997101</v>
      </c>
      <c r="BD36" s="12">
        <v>15.8517109031276</v>
      </c>
      <c r="BE36" s="12">
        <v>16.169396602232201</v>
      </c>
      <c r="BF36" s="12">
        <v>13.8114579972041</v>
      </c>
      <c r="BG36" s="12">
        <v>11.047945914839801</v>
      </c>
      <c r="BH36" s="12">
        <v>18.4586239865456</v>
      </c>
      <c r="BI36" s="12">
        <v>14.718246427077601</v>
      </c>
      <c r="BJ36" s="12">
        <v>11.945523658427501</v>
      </c>
      <c r="BK36" s="12">
        <v>10.2306975490791</v>
      </c>
      <c r="BL36" s="13">
        <v>10.0411720461365</v>
      </c>
      <c r="BM36" s="14">
        <v>120.20278085509401</v>
      </c>
      <c r="BN36" s="12">
        <v>12.0397626101688</v>
      </c>
      <c r="BO36" s="12">
        <v>13.635546782456</v>
      </c>
      <c r="BP36" s="12">
        <v>7.0482491181306601</v>
      </c>
      <c r="BQ36" s="12">
        <v>13.164761423861201</v>
      </c>
      <c r="BR36" s="12">
        <v>10.7547151079995</v>
      </c>
      <c r="BS36" s="12">
        <v>8.83773936390938</v>
      </c>
      <c r="BT36" s="12">
        <v>7.4622458623463404</v>
      </c>
      <c r="BU36" s="12">
        <v>20.824673076194099</v>
      </c>
      <c r="BV36" s="12">
        <v>18.313236908643798</v>
      </c>
      <c r="BW36" s="12">
        <v>19.313633455017399</v>
      </c>
      <c r="BX36" s="12">
        <v>13.7734313609631</v>
      </c>
      <c r="BY36" s="12">
        <v>20.141128112762399</v>
      </c>
      <c r="BZ36" s="12">
        <v>21.387569073784601</v>
      </c>
      <c r="CA36" s="12">
        <v>18.934882388123601</v>
      </c>
      <c r="CB36" s="12">
        <v>14.492082540710401</v>
      </c>
    </row>
    <row r="37" spans="1:80" x14ac:dyDescent="0.25">
      <c r="A37" s="12" t="s">
        <v>66</v>
      </c>
      <c r="B37" s="12">
        <v>46.696780426452001</v>
      </c>
      <c r="C37" s="12">
        <v>39.869575233781298</v>
      </c>
      <c r="D37" s="12">
        <v>35.614879768488798</v>
      </c>
      <c r="E37" s="12">
        <v>50.157391791168202</v>
      </c>
      <c r="F37" s="12">
        <v>51.224057967660798</v>
      </c>
      <c r="G37" s="12">
        <v>31.137094053013701</v>
      </c>
      <c r="H37" s="12">
        <v>32.254621426805997</v>
      </c>
      <c r="I37" s="12">
        <v>35.128617102450498</v>
      </c>
      <c r="J37" s="12">
        <v>45.450464493225503</v>
      </c>
      <c r="K37" s="12">
        <v>62.6136370455988</v>
      </c>
      <c r="L37" s="12">
        <v>43.314297462604102</v>
      </c>
      <c r="M37" s="12">
        <v>40.393935728726497</v>
      </c>
      <c r="N37" s="12">
        <v>49.484766637541703</v>
      </c>
      <c r="O37" s="12">
        <v>51.0029814221908</v>
      </c>
      <c r="P37" s="12">
        <v>60.426205636336903</v>
      </c>
      <c r="Q37" s="16">
        <v>359.50693262881799</v>
      </c>
      <c r="R37" s="12">
        <v>30.084327643142601</v>
      </c>
      <c r="S37" s="12">
        <v>29.586136561457799</v>
      </c>
      <c r="T37" s="12">
        <v>36.942284257838502</v>
      </c>
      <c r="U37" s="12">
        <v>43.788515110590097</v>
      </c>
      <c r="V37" s="12">
        <v>42.982879479509201</v>
      </c>
      <c r="W37" s="12">
        <v>38.883026778048098</v>
      </c>
      <c r="X37" s="12">
        <v>23.773507823008501</v>
      </c>
      <c r="Y37" s="12">
        <v>53.406428954804703</v>
      </c>
      <c r="Z37" s="12">
        <v>31.704185668254699</v>
      </c>
      <c r="AA37" s="12">
        <v>23.2575303875857</v>
      </c>
      <c r="AB37" s="12">
        <v>24.609214374748799</v>
      </c>
      <c r="AC37" s="12">
        <v>57.681269722555299</v>
      </c>
      <c r="AD37" s="12">
        <v>61.594437094251496</v>
      </c>
      <c r="AE37" s="12">
        <v>62.192815366990096</v>
      </c>
      <c r="AF37" s="12">
        <v>44.3573204322024</v>
      </c>
      <c r="AG37" s="12">
        <v>40.276146923586701</v>
      </c>
      <c r="AH37" s="12">
        <v>36.6236812989507</v>
      </c>
      <c r="AI37" s="12">
        <v>38.350359254512597</v>
      </c>
      <c r="AJ37" s="12">
        <v>30.245637233121499</v>
      </c>
      <c r="AK37" s="12">
        <v>45.586714798695802</v>
      </c>
      <c r="AL37" s="12">
        <v>43.549795522718902</v>
      </c>
      <c r="AM37" s="12">
        <v>36.750870221719303</v>
      </c>
      <c r="AN37" s="12">
        <v>29.2080133177551</v>
      </c>
      <c r="AO37" s="12">
        <v>45.9739928603896</v>
      </c>
      <c r="AP37" s="12">
        <v>53.6639588104278</v>
      </c>
      <c r="AQ37" s="12">
        <v>43.950437552571898</v>
      </c>
      <c r="AR37" s="12">
        <v>40.2254415996291</v>
      </c>
      <c r="AS37" s="12">
        <v>36.544911007885197</v>
      </c>
      <c r="AT37" s="12">
        <v>30.644714824790999</v>
      </c>
      <c r="AU37" s="12">
        <v>21.0983591616362</v>
      </c>
      <c r="AV37" s="12">
        <v>49.022984037222599</v>
      </c>
      <c r="AW37" s="12">
        <v>36.742565838648098</v>
      </c>
      <c r="AX37" s="12">
        <v>29.9242945664265</v>
      </c>
      <c r="AY37" s="12">
        <v>25.182901735491601</v>
      </c>
      <c r="AZ37" s="12">
        <v>54.540132014797699</v>
      </c>
      <c r="BA37" s="12">
        <v>53.9793575178727</v>
      </c>
      <c r="BB37" s="12">
        <v>52.019018779913701</v>
      </c>
      <c r="BC37" s="12">
        <v>39.266408758362402</v>
      </c>
      <c r="BD37" s="12">
        <v>41.239981070669799</v>
      </c>
      <c r="BE37" s="12">
        <v>40.345597576134303</v>
      </c>
      <c r="BF37" s="12">
        <v>38.392910725058499</v>
      </c>
      <c r="BG37" s="12">
        <v>29.318768681239</v>
      </c>
      <c r="BH37" s="12">
        <v>46.662004067968901</v>
      </c>
      <c r="BI37" s="12">
        <v>34.337128074923001</v>
      </c>
      <c r="BJ37" s="12">
        <v>28.6268369228689</v>
      </c>
      <c r="BK37" s="12">
        <v>21.633166005187601</v>
      </c>
      <c r="BL37" s="13">
        <v>6.7511725137465497</v>
      </c>
      <c r="BM37" s="14">
        <v>175.47161258220399</v>
      </c>
      <c r="BN37" s="12">
        <v>43.734046038899997</v>
      </c>
      <c r="BO37" s="12">
        <v>40.686298461827903</v>
      </c>
      <c r="BP37" s="12">
        <v>21.027816219857201</v>
      </c>
      <c r="BQ37" s="12">
        <v>39.772411831923598</v>
      </c>
      <c r="BR37" s="12">
        <v>31.8187301891769</v>
      </c>
      <c r="BS37" s="12">
        <v>23.865563550348899</v>
      </c>
      <c r="BT37" s="12">
        <v>18.186615736318601</v>
      </c>
      <c r="BU37" s="12">
        <v>53.737151854380301</v>
      </c>
      <c r="BV37" s="12">
        <v>46.063552615066399</v>
      </c>
      <c r="BW37" s="12">
        <v>49.7669660712899</v>
      </c>
      <c r="BX37" s="12">
        <v>34.865467020292201</v>
      </c>
      <c r="BY37" s="12">
        <v>55.398293238775203</v>
      </c>
      <c r="BZ37" s="12">
        <v>63.163293462576</v>
      </c>
      <c r="CA37" s="12">
        <v>52.791978129550301</v>
      </c>
      <c r="CB37" s="12">
        <v>43.783752883091204</v>
      </c>
    </row>
    <row r="38" spans="1:80" x14ac:dyDescent="0.25">
      <c r="A38" s="12" t="s">
        <v>67</v>
      </c>
      <c r="B38" s="12">
        <v>322.82795057980798</v>
      </c>
      <c r="C38" s="12">
        <v>424.36050320664401</v>
      </c>
      <c r="D38" s="12">
        <v>486.47731754660202</v>
      </c>
      <c r="E38" s="12">
        <v>760.99957178885904</v>
      </c>
      <c r="F38" s="12">
        <v>601.51001872423899</v>
      </c>
      <c r="G38" s="12">
        <v>497.00679171390902</v>
      </c>
      <c r="H38" s="12">
        <v>381.27689840551898</v>
      </c>
      <c r="I38" s="12">
        <v>456.34134800869401</v>
      </c>
      <c r="J38" s="12">
        <v>598.86843483213602</v>
      </c>
      <c r="K38" s="12">
        <v>390.37002669952699</v>
      </c>
      <c r="L38" s="12">
        <v>547.04376426846295</v>
      </c>
      <c r="M38" s="12">
        <v>283.00290517146499</v>
      </c>
      <c r="N38" s="12">
        <v>455.05800603699498</v>
      </c>
      <c r="O38" s="12">
        <v>487.44377266076202</v>
      </c>
      <c r="P38" s="12">
        <v>431.28819924665999</v>
      </c>
      <c r="Q38" s="16">
        <v>2782.5393639051599</v>
      </c>
      <c r="R38" s="12">
        <v>521.046900641722</v>
      </c>
      <c r="S38" s="12">
        <v>438.32882403820099</v>
      </c>
      <c r="T38" s="12">
        <v>333.08482305745099</v>
      </c>
      <c r="U38" s="12">
        <v>303.45081133345502</v>
      </c>
      <c r="V38" s="12">
        <v>370.09515156021803</v>
      </c>
      <c r="W38" s="12">
        <v>285.50317804193799</v>
      </c>
      <c r="X38" s="12">
        <v>652.96360250083796</v>
      </c>
      <c r="Y38" s="12">
        <v>352.74385010274102</v>
      </c>
      <c r="Z38" s="12">
        <v>261.91453336994101</v>
      </c>
      <c r="AA38" s="12">
        <v>355.56802294594399</v>
      </c>
      <c r="AB38" s="12">
        <v>408.50853094899497</v>
      </c>
      <c r="AC38" s="12">
        <v>329.03227660499698</v>
      </c>
      <c r="AD38" s="12">
        <v>339.56842160337197</v>
      </c>
      <c r="AE38" s="12">
        <v>366.16675433167302</v>
      </c>
      <c r="AF38" s="12">
        <v>453.32101721708398</v>
      </c>
      <c r="AG38" s="12">
        <v>317.464029213147</v>
      </c>
      <c r="AH38" s="12">
        <v>304.62217673779702</v>
      </c>
      <c r="AI38" s="12">
        <v>338.92087300848902</v>
      </c>
      <c r="AJ38" s="12">
        <v>312.38100052629602</v>
      </c>
      <c r="AK38" s="12">
        <v>367.14799540479601</v>
      </c>
      <c r="AL38" s="12">
        <v>458.80762131075102</v>
      </c>
      <c r="AM38" s="12">
        <v>298.22689775370998</v>
      </c>
      <c r="AN38" s="12">
        <v>337.65335980407599</v>
      </c>
      <c r="AO38" s="12">
        <v>381.93780511680001</v>
      </c>
      <c r="AP38" s="12">
        <v>639.27418921274796</v>
      </c>
      <c r="AQ38" s="12">
        <v>329.22502626055098</v>
      </c>
      <c r="AR38" s="12">
        <v>308.91322268530803</v>
      </c>
      <c r="AS38" s="12">
        <v>362.55901171290401</v>
      </c>
      <c r="AT38" s="12">
        <v>348.54130702501197</v>
      </c>
      <c r="AU38" s="12">
        <v>364.696982821223</v>
      </c>
      <c r="AV38" s="12">
        <v>340.56335506579001</v>
      </c>
      <c r="AW38" s="12">
        <v>306.62144223498399</v>
      </c>
      <c r="AX38" s="12">
        <v>284.08797372107699</v>
      </c>
      <c r="AY38" s="12">
        <v>317.89103186674703</v>
      </c>
      <c r="AZ38" s="12">
        <v>370.15237924264397</v>
      </c>
      <c r="BA38" s="12">
        <v>356.79405615820599</v>
      </c>
      <c r="BB38" s="12">
        <v>317.012610010836</v>
      </c>
      <c r="BC38" s="12">
        <v>320.80058325022497</v>
      </c>
      <c r="BD38" s="12">
        <v>338.71372882405302</v>
      </c>
      <c r="BE38" s="12">
        <v>404.67417675836299</v>
      </c>
      <c r="BF38" s="12">
        <v>416.097555450914</v>
      </c>
      <c r="BG38" s="12">
        <v>343.60748691860198</v>
      </c>
      <c r="BH38" s="12">
        <v>382.78168921970598</v>
      </c>
      <c r="BI38" s="12">
        <v>405.57684927103799</v>
      </c>
      <c r="BJ38" s="12">
        <v>373.08066351227097</v>
      </c>
      <c r="BK38" s="12">
        <v>286.67599550764601</v>
      </c>
      <c r="BL38" s="13">
        <v>161576.05266604701</v>
      </c>
      <c r="BM38" s="14">
        <v>7718.8607540006396</v>
      </c>
      <c r="BN38" s="12">
        <v>439.41113188768497</v>
      </c>
      <c r="BO38" s="12">
        <v>327.688579970143</v>
      </c>
      <c r="BP38" s="12">
        <v>218.002301321918</v>
      </c>
      <c r="BQ38" s="12">
        <v>283.05264350393799</v>
      </c>
      <c r="BR38" s="12">
        <v>199.23066643227099</v>
      </c>
      <c r="BS38" s="12">
        <v>207.369444716245</v>
      </c>
      <c r="BT38" s="12">
        <v>273.53350318457399</v>
      </c>
      <c r="BU38" s="12">
        <v>376.02668334828297</v>
      </c>
      <c r="BV38" s="12">
        <v>413.224484988585</v>
      </c>
      <c r="BW38" s="12">
        <v>367.60794172033701</v>
      </c>
      <c r="BX38" s="12">
        <v>337.44789320904601</v>
      </c>
      <c r="BY38" s="12">
        <v>355.12305122994599</v>
      </c>
      <c r="BZ38" s="12">
        <v>386.25494253619502</v>
      </c>
      <c r="CA38" s="12">
        <v>321.164718645069</v>
      </c>
      <c r="CB38" s="12">
        <v>291.31252660164103</v>
      </c>
    </row>
    <row r="39" spans="1:80" x14ac:dyDescent="0.25">
      <c r="A39" s="12" t="s">
        <v>68</v>
      </c>
      <c r="B39" s="12">
        <v>13.4657481710837</v>
      </c>
      <c r="C39" s="12">
        <v>17.647585912394501</v>
      </c>
      <c r="D39" s="12">
        <v>21.984113301981498</v>
      </c>
      <c r="E39" s="12">
        <v>24.922879864694501</v>
      </c>
      <c r="F39" s="12">
        <v>17.542392355587701</v>
      </c>
      <c r="G39" s="12">
        <v>17.7689196453249</v>
      </c>
      <c r="H39" s="12">
        <v>16.431557365539199</v>
      </c>
      <c r="I39" s="12">
        <v>20.669643760819302</v>
      </c>
      <c r="J39" s="12">
        <v>28.618925690811299</v>
      </c>
      <c r="K39" s="12">
        <v>19.624010563561502</v>
      </c>
      <c r="L39" s="12">
        <v>20.543905452050002</v>
      </c>
      <c r="M39" s="12">
        <v>14.1843015094789</v>
      </c>
      <c r="N39" s="12">
        <v>22.7121121143837</v>
      </c>
      <c r="O39" s="12">
        <v>29.042398165195198</v>
      </c>
      <c r="P39" s="12">
        <v>19.921538063999101</v>
      </c>
      <c r="Q39" s="16">
        <v>6.4242327675839297</v>
      </c>
      <c r="R39" s="12">
        <v>22.517160615593799</v>
      </c>
      <c r="S39" s="12">
        <v>16.115595160221801</v>
      </c>
      <c r="T39" s="12">
        <v>12.2913845939542</v>
      </c>
      <c r="U39" s="12">
        <v>13.766149101697</v>
      </c>
      <c r="V39" s="12">
        <v>14.3859956677664</v>
      </c>
      <c r="W39" s="12">
        <v>16.9748775764476</v>
      </c>
      <c r="X39" s="12">
        <v>28.597589096013699</v>
      </c>
      <c r="Y39" s="12">
        <v>14.432247837095</v>
      </c>
      <c r="Z39" s="12">
        <v>10.6265719570467</v>
      </c>
      <c r="AA39" s="12">
        <v>15.6367686062231</v>
      </c>
      <c r="AB39" s="12">
        <v>14.729815720924501</v>
      </c>
      <c r="AC39" s="12">
        <v>13.522563615259299</v>
      </c>
      <c r="AD39" s="12">
        <v>21.048986581203302</v>
      </c>
      <c r="AE39" s="12">
        <v>14.4836075073295</v>
      </c>
      <c r="AF39" s="12">
        <v>16.977574912627801</v>
      </c>
      <c r="AG39" s="12">
        <v>12.3405058812454</v>
      </c>
      <c r="AH39" s="12">
        <v>14.3020991594801</v>
      </c>
      <c r="AI39" s="12">
        <v>14.528207618963</v>
      </c>
      <c r="AJ39" s="12">
        <v>12.9224450647925</v>
      </c>
      <c r="AK39" s="12">
        <v>11.7058176800866</v>
      </c>
      <c r="AL39" s="12">
        <v>17.000097289373201</v>
      </c>
      <c r="AM39" s="12">
        <v>12.496316788650899</v>
      </c>
      <c r="AN39" s="12">
        <v>12.682488415191401</v>
      </c>
      <c r="AO39" s="12">
        <v>9.6848222714371008</v>
      </c>
      <c r="AP39" s="12">
        <v>15.4533676788532</v>
      </c>
      <c r="AQ39" s="12">
        <v>10.632913584628501</v>
      </c>
      <c r="AR39" s="12">
        <v>11.2709117483196</v>
      </c>
      <c r="AS39" s="12">
        <v>11.120854734986301</v>
      </c>
      <c r="AT39" s="12">
        <v>11.6337568704215</v>
      </c>
      <c r="AU39" s="12">
        <v>12.650908282665</v>
      </c>
      <c r="AV39" s="12">
        <v>14.2432950235193</v>
      </c>
      <c r="AW39" s="12">
        <v>13.3699431578969</v>
      </c>
      <c r="AX39" s="12">
        <v>15.2310509113607</v>
      </c>
      <c r="AY39" s="12">
        <v>11.7361435705815</v>
      </c>
      <c r="AZ39" s="12">
        <v>18.902681794463302</v>
      </c>
      <c r="BA39" s="12">
        <v>19.1274216071631</v>
      </c>
      <c r="BB39" s="12">
        <v>12.3540680429268</v>
      </c>
      <c r="BC39" s="12">
        <v>14.181658814210699</v>
      </c>
      <c r="BD39" s="12">
        <v>12.160244911638101</v>
      </c>
      <c r="BE39" s="12">
        <v>12.685978299659</v>
      </c>
      <c r="BF39" s="12">
        <v>9.6853289754597895</v>
      </c>
      <c r="BG39" s="12">
        <v>10.9130827161522</v>
      </c>
      <c r="BH39" s="12">
        <v>12.2195027203545</v>
      </c>
      <c r="BI39" s="12">
        <v>11.0506642775619</v>
      </c>
      <c r="BJ39" s="12">
        <v>14.172259013525199</v>
      </c>
      <c r="BK39" s="12">
        <v>10.117195507144601</v>
      </c>
      <c r="BL39" s="13">
        <v>522.04605223024203</v>
      </c>
      <c r="BM39" s="14">
        <v>501.13757459191203</v>
      </c>
      <c r="BN39" s="12">
        <v>18.511496687537701</v>
      </c>
      <c r="BO39" s="12">
        <v>19.820358134347199</v>
      </c>
      <c r="BP39" s="12">
        <v>16.861525598859199</v>
      </c>
      <c r="BQ39" s="12">
        <v>13.7303483062169</v>
      </c>
      <c r="BR39" s="12">
        <v>13.433851958210701</v>
      </c>
      <c r="BS39" s="12">
        <v>14.498333716591199</v>
      </c>
      <c r="BT39" s="12">
        <v>15.9785882764993</v>
      </c>
      <c r="BU39" s="12">
        <v>11.3928633073314</v>
      </c>
      <c r="BV39" s="12">
        <v>11.488266631930101</v>
      </c>
      <c r="BW39" s="12">
        <v>11.659376728672299</v>
      </c>
      <c r="BX39" s="12">
        <v>11.2595664883921</v>
      </c>
      <c r="BY39" s="12">
        <v>15.2526353235569</v>
      </c>
      <c r="BZ39" s="12">
        <v>14.260713592446301</v>
      </c>
      <c r="CA39" s="12">
        <v>15.1506880577533</v>
      </c>
      <c r="CB39" s="12">
        <v>11.8620966249406</v>
      </c>
    </row>
    <row r="40" spans="1:80" s="16" customFormat="1" x14ac:dyDescent="0.25">
      <c r="A40" s="16" t="s">
        <v>69</v>
      </c>
      <c r="B40" s="16">
        <v>3.6967925986274701</v>
      </c>
      <c r="C40" s="16">
        <v>6.7764676031851403</v>
      </c>
      <c r="D40" s="16">
        <v>2.8585687914484001</v>
      </c>
      <c r="E40" s="16">
        <v>4.3958075942391801</v>
      </c>
      <c r="F40" s="16">
        <v>5.4698844864487501</v>
      </c>
      <c r="G40" s="16">
        <v>3.4131090476624402</v>
      </c>
      <c r="H40" s="16">
        <v>2.6079742956726402</v>
      </c>
      <c r="I40" s="16">
        <v>4.5964663853292498</v>
      </c>
      <c r="J40" s="16">
        <v>5.5810364724911601</v>
      </c>
      <c r="K40" s="16">
        <v>5.2923708588523999</v>
      </c>
      <c r="L40" s="16">
        <v>4.2490334939550598</v>
      </c>
      <c r="M40" s="16">
        <v>3.1515293216668399</v>
      </c>
      <c r="N40" s="16">
        <v>4.2512785720199302</v>
      </c>
      <c r="O40" s="16">
        <v>6.7916975659572998</v>
      </c>
      <c r="P40" s="16">
        <v>3.4913723768743101</v>
      </c>
      <c r="Q40" s="16">
        <v>8.9149348543283899</v>
      </c>
      <c r="R40" s="16">
        <v>4.2056315545218403</v>
      </c>
      <c r="S40" s="16">
        <v>3.6045914479659298</v>
      </c>
      <c r="T40" s="16">
        <v>2.7692199829279698</v>
      </c>
      <c r="U40" s="16">
        <v>2.7507147508125098</v>
      </c>
      <c r="V40" s="16">
        <v>5.4910338241096799</v>
      </c>
      <c r="W40" s="16">
        <v>2.48844248000055</v>
      </c>
      <c r="X40" s="16">
        <v>4.3625216398300601</v>
      </c>
      <c r="Y40" s="16">
        <v>3.4863148207975199</v>
      </c>
      <c r="Z40" s="16">
        <v>4.9016858179907201</v>
      </c>
      <c r="AA40" s="16">
        <v>3.9046541605564702</v>
      </c>
      <c r="AB40" s="16">
        <v>2.9225785494864902</v>
      </c>
      <c r="AC40" s="16">
        <v>3.1746094549805801</v>
      </c>
      <c r="AD40" s="16">
        <v>7.5673170423063203</v>
      </c>
      <c r="AE40" s="16">
        <v>3.9447971563061</v>
      </c>
      <c r="AF40" s="16">
        <v>4.0288150061204302</v>
      </c>
      <c r="AG40" s="16">
        <v>3.58777639906172</v>
      </c>
      <c r="AH40" s="16">
        <v>9.9559169094905204</v>
      </c>
      <c r="AI40" s="16">
        <v>5.4290434925816697</v>
      </c>
      <c r="AJ40" s="16">
        <v>3.5499224255987798</v>
      </c>
      <c r="AK40" s="16">
        <v>3.6756772948001499</v>
      </c>
      <c r="AL40" s="16">
        <v>7.0974830953214596</v>
      </c>
      <c r="AM40" s="16">
        <v>4.1901542917197903</v>
      </c>
      <c r="AN40" s="16">
        <v>3.0877236178429399</v>
      </c>
      <c r="AO40" s="16">
        <v>2.8394289856702999</v>
      </c>
      <c r="AP40" s="16">
        <v>9.2300876438425306</v>
      </c>
      <c r="AQ40" s="16">
        <v>2.9915412592413699</v>
      </c>
      <c r="AR40" s="16">
        <v>2.5373491651632598</v>
      </c>
      <c r="AS40" s="16">
        <v>4.4556352309553704</v>
      </c>
      <c r="AT40" s="16">
        <v>3.1271059954026699</v>
      </c>
      <c r="AU40" s="16">
        <v>3.1925907065266301</v>
      </c>
      <c r="AV40" s="16">
        <v>3.1550147528875598</v>
      </c>
      <c r="AW40" s="16">
        <v>4.56766238127289</v>
      </c>
      <c r="AX40" s="16">
        <v>3.5343224280272501</v>
      </c>
      <c r="AY40" s="16">
        <v>3.0209615505063701</v>
      </c>
      <c r="AZ40" s="16">
        <v>3.1090039061951602</v>
      </c>
      <c r="BA40" s="16">
        <v>7.0634768037568296</v>
      </c>
      <c r="BB40" s="16">
        <v>3.1807991199240901</v>
      </c>
      <c r="BC40" s="16">
        <v>2.8566928026271401</v>
      </c>
      <c r="BD40" s="16">
        <v>3.2509200217743901</v>
      </c>
      <c r="BE40" s="16">
        <v>9.2769647192932698</v>
      </c>
      <c r="BF40" s="16">
        <v>3.7662700789249799</v>
      </c>
      <c r="BG40" s="16">
        <v>3.4323610582856801</v>
      </c>
      <c r="BH40" s="16">
        <v>3.44299747558772</v>
      </c>
      <c r="BI40" s="16">
        <v>5.9950949446550901</v>
      </c>
      <c r="BJ40" s="16">
        <v>3.7117601852897399</v>
      </c>
      <c r="BK40" s="16">
        <v>3.2309112948920999</v>
      </c>
      <c r="BL40" s="16">
        <v>1198.2877777436399</v>
      </c>
      <c r="BM40" s="16">
        <v>15.47307064644</v>
      </c>
      <c r="BN40" s="16">
        <v>6.4205514008472804</v>
      </c>
      <c r="BO40" s="16">
        <v>4.1474599200299398</v>
      </c>
      <c r="BP40" s="16">
        <v>3.3305195724646399</v>
      </c>
      <c r="BQ40" s="16">
        <v>4.4439488598286596</v>
      </c>
      <c r="BR40" s="16">
        <v>4.5569929236733397</v>
      </c>
      <c r="BS40" s="16">
        <v>3.5789690175732001</v>
      </c>
      <c r="BT40" s="16">
        <v>3.8631419371467302</v>
      </c>
      <c r="BU40" s="16">
        <v>3.77580957099073</v>
      </c>
      <c r="BV40" s="16">
        <v>5.6726093399027304</v>
      </c>
      <c r="BW40" s="16">
        <v>3.9707803608076802</v>
      </c>
      <c r="BX40" s="16">
        <v>2.8427554163224902</v>
      </c>
      <c r="BY40" s="16">
        <v>3.1350710539623399</v>
      </c>
      <c r="BZ40" s="16">
        <v>8.0980287170028902</v>
      </c>
      <c r="CA40" s="16">
        <v>4.5909509867320999</v>
      </c>
      <c r="CB40" s="16">
        <v>3.5953860751226498</v>
      </c>
    </row>
    <row r="41" spans="1:80" x14ac:dyDescent="0.25">
      <c r="A41" s="12" t="s">
        <v>70</v>
      </c>
      <c r="B41" s="12">
        <v>52.9661256004485</v>
      </c>
      <c r="C41" s="12">
        <v>35.052261655248799</v>
      </c>
      <c r="D41" s="12">
        <v>8.7464765823872792</v>
      </c>
      <c r="E41" s="12">
        <v>16.929527002136702</v>
      </c>
      <c r="F41" s="12">
        <v>42.351804862613797</v>
      </c>
      <c r="G41" s="12">
        <v>14.5656043432549</v>
      </c>
      <c r="H41" s="12">
        <v>13.446074967545901</v>
      </c>
      <c r="I41" s="12">
        <v>1.13983035211522</v>
      </c>
      <c r="J41" s="12">
        <v>28.2181462751936</v>
      </c>
      <c r="K41" s="12">
        <v>66.5909342642871</v>
      </c>
      <c r="L41" s="12">
        <v>21.440560870226999</v>
      </c>
      <c r="M41" s="12">
        <v>54.180306512899399</v>
      </c>
      <c r="N41" s="12">
        <v>33.559912459976502</v>
      </c>
      <c r="O41" s="12">
        <v>22.421923738898698</v>
      </c>
      <c r="P41" s="12">
        <v>41.036947322716898</v>
      </c>
      <c r="Q41" s="16">
        <v>14.599395004234401</v>
      </c>
      <c r="R41" s="12">
        <v>10.523816338618399</v>
      </c>
      <c r="S41" s="12">
        <v>17.1683058339366</v>
      </c>
      <c r="T41" s="12">
        <v>45.325027632676203</v>
      </c>
      <c r="U41" s="12">
        <v>24.089502819155701</v>
      </c>
      <c r="V41" s="12">
        <v>46.383629986373599</v>
      </c>
      <c r="W41" s="12">
        <v>18.493470998151398</v>
      </c>
      <c r="X41" s="12">
        <v>11.2861084167866</v>
      </c>
      <c r="Y41" s="12">
        <v>30.370062673083499</v>
      </c>
      <c r="Z41" s="12">
        <v>13.235991826683501</v>
      </c>
      <c r="AA41" s="12">
        <v>10.550384880648499</v>
      </c>
      <c r="AB41" s="12">
        <v>13.2168231388106</v>
      </c>
      <c r="AC41" s="12">
        <v>48.213313472757299</v>
      </c>
      <c r="AD41" s="12">
        <v>23.128724361660399</v>
      </c>
      <c r="AE41" s="12">
        <v>44.061714614357903</v>
      </c>
      <c r="AF41" s="12">
        <v>29.644051594959201</v>
      </c>
      <c r="AG41" s="12">
        <v>16.2373465462261</v>
      </c>
      <c r="AH41" s="12">
        <v>11.363878281100201</v>
      </c>
      <c r="AI41" s="12">
        <v>13.2058877667295</v>
      </c>
      <c r="AJ41" s="12">
        <v>10.832236717878599</v>
      </c>
      <c r="AK41" s="12">
        <v>17.302542096950798</v>
      </c>
      <c r="AL41" s="12">
        <v>12.9214931246657</v>
      </c>
      <c r="AM41" s="12">
        <v>14.2612186197233</v>
      </c>
      <c r="AN41" s="12">
        <v>11.7871063676216</v>
      </c>
      <c r="AO41" s="12">
        <v>35.539897792335601</v>
      </c>
      <c r="AP41" s="12">
        <v>21.0837166202685</v>
      </c>
      <c r="AQ41" s="12">
        <v>27.344911497934302</v>
      </c>
      <c r="AR41" s="12">
        <v>36.169991297720998</v>
      </c>
      <c r="AS41" s="12">
        <v>29.288944080692701</v>
      </c>
      <c r="AT41" s="12">
        <v>20.587698059938099</v>
      </c>
      <c r="AU41" s="12">
        <v>11.935934734193401</v>
      </c>
      <c r="AV41" s="12">
        <v>26.8105910094948</v>
      </c>
      <c r="AW41" s="12">
        <v>22.761846924840999</v>
      </c>
      <c r="AX41" s="12">
        <v>20.775212922769899</v>
      </c>
      <c r="AY41" s="12">
        <v>19.9558524579943</v>
      </c>
      <c r="AZ41" s="12">
        <v>34.969508904546601</v>
      </c>
      <c r="BA41" s="12">
        <v>42.3016562182695</v>
      </c>
      <c r="BB41" s="12">
        <v>29.6800854461728</v>
      </c>
      <c r="BC41" s="12">
        <v>25.023094492037099</v>
      </c>
      <c r="BD41" s="12">
        <v>16.869289664380801</v>
      </c>
      <c r="BE41" s="12">
        <v>15.699480858482399</v>
      </c>
      <c r="BF41" s="12">
        <v>16.5986247032723</v>
      </c>
      <c r="BG41" s="12">
        <v>11.845276189863</v>
      </c>
      <c r="BH41" s="12">
        <v>23.756910877765701</v>
      </c>
      <c r="BI41" s="12">
        <v>13.1483351646669</v>
      </c>
      <c r="BJ41" s="12">
        <v>14.5943622002331</v>
      </c>
      <c r="BK41" s="12">
        <v>11.961357899455001</v>
      </c>
      <c r="BL41" s="13">
        <v>6.4597190076919802</v>
      </c>
      <c r="BM41" s="14">
        <v>49.744474849128501</v>
      </c>
      <c r="BN41" s="12">
        <v>10.048161540732901</v>
      </c>
      <c r="BO41" s="12">
        <v>7.4361413783432004</v>
      </c>
      <c r="BP41" s="12">
        <v>1.5403172897022299</v>
      </c>
      <c r="BQ41" s="12">
        <v>2.2598998719112999</v>
      </c>
      <c r="BR41" s="12">
        <v>1.8220497894779899</v>
      </c>
      <c r="BS41" s="12">
        <v>1.4053347956361</v>
      </c>
      <c r="BT41" s="12">
        <v>1.0103762781812899</v>
      </c>
      <c r="BU41" s="12">
        <v>61.195907351990499</v>
      </c>
      <c r="BV41" s="12">
        <v>26.402167526053098</v>
      </c>
      <c r="BW41" s="12">
        <v>29.662536785960601</v>
      </c>
      <c r="BX41" s="12">
        <v>28.8474591586637</v>
      </c>
      <c r="BY41" s="12">
        <v>34.646544231304198</v>
      </c>
      <c r="BZ41" s="12">
        <v>54.786665477677303</v>
      </c>
      <c r="CA41" s="12">
        <v>37.265904131857098</v>
      </c>
      <c r="CB41" s="12">
        <v>19.7467651119516</v>
      </c>
    </row>
    <row r="42" spans="1:80" x14ac:dyDescent="0.25">
      <c r="A42" s="12" t="s">
        <v>71</v>
      </c>
      <c r="B42" s="12">
        <v>21.381592004438101</v>
      </c>
      <c r="C42" s="12">
        <v>19.434393982798699</v>
      </c>
      <c r="D42" s="12">
        <v>12.8002904132899</v>
      </c>
      <c r="E42" s="12">
        <v>22.465657494463098</v>
      </c>
      <c r="F42" s="12">
        <v>23.180904766872999</v>
      </c>
      <c r="G42" s="12">
        <v>15.1835471765837</v>
      </c>
      <c r="H42" s="12">
        <v>13.873619812131199</v>
      </c>
      <c r="I42" s="12">
        <v>0.772060568873979</v>
      </c>
      <c r="J42" s="12">
        <v>18.9587523901391</v>
      </c>
      <c r="K42" s="12">
        <v>25.818904708553301</v>
      </c>
      <c r="L42" s="12">
        <v>16.344415025655898</v>
      </c>
      <c r="M42" s="12">
        <v>15.5731018114333</v>
      </c>
      <c r="N42" s="12">
        <v>16.142780457268099</v>
      </c>
      <c r="O42" s="12">
        <v>17.390460040224699</v>
      </c>
      <c r="P42" s="12">
        <v>17.045150624635799</v>
      </c>
      <c r="Q42" s="16">
        <v>0.85549718930735497</v>
      </c>
      <c r="R42" s="12">
        <v>11.681665745021901</v>
      </c>
      <c r="S42" s="12">
        <v>10.4678597610497</v>
      </c>
      <c r="T42" s="12">
        <v>13.803000529930699</v>
      </c>
      <c r="U42" s="12">
        <v>13.946358558408599</v>
      </c>
      <c r="V42" s="12">
        <v>16.196810486285099</v>
      </c>
      <c r="W42" s="12">
        <v>15.8195306302212</v>
      </c>
      <c r="X42" s="12">
        <v>9.9992088070377996</v>
      </c>
      <c r="Y42" s="12">
        <v>15.0223594853313</v>
      </c>
      <c r="Z42" s="12">
        <v>11.6087061325706</v>
      </c>
      <c r="AA42" s="12">
        <v>9.6385698180921402</v>
      </c>
      <c r="AB42" s="12">
        <v>9.4832531294280908</v>
      </c>
      <c r="AC42" s="12">
        <v>17.338546234239001</v>
      </c>
      <c r="AD42" s="12">
        <v>18.3191676553921</v>
      </c>
      <c r="AE42" s="12">
        <v>18.158491605373001</v>
      </c>
      <c r="AF42" s="12">
        <v>12.235703715330001</v>
      </c>
      <c r="AG42" s="12">
        <v>9.3274881516570201</v>
      </c>
      <c r="AH42" s="12">
        <v>9.4794016972106299</v>
      </c>
      <c r="AI42" s="12">
        <v>9.6041985680984396</v>
      </c>
      <c r="AJ42" s="12">
        <v>7.8687359866294901</v>
      </c>
      <c r="AK42" s="12">
        <v>10.394012718073499</v>
      </c>
      <c r="AL42" s="12">
        <v>11.285808793952899</v>
      </c>
      <c r="AM42" s="12">
        <v>9.3164868494368793</v>
      </c>
      <c r="AN42" s="12">
        <v>7.5636963684851697</v>
      </c>
      <c r="AO42" s="12">
        <v>15.8327554960265</v>
      </c>
      <c r="AP42" s="12">
        <v>22.825292302549801</v>
      </c>
      <c r="AQ42" s="12">
        <v>16.812444693188599</v>
      </c>
      <c r="AR42" s="12">
        <v>15.671408102556001</v>
      </c>
      <c r="AS42" s="12">
        <v>17.4923536382951</v>
      </c>
      <c r="AT42" s="12">
        <v>13.748989591310499</v>
      </c>
      <c r="AU42" s="12">
        <v>9.6085606661353697</v>
      </c>
      <c r="AV42" s="12">
        <v>16.024458791738301</v>
      </c>
      <c r="AW42" s="12">
        <v>13.394509071335801</v>
      </c>
      <c r="AX42" s="12">
        <v>12.215820469768699</v>
      </c>
      <c r="AY42" s="12">
        <v>9.0369220060083197</v>
      </c>
      <c r="AZ42" s="12">
        <v>18.121477963775</v>
      </c>
      <c r="BA42" s="12">
        <v>22.693029686884199</v>
      </c>
      <c r="BB42" s="12">
        <v>14.068296884896</v>
      </c>
      <c r="BC42" s="12">
        <v>11.6380195582258</v>
      </c>
      <c r="BD42" s="12">
        <v>11.9204040926413</v>
      </c>
      <c r="BE42" s="12">
        <v>12.6313643214744</v>
      </c>
      <c r="BF42" s="12">
        <v>11.0564129358721</v>
      </c>
      <c r="BG42" s="12">
        <v>7.9016444213570596</v>
      </c>
      <c r="BH42" s="12">
        <v>13.180528527368599</v>
      </c>
      <c r="BI42" s="12">
        <v>14.5849592475082</v>
      </c>
      <c r="BJ42" s="12">
        <v>9.8203752461632892</v>
      </c>
      <c r="BK42" s="12">
        <v>7.6870532810554497</v>
      </c>
      <c r="BL42" s="13">
        <v>8.0524345451860793</v>
      </c>
      <c r="BM42" s="14">
        <v>45.903287473009797</v>
      </c>
      <c r="BN42" s="12">
        <v>2.0202337734570301</v>
      </c>
      <c r="BO42" s="12">
        <v>0.92495210454867804</v>
      </c>
      <c r="BP42" s="12">
        <v>0.23729334370927099</v>
      </c>
      <c r="BQ42" s="12">
        <v>0.66699390465374697</v>
      </c>
      <c r="BR42" s="12">
        <v>1.1386380101776501</v>
      </c>
      <c r="BS42" s="12">
        <v>0.65358335568654302</v>
      </c>
      <c r="BT42" s="12">
        <v>0.37677157479492002</v>
      </c>
      <c r="BU42" s="12">
        <v>20.665801696226598</v>
      </c>
      <c r="BV42" s="12">
        <v>17.543260446951098</v>
      </c>
      <c r="BW42" s="12">
        <v>18.614853307273201</v>
      </c>
      <c r="BX42" s="12">
        <v>12.201721876291</v>
      </c>
      <c r="BY42" s="12">
        <v>15.5946445334245</v>
      </c>
      <c r="BZ42" s="12">
        <v>21.534318656380702</v>
      </c>
      <c r="CA42" s="12">
        <v>20.215145320033098</v>
      </c>
      <c r="CB42" s="12">
        <v>11.256664359878799</v>
      </c>
    </row>
    <row r="43" spans="1:80" x14ac:dyDescent="0.25">
      <c r="A43" s="12" t="s">
        <v>72</v>
      </c>
      <c r="B43" s="12">
        <v>54.122439686191797</v>
      </c>
      <c r="C43" s="12">
        <v>42.739966239122197</v>
      </c>
      <c r="D43" s="12">
        <v>32.061652927212897</v>
      </c>
      <c r="E43" s="12">
        <v>52.667552573085203</v>
      </c>
      <c r="F43" s="12">
        <v>46.813394099377398</v>
      </c>
      <c r="G43" s="12">
        <v>34.808446683629199</v>
      </c>
      <c r="H43" s="12">
        <v>40.846859306291698</v>
      </c>
      <c r="I43" s="12">
        <v>39.616732179739003</v>
      </c>
      <c r="J43" s="12">
        <v>41.623393246761701</v>
      </c>
      <c r="K43" s="12">
        <v>43.606048049723597</v>
      </c>
      <c r="L43" s="12">
        <v>34.330492059272402</v>
      </c>
      <c r="M43" s="12">
        <v>31.667179136030398</v>
      </c>
      <c r="N43" s="12">
        <v>42.135839679290797</v>
      </c>
      <c r="O43" s="12">
        <v>39.653766602627698</v>
      </c>
      <c r="P43" s="12">
        <v>36.844598984667002</v>
      </c>
      <c r="Q43" s="16">
        <v>517.71730479138296</v>
      </c>
      <c r="R43" s="12">
        <v>34.258570337113802</v>
      </c>
      <c r="S43" s="12">
        <v>32.877564279304302</v>
      </c>
      <c r="T43" s="12">
        <v>38.527892548316302</v>
      </c>
      <c r="U43" s="12">
        <v>44.567209294363103</v>
      </c>
      <c r="V43" s="12">
        <v>41.263068418793601</v>
      </c>
      <c r="W43" s="12">
        <v>44.067269694639499</v>
      </c>
      <c r="X43" s="12">
        <v>32.067035823431397</v>
      </c>
      <c r="Y43" s="12">
        <v>61.611881348731899</v>
      </c>
      <c r="Z43" s="12">
        <v>48.172517678046098</v>
      </c>
      <c r="AA43" s="12">
        <v>36.546670934120598</v>
      </c>
      <c r="AB43" s="12">
        <v>43.750102590033002</v>
      </c>
      <c r="AC43" s="12">
        <v>50.285299967560597</v>
      </c>
      <c r="AD43" s="12">
        <v>48.617301219951997</v>
      </c>
      <c r="AE43" s="12">
        <v>50.803357815916897</v>
      </c>
      <c r="AF43" s="12">
        <v>42.556369582628797</v>
      </c>
      <c r="AG43" s="12">
        <v>31.375888051646101</v>
      </c>
      <c r="AH43" s="12">
        <v>30.434049540445798</v>
      </c>
      <c r="AI43" s="12">
        <v>29.2553223940129</v>
      </c>
      <c r="AJ43" s="12">
        <v>29.006326957619301</v>
      </c>
      <c r="AK43" s="12">
        <v>36.849765673875901</v>
      </c>
      <c r="AL43" s="12">
        <v>38.421766823467898</v>
      </c>
      <c r="AM43" s="12">
        <v>32.595452175614</v>
      </c>
      <c r="AN43" s="12">
        <v>31.682099732447</v>
      </c>
      <c r="AO43" s="12">
        <v>49.119584695050001</v>
      </c>
      <c r="AP43" s="12">
        <v>55.4797785406017</v>
      </c>
      <c r="AQ43" s="12">
        <v>39.441344775870597</v>
      </c>
      <c r="AR43" s="12">
        <v>49.732505930391497</v>
      </c>
      <c r="AS43" s="12">
        <v>49.2814625820711</v>
      </c>
      <c r="AT43" s="12">
        <v>39.993737076515401</v>
      </c>
      <c r="AU43" s="12">
        <v>35.716404343766499</v>
      </c>
      <c r="AV43" s="12">
        <v>50.1372384166107</v>
      </c>
      <c r="AW43" s="12">
        <v>39.6989808164804</v>
      </c>
      <c r="AX43" s="12">
        <v>37.673403779217999</v>
      </c>
      <c r="AY43" s="12">
        <v>33.257039052349803</v>
      </c>
      <c r="AZ43" s="12">
        <v>46.730012761008403</v>
      </c>
      <c r="BA43" s="12">
        <v>41.507949531018298</v>
      </c>
      <c r="BB43" s="12">
        <v>40.698424115066601</v>
      </c>
      <c r="BC43" s="12">
        <v>32.137255908918299</v>
      </c>
      <c r="BD43" s="12">
        <v>46.877336541277401</v>
      </c>
      <c r="BE43" s="12">
        <v>41.9267425117744</v>
      </c>
      <c r="BF43" s="12">
        <v>34.082240166153198</v>
      </c>
      <c r="BG43" s="12">
        <v>32.839811449630197</v>
      </c>
      <c r="BH43" s="12">
        <v>50.592331678541299</v>
      </c>
      <c r="BI43" s="12">
        <v>45.158277243165998</v>
      </c>
      <c r="BJ43" s="12">
        <v>37.805643051385701</v>
      </c>
      <c r="BK43" s="12">
        <v>32.095887563688699</v>
      </c>
      <c r="BL43" s="13">
        <v>19.1888354046086</v>
      </c>
      <c r="BM43" s="14">
        <v>154.42039165356101</v>
      </c>
      <c r="BN43" s="12">
        <v>35.436017692774499</v>
      </c>
      <c r="BO43" s="12">
        <v>38.856489604956401</v>
      </c>
      <c r="BP43" s="12">
        <v>24.395409773640001</v>
      </c>
      <c r="BQ43" s="12">
        <v>44.275573796276298</v>
      </c>
      <c r="BR43" s="12">
        <v>35.850590710913302</v>
      </c>
      <c r="BS43" s="12">
        <v>28.368322511538501</v>
      </c>
      <c r="BT43" s="12">
        <v>26.5894477709897</v>
      </c>
      <c r="BU43" s="12">
        <v>53.022311616143597</v>
      </c>
      <c r="BV43" s="12">
        <v>50.334046728756903</v>
      </c>
      <c r="BW43" s="12">
        <v>55.139852278406501</v>
      </c>
      <c r="BX43" s="12">
        <v>40.037569399278603</v>
      </c>
      <c r="BY43" s="12">
        <v>51.790774969644502</v>
      </c>
      <c r="BZ43" s="12">
        <v>52.469138728453103</v>
      </c>
      <c r="CA43" s="12">
        <v>46.828989481656201</v>
      </c>
      <c r="CB43" s="12">
        <v>43.369584576288098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B43"/>
  <sheetViews>
    <sheetView zoomScale="50" workbookViewId="0">
      <selection activeCell="F23" sqref="F23"/>
    </sheetView>
  </sheetViews>
  <sheetFormatPr defaultRowHeight="15" x14ac:dyDescent="0.25"/>
  <cols>
    <col min="1" max="1" width="44.5703125" style="12" bestFit="1" customWidth="1"/>
    <col min="2" max="16" width="8.5703125" style="12" bestFit="1" customWidth="1"/>
    <col min="17" max="17" width="9.5703125" style="16" bestFit="1" customWidth="1"/>
    <col min="18" max="63" width="8.5703125" style="12" bestFit="1" customWidth="1"/>
    <col min="64" max="64" width="10.5703125" style="13" bestFit="1" customWidth="1"/>
    <col min="65" max="65" width="9.5703125" style="14" bestFit="1" customWidth="1"/>
    <col min="66" max="80" width="8.5703125" style="12" bestFit="1" customWidth="1"/>
    <col min="81" max="16384" width="9.140625" style="12"/>
  </cols>
  <sheetData>
    <row r="1" spans="1:80" s="4" customFormat="1" x14ac:dyDescent="0.25">
      <c r="B1" s="4" t="s">
        <v>73</v>
      </c>
      <c r="C1" s="4" t="s">
        <v>74</v>
      </c>
      <c r="D1" s="4" t="s">
        <v>75</v>
      </c>
      <c r="E1" s="4" t="s">
        <v>76</v>
      </c>
      <c r="F1" s="4" t="s">
        <v>77</v>
      </c>
      <c r="G1" s="4" t="s">
        <v>78</v>
      </c>
      <c r="H1" s="4" t="s">
        <v>79</v>
      </c>
      <c r="I1" s="4" t="s">
        <v>80</v>
      </c>
      <c r="J1" s="4" t="s">
        <v>81</v>
      </c>
      <c r="K1" s="4" t="s">
        <v>82</v>
      </c>
      <c r="L1" s="4" t="s">
        <v>83</v>
      </c>
      <c r="M1" s="4" t="s">
        <v>84</v>
      </c>
      <c r="N1" s="4" t="s">
        <v>85</v>
      </c>
      <c r="O1" s="4" t="s">
        <v>86</v>
      </c>
      <c r="P1" s="4" t="s">
        <v>87</v>
      </c>
      <c r="Q1" s="7" t="s">
        <v>90</v>
      </c>
      <c r="R1" s="4" t="s">
        <v>91</v>
      </c>
      <c r="S1" s="4" t="s">
        <v>92</v>
      </c>
      <c r="T1" s="4" t="s">
        <v>93</v>
      </c>
      <c r="U1" s="4" t="s">
        <v>94</v>
      </c>
      <c r="V1" s="4" t="s">
        <v>95</v>
      </c>
      <c r="W1" s="4" t="s">
        <v>96</v>
      </c>
      <c r="X1" s="4" t="s">
        <v>97</v>
      </c>
      <c r="Y1" s="4" t="s">
        <v>98</v>
      </c>
      <c r="Z1" s="4" t="s">
        <v>99</v>
      </c>
      <c r="AA1" s="4" t="s">
        <v>100</v>
      </c>
      <c r="AB1" s="4" t="s">
        <v>101</v>
      </c>
      <c r="AC1" s="4" t="s">
        <v>102</v>
      </c>
      <c r="AD1" s="4" t="s">
        <v>103</v>
      </c>
      <c r="AE1" s="4" t="s">
        <v>104</v>
      </c>
      <c r="AF1" s="4" t="s">
        <v>105</v>
      </c>
      <c r="AG1" s="4" t="s">
        <v>106</v>
      </c>
      <c r="AH1" s="4" t="s">
        <v>107</v>
      </c>
      <c r="AI1" s="4" t="s">
        <v>108</v>
      </c>
      <c r="AJ1" s="4" t="s">
        <v>109</v>
      </c>
      <c r="AK1" s="4" t="s">
        <v>110</v>
      </c>
      <c r="AL1" s="4" t="s">
        <v>111</v>
      </c>
      <c r="AM1" s="4" t="s">
        <v>112</v>
      </c>
      <c r="AN1" s="4" t="s">
        <v>113</v>
      </c>
      <c r="AO1" s="4" t="s">
        <v>114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119</v>
      </c>
      <c r="AU1" s="4" t="s">
        <v>147</v>
      </c>
      <c r="AV1" s="4" t="s">
        <v>148</v>
      </c>
      <c r="AW1" s="4" t="s">
        <v>149</v>
      </c>
      <c r="AX1" s="4" t="s">
        <v>150</v>
      </c>
      <c r="AY1" s="4" t="s">
        <v>151</v>
      </c>
      <c r="AZ1" s="4" t="s">
        <v>152</v>
      </c>
      <c r="BA1" s="4" t="s">
        <v>153</v>
      </c>
      <c r="BB1" s="4" t="s">
        <v>120</v>
      </c>
      <c r="BC1" s="4" t="s">
        <v>121</v>
      </c>
      <c r="BD1" s="4" t="s">
        <v>123</v>
      </c>
      <c r="BE1" s="4" t="s">
        <v>124</v>
      </c>
      <c r="BF1" s="4" t="s">
        <v>125</v>
      </c>
      <c r="BG1" s="4" t="s">
        <v>126</v>
      </c>
      <c r="BH1" s="4" t="s">
        <v>127</v>
      </c>
      <c r="BI1" s="4" t="s">
        <v>128</v>
      </c>
      <c r="BJ1" s="4" t="s">
        <v>129</v>
      </c>
      <c r="BK1" s="4" t="s">
        <v>130</v>
      </c>
      <c r="BL1" s="5" t="s">
        <v>131</v>
      </c>
      <c r="BM1" s="6" t="s">
        <v>132</v>
      </c>
      <c r="BN1" s="4" t="s">
        <v>133</v>
      </c>
      <c r="BO1" s="4" t="s">
        <v>134</v>
      </c>
      <c r="BP1" s="4" t="s">
        <v>135</v>
      </c>
      <c r="BQ1" s="4" t="s">
        <v>136</v>
      </c>
      <c r="BR1" s="4" t="s">
        <v>137</v>
      </c>
      <c r="BS1" s="4" t="s">
        <v>138</v>
      </c>
      <c r="BT1" s="4" t="s">
        <v>139</v>
      </c>
      <c r="BU1" s="4" t="s">
        <v>140</v>
      </c>
      <c r="BV1" s="4" t="s">
        <v>155</v>
      </c>
      <c r="BW1" s="4" t="s">
        <v>141</v>
      </c>
      <c r="BX1" s="4" t="s">
        <v>142</v>
      </c>
      <c r="BY1" s="4" t="s">
        <v>143</v>
      </c>
      <c r="BZ1" s="4" t="s">
        <v>144</v>
      </c>
      <c r="CA1" s="4" t="s">
        <v>145</v>
      </c>
      <c r="CB1" s="4" t="s">
        <v>146</v>
      </c>
    </row>
    <row r="2" spans="1:80" x14ac:dyDescent="0.25">
      <c r="A2" s="12" t="s">
        <v>40</v>
      </c>
      <c r="B2" s="12">
        <v>2.0595457123700598</v>
      </c>
      <c r="C2" s="12">
        <v>1.7509095588239501</v>
      </c>
      <c r="D2" s="12">
        <v>1.64053281547703</v>
      </c>
      <c r="E2" s="12">
        <v>1.6940617676196399</v>
      </c>
      <c r="F2" s="12">
        <v>1.6378915730330399</v>
      </c>
      <c r="G2" s="12">
        <v>1.77178931634529</v>
      </c>
      <c r="H2" s="12">
        <v>1.7395475644015801</v>
      </c>
      <c r="I2" s="12">
        <v>1.5899348767724</v>
      </c>
      <c r="J2" s="12">
        <v>1.7172042168905399</v>
      </c>
      <c r="K2" s="12">
        <v>1.64646644736545</v>
      </c>
      <c r="L2" s="12">
        <v>1.7618984683682399</v>
      </c>
      <c r="M2" s="12">
        <v>1.6102180162901001</v>
      </c>
      <c r="N2" s="12">
        <v>1.72214458130199</v>
      </c>
      <c r="O2" s="12">
        <v>1.80136331707785</v>
      </c>
      <c r="P2" s="12">
        <v>1.7910586234770201</v>
      </c>
      <c r="Q2" s="16">
        <v>23.830722958969002</v>
      </c>
      <c r="R2" s="12">
        <v>1.76612370397573</v>
      </c>
      <c r="S2" s="12">
        <v>1.61789727893824</v>
      </c>
      <c r="T2" s="12">
        <v>1.6231296327185201</v>
      </c>
      <c r="U2" s="12">
        <v>1.7031736509867099</v>
      </c>
      <c r="V2" s="12">
        <v>1.54412642143817</v>
      </c>
      <c r="W2" s="12">
        <v>1.7524529400417099</v>
      </c>
      <c r="X2" s="12">
        <v>1.72005574569839</v>
      </c>
      <c r="Y2" s="12">
        <v>1.7847287046340601</v>
      </c>
      <c r="Z2" s="12">
        <v>1.5544270512676299</v>
      </c>
      <c r="AA2" s="12">
        <v>1.65994074903133</v>
      </c>
      <c r="AB2" s="12">
        <v>1.7790832164197501</v>
      </c>
      <c r="AC2" s="12">
        <v>1.61167997900029</v>
      </c>
      <c r="AD2" s="12">
        <v>1.7287438510477899</v>
      </c>
      <c r="AE2" s="12">
        <v>1.7976944201312299</v>
      </c>
      <c r="AF2" s="12">
        <v>1.69233286929629</v>
      </c>
      <c r="AG2" s="12">
        <v>1.6910450160011701</v>
      </c>
      <c r="AH2" s="12">
        <v>1.5735456077769601</v>
      </c>
      <c r="AI2" s="12">
        <v>1.7200959757090999</v>
      </c>
      <c r="AJ2" s="12">
        <v>1.69553049793121</v>
      </c>
      <c r="AK2" s="12">
        <v>1.62672615909527</v>
      </c>
      <c r="AL2" s="12">
        <v>1.75235378937455</v>
      </c>
      <c r="AM2" s="12">
        <v>1.7455690943715101</v>
      </c>
      <c r="AN2" s="12">
        <v>1.7114999134729301</v>
      </c>
      <c r="AO2" s="12">
        <v>1.6567986481663499</v>
      </c>
      <c r="AP2" s="12">
        <v>1.74625653108579</v>
      </c>
      <c r="AQ2" s="12">
        <v>1.68442951134932</v>
      </c>
      <c r="AR2" s="12">
        <v>1.67010521132289</v>
      </c>
      <c r="AS2" s="12">
        <v>1.6712416632806699</v>
      </c>
      <c r="AT2" s="12">
        <v>1.6817341633742</v>
      </c>
      <c r="AU2" s="12">
        <v>1.7208356776541001</v>
      </c>
      <c r="AV2" s="12">
        <v>1.7766970658465699</v>
      </c>
      <c r="AW2" s="12">
        <v>1.6568679468155401</v>
      </c>
      <c r="AX2" s="12">
        <v>1.75887278405057</v>
      </c>
      <c r="AY2" s="12">
        <v>1.6134844089815901</v>
      </c>
      <c r="AZ2" s="12">
        <v>1.71608705419769</v>
      </c>
      <c r="BA2" s="12">
        <v>1.62509871287286</v>
      </c>
      <c r="BB2" s="12">
        <v>1.64750271647534</v>
      </c>
      <c r="BC2" s="12">
        <v>1.6002026038791901</v>
      </c>
      <c r="BD2" s="12">
        <v>1.67472215448971</v>
      </c>
      <c r="BE2" s="12">
        <v>1.7396088757333701</v>
      </c>
      <c r="BF2" s="12">
        <v>1.6745597483875401</v>
      </c>
      <c r="BG2" s="12">
        <v>1.7380584045259</v>
      </c>
      <c r="BH2" s="12">
        <v>1.74364886068226</v>
      </c>
      <c r="BI2" s="12">
        <v>1.6550759288008201</v>
      </c>
      <c r="BJ2" s="12">
        <v>1.72068265004933</v>
      </c>
      <c r="BK2" s="12">
        <v>1.6866889217021199</v>
      </c>
      <c r="BL2" s="13">
        <v>164.49208435044901</v>
      </c>
      <c r="BM2" s="14">
        <v>1.7000504851512701</v>
      </c>
      <c r="BN2" s="12">
        <v>1.7635446866723901</v>
      </c>
      <c r="BO2" s="12">
        <v>1.76502604655092</v>
      </c>
      <c r="BP2" s="12">
        <v>1.7046711389073901</v>
      </c>
      <c r="BQ2" s="12">
        <v>1.73873633405442</v>
      </c>
      <c r="BR2" s="12">
        <v>1.55650489805676</v>
      </c>
      <c r="BS2" s="12">
        <v>1.59327823528904</v>
      </c>
      <c r="BT2" s="12">
        <v>1.68410740808148</v>
      </c>
      <c r="BU2" s="12">
        <v>1.6534509763854699</v>
      </c>
      <c r="BV2" s="12">
        <v>1.71478176353913</v>
      </c>
      <c r="BW2" s="12">
        <v>1.7859804276223701</v>
      </c>
      <c r="BX2" s="12">
        <v>1.6871970451382301</v>
      </c>
      <c r="BY2" s="12">
        <v>1.74560491423764</v>
      </c>
      <c r="BZ2" s="12">
        <v>1.62778494440709</v>
      </c>
      <c r="CA2" s="12">
        <v>1.6858523261535301</v>
      </c>
      <c r="CB2" s="12">
        <v>1.76815695731161</v>
      </c>
    </row>
    <row r="3" spans="1:80" ht="30" x14ac:dyDescent="0.25">
      <c r="A3" s="15" t="s">
        <v>156</v>
      </c>
      <c r="B3" s="12">
        <v>3.34303107749498E-4</v>
      </c>
      <c r="C3" s="12">
        <v>7.1867752428506103E-4</v>
      </c>
      <c r="D3" s="12">
        <v>4.11441595478378E-4</v>
      </c>
      <c r="E3" s="12">
        <v>5.4858760817953799E-4</v>
      </c>
      <c r="F3" s="12">
        <v>1.1422895803591901E-3</v>
      </c>
      <c r="G3" s="12">
        <v>4.12125599873482E-4</v>
      </c>
      <c r="H3" s="12">
        <v>4.2967102692247902E-4</v>
      </c>
      <c r="I3" s="12">
        <v>5.6818163999983596E-4</v>
      </c>
      <c r="J3" s="12">
        <v>5.7049681443168104E-4</v>
      </c>
      <c r="K3" s="12">
        <v>1.2326898738544399E-3</v>
      </c>
      <c r="L3" s="12">
        <v>6.9139729550750004E-4</v>
      </c>
      <c r="M3" s="12">
        <v>9.9974079890076699E-4</v>
      </c>
      <c r="N3" s="12">
        <v>5.6422003428719596E-4</v>
      </c>
      <c r="O3" s="12">
        <v>1.0654495576144501E-3</v>
      </c>
      <c r="P3" s="12">
        <v>6.2210786608563604E-4</v>
      </c>
      <c r="Q3" s="16">
        <v>1.40354688212085E-3</v>
      </c>
      <c r="R3" s="12">
        <v>4.45739744420586E-4</v>
      </c>
      <c r="S3" s="12">
        <v>5.1230392000913797E-4</v>
      </c>
      <c r="T3" s="12">
        <v>4.9410992440029097E-4</v>
      </c>
      <c r="U3" s="12">
        <v>2.5075253122119098E-4</v>
      </c>
      <c r="V3" s="12">
        <v>6.40995691455243E-4</v>
      </c>
      <c r="W3" s="12">
        <v>3.46200850446597E-4</v>
      </c>
      <c r="X3" s="12">
        <v>5.5758623294615596E-4</v>
      </c>
      <c r="Y3" s="12">
        <v>2.75370545328319E-4</v>
      </c>
      <c r="Z3" s="12">
        <v>4.0982965656360899E-4</v>
      </c>
      <c r="AA3" s="12">
        <v>3.58378780357186E-4</v>
      </c>
      <c r="AB3" s="12">
        <v>4.03062822083811E-4</v>
      </c>
      <c r="AC3" s="12">
        <v>3.9080400304088798E-4</v>
      </c>
      <c r="AD3" s="12">
        <v>4.9077493408481202E-4</v>
      </c>
      <c r="AE3" s="12">
        <v>3.8337814723877502E-4</v>
      </c>
      <c r="AF3" s="12">
        <v>5.3215977815603303E-4</v>
      </c>
      <c r="AG3" s="12">
        <v>3.02363092510807E-4</v>
      </c>
      <c r="AH3" s="12">
        <v>4.36809036300917E-4</v>
      </c>
      <c r="AI3" s="12">
        <v>8.2456827982074505E-4</v>
      </c>
      <c r="AJ3" s="12">
        <v>6.7726588070953896E-4</v>
      </c>
      <c r="AK3" s="12">
        <v>3.7038389663359502E-4</v>
      </c>
      <c r="AL3" s="12">
        <v>5.30893389706665E-4</v>
      </c>
      <c r="AM3" s="12">
        <v>5.6022541768165903E-4</v>
      </c>
      <c r="AN3" s="12">
        <v>5.6035619006747004E-4</v>
      </c>
      <c r="AO3" s="12">
        <v>2.5023318849017701E-4</v>
      </c>
      <c r="AP3" s="12">
        <v>5.8107173059891303E-4</v>
      </c>
      <c r="AQ3" s="12">
        <v>4.1950963489912702E-4</v>
      </c>
      <c r="AR3" s="12">
        <v>3.5366044846913102E-4</v>
      </c>
      <c r="AS3" s="12">
        <v>4.7725806099911298E-4</v>
      </c>
      <c r="AT3" s="12">
        <v>3.3194496386470098E-4</v>
      </c>
      <c r="AU3" s="12">
        <v>3.9349118228054601E-4</v>
      </c>
      <c r="AV3" s="12">
        <v>4.1151351167974801E-4</v>
      </c>
      <c r="AW3" s="12">
        <v>5.9827583925199104E-4</v>
      </c>
      <c r="AX3" s="12">
        <v>6.83901865150928E-4</v>
      </c>
      <c r="AY3" s="12">
        <v>5.0455475325238402E-4</v>
      </c>
      <c r="AZ3" s="12">
        <v>5.1027879848454701E-4</v>
      </c>
      <c r="BA3" s="12">
        <v>7.7636078336517202E-4</v>
      </c>
      <c r="BB3" s="12">
        <v>3.7357929951303901E-4</v>
      </c>
      <c r="BC3" s="12">
        <v>6.9047372743645996E-4</v>
      </c>
      <c r="BD3" s="12">
        <v>3.2481532955112402E-4</v>
      </c>
      <c r="BE3" s="12">
        <v>5.3974815831733098E-4</v>
      </c>
      <c r="BF3" s="12">
        <v>3.64603992888986E-4</v>
      </c>
      <c r="BG3" s="12">
        <v>6.4278007412799099E-4</v>
      </c>
      <c r="BH3" s="12">
        <v>4.6113556229502998E-4</v>
      </c>
      <c r="BI3" s="12">
        <v>5.9273376893365505E-4</v>
      </c>
      <c r="BJ3" s="12">
        <v>5.8613364677511195E-4</v>
      </c>
      <c r="BK3" s="12">
        <v>5.6956164039046896E-4</v>
      </c>
      <c r="BL3" s="13">
        <v>0.10745415491407399</v>
      </c>
      <c r="BM3" s="14">
        <v>1.4292931707285701E-2</v>
      </c>
      <c r="BN3" s="12">
        <v>5.6488205111153802E-4</v>
      </c>
      <c r="BO3" s="12">
        <v>6.12940528040597E-4</v>
      </c>
      <c r="BP3" s="12">
        <v>6.2574859503691598E-4</v>
      </c>
      <c r="BQ3" s="12">
        <v>3.6893634098810802E-4</v>
      </c>
      <c r="BR3" s="12">
        <v>7.0937488743081202E-4</v>
      </c>
      <c r="BS3" s="12">
        <v>4.82322016130767E-4</v>
      </c>
      <c r="BT3" s="12">
        <v>6.4594530861985903E-4</v>
      </c>
      <c r="BU3" s="12">
        <v>4.0522642204194698E-4</v>
      </c>
      <c r="BV3" s="12">
        <v>4.5396797306364301E-4</v>
      </c>
      <c r="BW3" s="12">
        <v>3.4665318064393199E-4</v>
      </c>
      <c r="BX3" s="12">
        <v>3.4029347078132801E-4</v>
      </c>
      <c r="BY3" s="12">
        <v>3.4719998674507602E-4</v>
      </c>
      <c r="BZ3" s="12">
        <v>7.63613974561826E-4</v>
      </c>
      <c r="CA3" s="12">
        <v>4.6527597304139401E-4</v>
      </c>
      <c r="CB3" s="12">
        <v>3.1459968459488001E-4</v>
      </c>
    </row>
    <row r="4" spans="1:80" x14ac:dyDescent="0.25">
      <c r="A4" s="12" t="s">
        <v>2</v>
      </c>
      <c r="B4" s="12">
        <v>2.3390735105740901E-2</v>
      </c>
      <c r="C4" s="12">
        <v>5.5684397140344503E-2</v>
      </c>
      <c r="D4" s="12">
        <v>2.6990541508793799E-2</v>
      </c>
      <c r="E4" s="12">
        <v>1.82673990414885E-2</v>
      </c>
      <c r="F4" s="12">
        <v>3.02750563256498E-2</v>
      </c>
      <c r="G4" s="12">
        <v>2.45497049368417E-2</v>
      </c>
      <c r="H4" s="12">
        <v>3.9392986601173803E-2</v>
      </c>
      <c r="I4" s="12">
        <v>2.9298183184111402E-2</v>
      </c>
      <c r="J4" s="12">
        <v>2.55197312821542E-2</v>
      </c>
      <c r="K4" s="12">
        <v>2.58064044100745E-2</v>
      </c>
      <c r="L4" s="12">
        <v>3.6917342378355297E-2</v>
      </c>
      <c r="M4" s="12">
        <v>6.7309070479633401E-2</v>
      </c>
      <c r="N4" s="12">
        <v>2.6078260455002798E-2</v>
      </c>
      <c r="O4" s="12">
        <v>4.4183213227070701E-2</v>
      </c>
      <c r="P4" s="12">
        <v>6.3676418467008E-2</v>
      </c>
      <c r="Q4" s="16">
        <v>6.2498255024933697E-2</v>
      </c>
      <c r="R4" s="12">
        <v>3.2905657995490702E-2</v>
      </c>
      <c r="S4" s="12">
        <v>3.1661429420539802E-2</v>
      </c>
      <c r="T4" s="12">
        <v>3.4753448739924003E-2</v>
      </c>
      <c r="U4" s="12">
        <v>1.22456492681812E-2</v>
      </c>
      <c r="V4" s="12">
        <v>3.7462973011550403E-2</v>
      </c>
      <c r="W4" s="12">
        <v>2.2563192350260899E-2</v>
      </c>
      <c r="X4" s="12">
        <v>5.5033084074748301E-2</v>
      </c>
      <c r="Y4" s="12">
        <v>3.00902361504066E-2</v>
      </c>
      <c r="Z4" s="12">
        <v>2.1332948610945202E-2</v>
      </c>
      <c r="AA4" s="12">
        <v>6.1651724682449699E-2</v>
      </c>
      <c r="AB4" s="12">
        <v>0.11328596673411501</v>
      </c>
      <c r="AC4" s="12">
        <v>1.26039325847369E-2</v>
      </c>
      <c r="AD4" s="12">
        <v>4.8097261430925999E-2</v>
      </c>
      <c r="AE4" s="12">
        <v>3.9779823999252999E-2</v>
      </c>
      <c r="AF4" s="12">
        <v>2.4062603405642501E-2</v>
      </c>
      <c r="AG4" s="12">
        <v>1.1736253928542001E-2</v>
      </c>
      <c r="AH4" s="12">
        <v>3.3812128711189701E-2</v>
      </c>
      <c r="AI4" s="12">
        <v>6.03983870156444E-2</v>
      </c>
      <c r="AJ4" s="12">
        <v>8.1845617573508694E-2</v>
      </c>
      <c r="AK4" s="12">
        <v>2.07408236765497E-2</v>
      </c>
      <c r="AL4" s="12">
        <v>1.20725597725503E-2</v>
      </c>
      <c r="AM4" s="12">
        <v>2.4060629674712501E-2</v>
      </c>
      <c r="AN4" s="12">
        <v>3.1095776314705299E-2</v>
      </c>
      <c r="AO4" s="12">
        <v>2.04572943585744E-2</v>
      </c>
      <c r="AP4" s="12">
        <v>5.7102971964596801E-2</v>
      </c>
      <c r="AQ4" s="12">
        <v>4.2252117286372598E-2</v>
      </c>
      <c r="AR4" s="12">
        <v>2.12397080217189E-2</v>
      </c>
      <c r="AS4" s="12">
        <v>1.5722713295793101E-2</v>
      </c>
      <c r="AT4" s="12">
        <v>2.2726833792107201E-2</v>
      </c>
      <c r="AU4" s="12">
        <v>2.5760428576100499E-2</v>
      </c>
      <c r="AV4" s="12">
        <v>1.8491783978728998E-2</v>
      </c>
      <c r="AW4" s="12">
        <v>1.3331815192477999E-2</v>
      </c>
      <c r="AX4" s="12">
        <v>2.68125604735121E-2</v>
      </c>
      <c r="AY4" s="12">
        <v>3.6474601618235E-2</v>
      </c>
      <c r="AZ4" s="12">
        <v>1.9745506455080102E-2</v>
      </c>
      <c r="BA4" s="12">
        <v>4.1561713907878002E-2</v>
      </c>
      <c r="BB4" s="12">
        <v>4.3771000165449499E-2</v>
      </c>
      <c r="BC4" s="12">
        <v>4.1685127017181502E-2</v>
      </c>
      <c r="BD4" s="12">
        <v>3.5383933978057197E-2</v>
      </c>
      <c r="BE4" s="12">
        <v>4.68010547375909E-2</v>
      </c>
      <c r="BF4" s="12">
        <v>5.3009609514332798E-2</v>
      </c>
      <c r="BG4" s="12">
        <v>5.9714836834111301E-2</v>
      </c>
      <c r="BH4" s="12">
        <v>3.2780604041244901E-2</v>
      </c>
      <c r="BI4" s="12">
        <v>2.4237883268186801E-2</v>
      </c>
      <c r="BJ4" s="12">
        <v>5.5636029391146903E-2</v>
      </c>
      <c r="BK4" s="12">
        <v>5.7162126916228302E-2</v>
      </c>
      <c r="BL4" s="13">
        <v>2.4143790843560602E-2</v>
      </c>
      <c r="BM4" s="14">
        <v>5.96490920779209E-2</v>
      </c>
      <c r="BN4" s="12">
        <v>2.6764941792240302E-2</v>
      </c>
      <c r="BO4" s="12">
        <v>3.2998914620977801E-2</v>
      </c>
      <c r="BP4" s="12">
        <v>4.37720788274686E-2</v>
      </c>
      <c r="BQ4" s="12">
        <v>1.17787224455882E-2</v>
      </c>
      <c r="BR4" s="12">
        <v>1.0736903205299599E-2</v>
      </c>
      <c r="BS4" s="12">
        <v>2.4516830267536201E-2</v>
      </c>
      <c r="BT4" s="12">
        <v>3.5337816677511E-2</v>
      </c>
      <c r="BU4" s="12">
        <v>3.1883967662282901E-2</v>
      </c>
      <c r="BV4" s="12">
        <v>2.2384488178198499E-2</v>
      </c>
      <c r="BW4" s="12">
        <v>3.6500948746803603E-2</v>
      </c>
      <c r="BX4" s="12">
        <v>5.0498279284478198E-2</v>
      </c>
      <c r="BY4" s="12">
        <v>2.9962950677111699E-2</v>
      </c>
      <c r="BZ4" s="12">
        <v>7.2141948393635302E-2</v>
      </c>
      <c r="CA4" s="12">
        <v>5.80993491101933E-2</v>
      </c>
      <c r="CB4" s="12">
        <v>4.7354338396721297E-2</v>
      </c>
    </row>
    <row r="5" spans="1:80" x14ac:dyDescent="0.25">
      <c r="A5" s="12" t="s">
        <v>5</v>
      </c>
      <c r="B5" s="12">
        <v>6.3139498146889202E-4</v>
      </c>
      <c r="C5" s="12">
        <v>9.2786459066119598E-4</v>
      </c>
      <c r="D5" s="12">
        <v>8.1823995183589104E-4</v>
      </c>
      <c r="E5" s="12">
        <v>1.10817227770534E-3</v>
      </c>
      <c r="F5" s="12">
        <v>1.24405208769138E-3</v>
      </c>
      <c r="G5" s="12">
        <v>9.1567111046964597E-4</v>
      </c>
      <c r="H5" s="12">
        <v>7.9233566777908303E-4</v>
      </c>
      <c r="I5" s="12">
        <v>9.0371532785849505E-4</v>
      </c>
      <c r="J5" s="12">
        <v>1.9920072435739501E-3</v>
      </c>
      <c r="K5" s="12">
        <v>1.7439301239563E-3</v>
      </c>
      <c r="L5" s="12">
        <v>1.43354518374842E-3</v>
      </c>
      <c r="M5" s="12">
        <v>1.6776970327739399E-3</v>
      </c>
      <c r="N5" s="12">
        <v>1.75162931243687E-3</v>
      </c>
      <c r="O5" s="12">
        <v>1.9212635959480701E-3</v>
      </c>
      <c r="P5" s="12">
        <v>1.5492779044474999E-3</v>
      </c>
      <c r="Q5" s="16">
        <v>6.2512040124283802E-3</v>
      </c>
      <c r="R5" s="12">
        <v>1.0193026182730299E-3</v>
      </c>
      <c r="S5" s="12">
        <v>1.0035525196163699E-3</v>
      </c>
      <c r="T5" s="12">
        <v>1.19258265994967E-3</v>
      </c>
      <c r="U5" s="12">
        <v>7.2984831963169997E-4</v>
      </c>
      <c r="V5" s="12">
        <v>1.2513712367174801E-3</v>
      </c>
      <c r="W5" s="12">
        <v>1.08842308092696E-3</v>
      </c>
      <c r="X5" s="12">
        <v>1.62848795290131E-3</v>
      </c>
      <c r="Y5" s="12">
        <v>7.0678752186620298E-4</v>
      </c>
      <c r="Z5" s="12">
        <v>4.59474642610773E-4</v>
      </c>
      <c r="AA5" s="12">
        <v>6.9334141165295E-4</v>
      </c>
      <c r="AB5" s="12">
        <v>7.6794354419550104E-4</v>
      </c>
      <c r="AC5" s="12">
        <v>6.7004476178847102E-4</v>
      </c>
      <c r="AD5" s="12">
        <v>1.09572087584489E-3</v>
      </c>
      <c r="AE5" s="12">
        <v>8.2627770327349005E-4</v>
      </c>
      <c r="AF5" s="12">
        <v>1.0089108779220001E-3</v>
      </c>
      <c r="AG5" s="12">
        <v>6.9071766488918601E-4</v>
      </c>
      <c r="AH5" s="12">
        <v>5.8074528833895701E-4</v>
      </c>
      <c r="AI5" s="12">
        <v>7.20381753214521E-4</v>
      </c>
      <c r="AJ5" s="12">
        <v>7.2983781405273798E-4</v>
      </c>
      <c r="AK5" s="12">
        <v>6.1113967762407102E-4</v>
      </c>
      <c r="AL5" s="12">
        <v>8.8998594565895103E-4</v>
      </c>
      <c r="AM5" s="12">
        <v>6.8385474706717398E-4</v>
      </c>
      <c r="AN5" s="12">
        <v>6.6811800818099905E-4</v>
      </c>
      <c r="AO5" s="12">
        <v>4.5318855553034599E-4</v>
      </c>
      <c r="AP5" s="12">
        <v>7.0055383678846895E-4</v>
      </c>
      <c r="AQ5" s="12">
        <v>5.7474378305077403E-4</v>
      </c>
      <c r="AR5" s="12">
        <v>6.1877683265280296E-4</v>
      </c>
      <c r="AS5" s="12">
        <v>5.1405529865823705E-4</v>
      </c>
      <c r="AT5" s="12">
        <v>5.3351039425380197E-4</v>
      </c>
      <c r="AU5" s="12">
        <v>6.22871612932455E-4</v>
      </c>
      <c r="AV5" s="12">
        <v>6.7082405193417602E-4</v>
      </c>
      <c r="AW5" s="12">
        <v>6.93080357853329E-4</v>
      </c>
      <c r="AX5" s="12">
        <v>9.1331467153931605E-4</v>
      </c>
      <c r="AY5" s="12">
        <v>7.0153746621778E-4</v>
      </c>
      <c r="AZ5" s="12">
        <v>1.0114754357536499E-3</v>
      </c>
      <c r="BA5" s="12">
        <v>1.3206748447688601E-3</v>
      </c>
      <c r="BB5" s="12">
        <v>6.1750396213056797E-4</v>
      </c>
      <c r="BC5" s="12">
        <v>7.7977128071829796E-4</v>
      </c>
      <c r="BD5" s="12">
        <v>5.9408817827629899E-4</v>
      </c>
      <c r="BE5" s="12">
        <v>8.3939721728635999E-4</v>
      </c>
      <c r="BF5" s="12">
        <v>6.2206691380842802E-4</v>
      </c>
      <c r="BG5" s="12">
        <v>7.2612744611996001E-4</v>
      </c>
      <c r="BH5" s="12">
        <v>7.65264739013223E-4</v>
      </c>
      <c r="BI5" s="12">
        <v>6.8002484217493905E-4</v>
      </c>
      <c r="BJ5" s="12">
        <v>7.7379477199082496E-4</v>
      </c>
      <c r="BK5" s="12">
        <v>6.4524903669606196E-4</v>
      </c>
      <c r="BL5" s="13">
        <v>1.0935582575498599E-2</v>
      </c>
      <c r="BM5" s="14">
        <v>6.4729123722965701E-2</v>
      </c>
      <c r="BN5" s="12">
        <v>9.8278871915703195E-4</v>
      </c>
      <c r="BO5" s="12">
        <v>1.1891254909762799E-3</v>
      </c>
      <c r="BP5" s="12">
        <v>8.9312719532049596E-4</v>
      </c>
      <c r="BQ5" s="12">
        <v>7.4816500586894895E-4</v>
      </c>
      <c r="BR5" s="12">
        <v>7.7745906134810703E-4</v>
      </c>
      <c r="BS5" s="12">
        <v>7.7916534705119297E-4</v>
      </c>
      <c r="BT5" s="12">
        <v>8.8306274789763802E-4</v>
      </c>
      <c r="BU5" s="12">
        <v>6.6591911180615402E-4</v>
      </c>
      <c r="BV5" s="12">
        <v>5.9903447166490605E-4</v>
      </c>
      <c r="BW5" s="12">
        <v>6.3152630051684598E-4</v>
      </c>
      <c r="BX5" s="12">
        <v>6.0006739669267299E-4</v>
      </c>
      <c r="BY5" s="12">
        <v>8.1629043859076896E-4</v>
      </c>
      <c r="BZ5" s="12">
        <v>9.5795139199097903E-4</v>
      </c>
      <c r="CA5" s="12">
        <v>8.0334877223065297E-4</v>
      </c>
      <c r="CB5" s="12">
        <v>5.4231489464394596E-4</v>
      </c>
    </row>
    <row r="6" spans="1:80" x14ac:dyDescent="0.25">
      <c r="A6" s="12" t="s">
        <v>6</v>
      </c>
      <c r="B6" s="12">
        <v>1.77268319023502</v>
      </c>
      <c r="C6" s="12">
        <v>1.96161575096121</v>
      </c>
      <c r="D6" s="12">
        <v>1.0378548742754099</v>
      </c>
      <c r="E6" s="12">
        <v>1.3326560158245599</v>
      </c>
      <c r="F6" s="12">
        <v>1.5608521351884099</v>
      </c>
      <c r="G6" s="12">
        <v>1.03779258376435</v>
      </c>
      <c r="H6" s="12">
        <v>0.82329742020486996</v>
      </c>
      <c r="I6" s="12">
        <v>1.5748252834309999</v>
      </c>
      <c r="J6" s="12">
        <v>1.1326666081055601</v>
      </c>
      <c r="K6" s="12">
        <v>1.75298305902243</v>
      </c>
      <c r="L6" s="12">
        <v>0.99878989954911501</v>
      </c>
      <c r="M6" s="12">
        <v>1.1570752895238701</v>
      </c>
      <c r="N6" s="12">
        <v>1.3407483851479101</v>
      </c>
      <c r="O6" s="12">
        <v>1.9650509795351501</v>
      </c>
      <c r="P6" s="12">
        <v>1.9095966893238701</v>
      </c>
      <c r="Q6" s="16">
        <v>14.1308380635238</v>
      </c>
      <c r="R6" s="12">
        <v>0.80449179816542005</v>
      </c>
      <c r="S6" s="12">
        <v>0.98440546416248498</v>
      </c>
      <c r="T6" s="12">
        <v>1.0476618982922601</v>
      </c>
      <c r="U6" s="12">
        <v>1.2264227551211999</v>
      </c>
      <c r="V6" s="12">
        <v>1.65739821488131</v>
      </c>
      <c r="W6" s="12">
        <v>0.80041026357879996</v>
      </c>
      <c r="X6" s="12">
        <v>0.55608610012985105</v>
      </c>
      <c r="Y6" s="12">
        <v>1.52005301319759</v>
      </c>
      <c r="Z6" s="12">
        <v>0.85845978026648595</v>
      </c>
      <c r="AA6" s="12">
        <v>0.74756826665031495</v>
      </c>
      <c r="AB6" s="12">
        <v>0.79011961047770995</v>
      </c>
      <c r="AC6" s="12">
        <v>1.6969430466936</v>
      </c>
      <c r="AD6" s="12">
        <v>2.1930803205039102</v>
      </c>
      <c r="AE6" s="12">
        <v>1.87372501461334</v>
      </c>
      <c r="AF6" s="12">
        <v>1.4144833623066699</v>
      </c>
      <c r="AG6" s="12">
        <v>0.99672000702085894</v>
      </c>
      <c r="AH6" s="12">
        <v>1.3985786076055899</v>
      </c>
      <c r="AI6" s="12">
        <v>1.2711997458755899</v>
      </c>
      <c r="AJ6" s="12">
        <v>0.79867529787038205</v>
      </c>
      <c r="AK6" s="12">
        <v>1.2388710751176299</v>
      </c>
      <c r="AL6" s="12">
        <v>0.95599775961159905</v>
      </c>
      <c r="AM6" s="12">
        <v>0.88972699636627905</v>
      </c>
      <c r="AN6" s="12">
        <v>0.61259333830621698</v>
      </c>
      <c r="AO6" s="12">
        <v>1.55767415218855</v>
      </c>
      <c r="AP6" s="12">
        <v>2.2795057886414698</v>
      </c>
      <c r="AQ6" s="12">
        <v>1.15861182308583</v>
      </c>
      <c r="AR6" s="12">
        <v>1.5065186864867299</v>
      </c>
      <c r="AS6" s="12">
        <v>1.3244478345433699</v>
      </c>
      <c r="AT6" s="12">
        <v>1.2014779447449899</v>
      </c>
      <c r="AU6" s="12">
        <v>0.76514350105060702</v>
      </c>
      <c r="AV6" s="12">
        <v>1.2685081433571499</v>
      </c>
      <c r="AW6" s="12">
        <v>1.02511482122147</v>
      </c>
      <c r="AX6" s="12">
        <v>0.87824788934845599</v>
      </c>
      <c r="AY6" s="12">
        <v>0.66334330049741796</v>
      </c>
      <c r="AZ6" s="12">
        <v>1.4435225670206699</v>
      </c>
      <c r="BA6" s="12">
        <v>2.1682872428188298</v>
      </c>
      <c r="BB6" s="12">
        <v>1.6145269054437399</v>
      </c>
      <c r="BC6" s="12">
        <v>1.20404777357207</v>
      </c>
      <c r="BD6" s="12">
        <v>1.3514143731010799</v>
      </c>
      <c r="BE6" s="12">
        <v>2.0140901909601001</v>
      </c>
      <c r="BF6" s="12">
        <v>1.5157087674683301</v>
      </c>
      <c r="BG6" s="12">
        <v>1.05734401278362</v>
      </c>
      <c r="BH6" s="12">
        <v>1.34495679861322</v>
      </c>
      <c r="BI6" s="12">
        <v>1.34889601255697</v>
      </c>
      <c r="BJ6" s="12">
        <v>0.81982768777675796</v>
      </c>
      <c r="BK6" s="12">
        <v>0.68939228708653899</v>
      </c>
      <c r="BL6" s="13">
        <v>4.3469328670038001</v>
      </c>
      <c r="BM6" s="14">
        <v>0.91641667345699396</v>
      </c>
      <c r="BN6" s="12">
        <v>1.9037219625853401</v>
      </c>
      <c r="BO6" s="12">
        <v>1.42646026174274</v>
      </c>
      <c r="BP6" s="12">
        <v>0.78174280988883704</v>
      </c>
      <c r="BQ6" s="12">
        <v>1.4522501038721201</v>
      </c>
      <c r="BR6" s="12">
        <v>1.18171023389011</v>
      </c>
      <c r="BS6" s="12">
        <v>0.77771954904901996</v>
      </c>
      <c r="BT6" s="12">
        <v>0.62123485166099102</v>
      </c>
      <c r="BU6" s="12">
        <v>1.7342441606814301</v>
      </c>
      <c r="BV6" s="12">
        <v>1.61153032369339</v>
      </c>
      <c r="BW6" s="12">
        <v>1.36789609836134</v>
      </c>
      <c r="BX6" s="12">
        <v>1.09933286952775</v>
      </c>
      <c r="BY6" s="12">
        <v>1.6051766687509199</v>
      </c>
      <c r="BZ6" s="12">
        <v>2.3243212733276999</v>
      </c>
      <c r="CA6" s="12">
        <v>1.77919177348925</v>
      </c>
      <c r="CB6" s="12">
        <v>1.37360953541974</v>
      </c>
    </row>
    <row r="7" spans="1:80" x14ac:dyDescent="0.25">
      <c r="A7" s="12" t="s">
        <v>7</v>
      </c>
      <c r="B7" s="12">
        <v>4.9992725857351595E-4</v>
      </c>
      <c r="C7" s="12">
        <v>3.80387971446361E-4</v>
      </c>
      <c r="D7" s="12">
        <v>3.5694010426580501E-4</v>
      </c>
      <c r="E7" s="12">
        <v>6.5548855186514199E-4</v>
      </c>
      <c r="F7" s="12">
        <v>6.2632678222003502E-4</v>
      </c>
      <c r="G7" s="12">
        <v>3.2226841920381197E-4</v>
      </c>
      <c r="H7" s="12">
        <v>2.6861291836490999E-4</v>
      </c>
      <c r="I7" s="12">
        <v>4.8598615982924098E-4</v>
      </c>
      <c r="J7" s="12">
        <v>5.2634197926537001E-4</v>
      </c>
      <c r="K7" s="12">
        <v>4.4532968757747603E-4</v>
      </c>
      <c r="L7" s="12">
        <v>3.9757915766622497E-4</v>
      </c>
      <c r="M7" s="12">
        <v>3.7781538424692197E-4</v>
      </c>
      <c r="N7" s="12">
        <v>5.1458425820445804E-4</v>
      </c>
      <c r="O7" s="12">
        <v>6.5980268754377996E-4</v>
      </c>
      <c r="P7" s="12">
        <v>4.03565609420923E-4</v>
      </c>
      <c r="Q7" s="16">
        <v>4.0942632814963101E-4</v>
      </c>
      <c r="R7" s="12">
        <v>2.9964584212993699E-4</v>
      </c>
      <c r="S7" s="12">
        <v>3.0542504542610402E-4</v>
      </c>
      <c r="T7" s="12">
        <v>2.6425548766681901E-4</v>
      </c>
      <c r="U7" s="12">
        <v>2.3848852049614599E-4</v>
      </c>
      <c r="V7" s="12">
        <v>3.3481224677944099E-4</v>
      </c>
      <c r="W7" s="12">
        <v>2.5552545751217701E-4</v>
      </c>
      <c r="X7" s="12">
        <v>4.6078061118616899E-4</v>
      </c>
      <c r="Y7" s="12">
        <v>2.40938003239272E-4</v>
      </c>
      <c r="Z7" s="12">
        <v>1.6186672684264601E-4</v>
      </c>
      <c r="AA7" s="12">
        <v>2.3670684094939399E-4</v>
      </c>
      <c r="AB7" s="12">
        <v>2.6063355435742002E-4</v>
      </c>
      <c r="AC7" s="12">
        <v>4.3176197226836501E-4</v>
      </c>
      <c r="AD7" s="12">
        <v>3.5689844866052802E-4</v>
      </c>
      <c r="AE7" s="12">
        <v>3.0518152319273801E-4</v>
      </c>
      <c r="AF7" s="12">
        <v>3.7154395647582899E-4</v>
      </c>
      <c r="AG7" s="12">
        <v>5.8512963475276499E-4</v>
      </c>
      <c r="AH7" s="12">
        <v>2.35449925032107E-4</v>
      </c>
      <c r="AI7" s="12">
        <v>2.4648821224997601E-4</v>
      </c>
      <c r="AJ7" s="12">
        <v>2.4002659491710899E-4</v>
      </c>
      <c r="AK7" s="12">
        <v>1.3819330690429401E-3</v>
      </c>
      <c r="AL7" s="12">
        <v>4.05002143597413E-4</v>
      </c>
      <c r="AM7" s="12">
        <v>3.6835855205018302E-4</v>
      </c>
      <c r="AN7" s="12">
        <v>2.3100439153734799E-4</v>
      </c>
      <c r="AO7" s="12">
        <v>1.24734386561227E-4</v>
      </c>
      <c r="AP7" s="12">
        <v>2.3085608526525299E-4</v>
      </c>
      <c r="AQ7" s="12">
        <v>1.3674873915455799E-4</v>
      </c>
      <c r="AR7" s="12">
        <v>1.4854519434712E-4</v>
      </c>
      <c r="AS7" s="12">
        <v>1.3008802791084401E-4</v>
      </c>
      <c r="AT7" s="12">
        <v>1.4018820681504601E-4</v>
      </c>
      <c r="AU7" s="12">
        <v>1.8289081346360101E-4</v>
      </c>
      <c r="AV7" s="12">
        <v>2.6737354404119898E-4</v>
      </c>
      <c r="AW7" s="12">
        <v>2.4585554606820997E-4</v>
      </c>
      <c r="AX7" s="12">
        <v>3.44935105587218E-4</v>
      </c>
      <c r="AY7" s="12">
        <v>2.5416086071326999E-4</v>
      </c>
      <c r="AZ7" s="12">
        <v>3.2415394365594298E-4</v>
      </c>
      <c r="BA7" s="12">
        <v>4.2443267421797797E-4</v>
      </c>
      <c r="BB7" s="12">
        <v>2.42036770129363E-4</v>
      </c>
      <c r="BC7" s="12">
        <v>2.7449738304468398E-4</v>
      </c>
      <c r="BD7" s="12">
        <v>7.3109910314608599E-4</v>
      </c>
      <c r="BE7" s="12">
        <v>2.8652629685619799E-4</v>
      </c>
      <c r="BF7" s="12">
        <v>1.6475058360764899E-4</v>
      </c>
      <c r="BG7" s="12">
        <v>1.92122440272822E-4</v>
      </c>
      <c r="BH7" s="12">
        <v>1.0420961673876801E-3</v>
      </c>
      <c r="BI7" s="12">
        <v>3.7847051032639301E-4</v>
      </c>
      <c r="BJ7" s="12">
        <v>2.2213146143703E-4</v>
      </c>
      <c r="BK7" s="12">
        <v>1.7974078725016101E-4</v>
      </c>
      <c r="BL7" s="13">
        <v>3.0547844143747099E-2</v>
      </c>
      <c r="BM7" s="14">
        <v>0.12649454901948601</v>
      </c>
      <c r="BN7" s="12">
        <v>2.8268108023760401E-3</v>
      </c>
      <c r="BO7" s="12">
        <v>1.4987704408604601E-3</v>
      </c>
      <c r="BP7" s="12">
        <v>3.49756743096013E-4</v>
      </c>
      <c r="BQ7" s="12">
        <v>1.46607102665443E-3</v>
      </c>
      <c r="BR7" s="12">
        <v>3.8028115975271101E-4</v>
      </c>
      <c r="BS7" s="12">
        <v>3.0486074339479901E-4</v>
      </c>
      <c r="BT7" s="12">
        <v>3.5702312489235301E-4</v>
      </c>
      <c r="BU7" s="12">
        <v>2.2626326711101599E-4</v>
      </c>
      <c r="BV7" s="12">
        <v>1.9686913697117999E-4</v>
      </c>
      <c r="BW7" s="12">
        <v>1.91247809558495E-4</v>
      </c>
      <c r="BX7" s="12">
        <v>2.0180193361465701E-4</v>
      </c>
      <c r="BY7" s="12">
        <v>2.7853996335990998E-4</v>
      </c>
      <c r="BZ7" s="12">
        <v>2.7918200149305801E-4</v>
      </c>
      <c r="CA7" s="12">
        <v>2.38805776785457E-4</v>
      </c>
      <c r="CB7" s="12">
        <v>1.6749990740459801E-4</v>
      </c>
    </row>
    <row r="8" spans="1:80" x14ac:dyDescent="0.25">
      <c r="A8" s="12" t="s">
        <v>8</v>
      </c>
      <c r="B8" s="12">
        <v>2.4088504754750498E-2</v>
      </c>
      <c r="C8" s="12">
        <v>2.91277642066562E-2</v>
      </c>
      <c r="D8" s="12">
        <v>3.3658087635662297E-2</v>
      </c>
      <c r="E8" s="12">
        <v>3.9017260693975597E-2</v>
      </c>
      <c r="F8" s="12">
        <v>3.0277331223826899E-2</v>
      </c>
      <c r="G8" s="12">
        <v>2.8210758337188599E-2</v>
      </c>
      <c r="H8" s="12">
        <v>2.88569215399339E-2</v>
      </c>
      <c r="I8" s="12">
        <v>3.5968734721259901E-2</v>
      </c>
      <c r="J8" s="12">
        <v>6.9375521220011796E-2</v>
      </c>
      <c r="K8" s="12">
        <v>4.6149903640779498E-2</v>
      </c>
      <c r="L8" s="12">
        <v>4.6533813179443502E-2</v>
      </c>
      <c r="M8" s="12">
        <v>3.4802933291258102E-2</v>
      </c>
      <c r="N8" s="12">
        <v>5.1642741790729502E-2</v>
      </c>
      <c r="O8" s="12">
        <v>5.6758320265656997E-2</v>
      </c>
      <c r="P8" s="12">
        <v>4.6758162464221403E-2</v>
      </c>
      <c r="Q8" s="16">
        <v>8.6796579914502694E-3</v>
      </c>
      <c r="R8" s="12">
        <v>4.0416881949695602E-2</v>
      </c>
      <c r="S8" s="12">
        <v>3.3356705993073298E-2</v>
      </c>
      <c r="T8" s="12">
        <v>2.8164877609413001E-2</v>
      </c>
      <c r="U8" s="12">
        <v>3.1376666098779399E-2</v>
      </c>
      <c r="V8" s="12">
        <v>3.3117777692871497E-2</v>
      </c>
      <c r="W8" s="12">
        <v>3.51542661396557E-2</v>
      </c>
      <c r="X8" s="12">
        <v>5.3721000689765597E-2</v>
      </c>
      <c r="Y8" s="12">
        <v>2.8642727867513301E-2</v>
      </c>
      <c r="Z8" s="12">
        <v>1.93797971852195E-2</v>
      </c>
      <c r="AA8" s="12">
        <v>2.6812815370211001E-2</v>
      </c>
      <c r="AB8" s="12">
        <v>2.7967104500324299E-2</v>
      </c>
      <c r="AC8" s="12">
        <v>2.3672375193763199E-2</v>
      </c>
      <c r="AD8" s="12">
        <v>3.23811917766538E-2</v>
      </c>
      <c r="AE8" s="12">
        <v>2.5273743143345399E-2</v>
      </c>
      <c r="AF8" s="12">
        <v>2.4932418338471301E-2</v>
      </c>
      <c r="AG8" s="12">
        <v>2.0036242966046999E-2</v>
      </c>
      <c r="AH8" s="12">
        <v>1.96493355414037E-2</v>
      </c>
      <c r="AI8" s="12">
        <v>2.1112855916574299E-2</v>
      </c>
      <c r="AJ8" s="12">
        <v>2.09096544586144E-2</v>
      </c>
      <c r="AK8" s="12">
        <v>1.82586357763228E-2</v>
      </c>
      <c r="AL8" s="12">
        <v>2.5174163998694099E-2</v>
      </c>
      <c r="AM8" s="12">
        <v>1.9953301537418099E-2</v>
      </c>
      <c r="AN8" s="12">
        <v>2.0333158040805498E-2</v>
      </c>
      <c r="AO8" s="12">
        <v>1.8887579404487601E-2</v>
      </c>
      <c r="AP8" s="12">
        <v>2.3633437593752901E-2</v>
      </c>
      <c r="AQ8" s="12">
        <v>2.2201001863733201E-2</v>
      </c>
      <c r="AR8" s="12">
        <v>2.4302130600421901E-2</v>
      </c>
      <c r="AS8" s="12">
        <v>1.92554742164858E-2</v>
      </c>
      <c r="AT8" s="12">
        <v>1.8979450642488401E-2</v>
      </c>
      <c r="AU8" s="12">
        <v>2.1727398983474099E-2</v>
      </c>
      <c r="AV8" s="12">
        <v>2.3894822646974401E-2</v>
      </c>
      <c r="AW8" s="12">
        <v>2.4469701874569001E-2</v>
      </c>
      <c r="AX8" s="12">
        <v>2.8908810150804001E-2</v>
      </c>
      <c r="AY8" s="12">
        <v>2.1630079937101102E-2</v>
      </c>
      <c r="AZ8" s="12">
        <v>3.3224445783837597E-2</v>
      </c>
      <c r="BA8" s="12">
        <v>3.6567960487752002E-2</v>
      </c>
      <c r="BB8" s="12">
        <v>2.29603420912168E-2</v>
      </c>
      <c r="BC8" s="12">
        <v>2.54044680936686E-2</v>
      </c>
      <c r="BD8" s="12">
        <v>2.3337502755365801E-2</v>
      </c>
      <c r="BE8" s="12">
        <v>2.5338167367346402E-2</v>
      </c>
      <c r="BF8" s="12">
        <v>2.10906426476897E-2</v>
      </c>
      <c r="BG8" s="12">
        <v>2.1970592724585701E-2</v>
      </c>
      <c r="BH8" s="12">
        <v>2.4866329028713802E-2</v>
      </c>
      <c r="BI8" s="12">
        <v>2.0221834777570901E-2</v>
      </c>
      <c r="BJ8" s="12">
        <v>2.27716384137761E-2</v>
      </c>
      <c r="BK8" s="12">
        <v>2.0740286431797698E-2</v>
      </c>
      <c r="BL8" s="13">
        <v>1.1322071991494201E-2</v>
      </c>
      <c r="BM8" s="14">
        <v>1.0368275127287501</v>
      </c>
      <c r="BN8" s="12">
        <v>3.3091463584224899E-2</v>
      </c>
      <c r="BO8" s="12">
        <v>3.6810191111141199E-2</v>
      </c>
      <c r="BP8" s="12">
        <v>3.2113959043215998E-2</v>
      </c>
      <c r="BQ8" s="12">
        <v>2.5997313648387099E-2</v>
      </c>
      <c r="BR8" s="12">
        <v>2.7255058561157099E-2</v>
      </c>
      <c r="BS8" s="12">
        <v>2.7987338144141199E-2</v>
      </c>
      <c r="BT8" s="12">
        <v>2.85292573322471E-2</v>
      </c>
      <c r="BU8" s="12">
        <v>2.24101096634815E-2</v>
      </c>
      <c r="BV8" s="12">
        <v>1.9974112716448601E-2</v>
      </c>
      <c r="BW8" s="12">
        <v>2.1461758344266699E-2</v>
      </c>
      <c r="BX8" s="12">
        <v>2.00541517131873E-2</v>
      </c>
      <c r="BY8" s="12">
        <v>3.1062577688790699E-2</v>
      </c>
      <c r="BZ8" s="12">
        <v>2.8457442463737301E-2</v>
      </c>
      <c r="CA8" s="12">
        <v>2.7590062800905001E-2</v>
      </c>
      <c r="CB8" s="12">
        <v>2.20729867119808E-2</v>
      </c>
    </row>
    <row r="9" spans="1:80" x14ac:dyDescent="0.25">
      <c r="A9" s="12" t="s">
        <v>9</v>
      </c>
      <c r="B9" s="12">
        <v>2.83986817654939E-4</v>
      </c>
      <c r="C9" s="12">
        <v>5.6975837815178296E-4</v>
      </c>
      <c r="D9" s="12">
        <v>2.4978090447998501E-4</v>
      </c>
      <c r="E9" s="12">
        <v>3.4993733393187898E-4</v>
      </c>
      <c r="F9" s="12">
        <v>6.3948933649900404E-4</v>
      </c>
      <c r="G9" s="12">
        <v>2.7683887651783998E-4</v>
      </c>
      <c r="H9" s="12">
        <v>2.2144542257671501E-4</v>
      </c>
      <c r="I9" s="12">
        <v>3.6821391223340399E-4</v>
      </c>
      <c r="J9" s="12">
        <v>2.7920019500607797E-4</v>
      </c>
      <c r="K9" s="12">
        <v>5.50212984792135E-4</v>
      </c>
      <c r="L9" s="12">
        <v>3.80949330189376E-4</v>
      </c>
      <c r="M9" s="12">
        <v>4.9403778760312704E-4</v>
      </c>
      <c r="N9" s="12">
        <v>2.8492614793458501E-4</v>
      </c>
      <c r="O9" s="12">
        <v>4.7848676630731998E-4</v>
      </c>
      <c r="P9" s="12">
        <v>3.8276495152303599E-4</v>
      </c>
      <c r="Q9" s="16">
        <v>1.89974170496268E-3</v>
      </c>
      <c r="R9" s="12">
        <v>2.5448991967219999E-4</v>
      </c>
      <c r="S9" s="12">
        <v>2.43707303258132E-4</v>
      </c>
      <c r="T9" s="12">
        <v>2.6624493296790699E-4</v>
      </c>
      <c r="U9" s="12">
        <v>2.31348318878601E-4</v>
      </c>
      <c r="V9" s="12">
        <v>4.1231375498110301E-4</v>
      </c>
      <c r="W9" s="12">
        <v>2.6763152946568402E-4</v>
      </c>
      <c r="X9" s="12">
        <v>3.9864769918719899E-4</v>
      </c>
      <c r="Y9" s="12">
        <v>2.7372781012369201E-4</v>
      </c>
      <c r="Z9" s="12">
        <v>3.4281720902539002E-4</v>
      </c>
      <c r="AA9" s="12">
        <v>3.6012203644103502E-4</v>
      </c>
      <c r="AB9" s="12">
        <v>2.4949236641884002E-4</v>
      </c>
      <c r="AC9" s="12">
        <v>2.6712523423129999E-4</v>
      </c>
      <c r="AD9" s="12">
        <v>2.9692784289231698E-4</v>
      </c>
      <c r="AE9" s="12">
        <v>2.70610453540817E-4</v>
      </c>
      <c r="AF9" s="12">
        <v>2.5175422579190202E-4</v>
      </c>
      <c r="AG9" s="12">
        <v>4.9476619634123797E-4</v>
      </c>
      <c r="AH9" s="12">
        <v>3.6450635453303602E-4</v>
      </c>
      <c r="AI9" s="12">
        <v>3.7487671719909699E-4</v>
      </c>
      <c r="AJ9" s="12">
        <v>2.4778649012122198E-4</v>
      </c>
      <c r="AK9" s="12">
        <v>3.1207542880187301E-4</v>
      </c>
      <c r="AL9" s="12">
        <v>4.8354069122773301E-4</v>
      </c>
      <c r="AM9" s="12">
        <v>3.1711010858949699E-4</v>
      </c>
      <c r="AN9" s="12">
        <v>2.2936546427362699E-4</v>
      </c>
      <c r="AO9" s="12">
        <v>2.4500488709154898E-4</v>
      </c>
      <c r="AP9" s="12">
        <v>4.5051353637300898E-4</v>
      </c>
      <c r="AQ9" s="12">
        <v>2.4661327922198599E-4</v>
      </c>
      <c r="AR9" s="12">
        <v>1.80979922478894E-4</v>
      </c>
      <c r="AS9" s="12">
        <v>2.7325462281211098E-4</v>
      </c>
      <c r="AT9" s="12">
        <v>3.5569279087318298E-4</v>
      </c>
      <c r="AU9" s="12">
        <v>1.9779490382513799E-4</v>
      </c>
      <c r="AV9" s="12">
        <v>2.59533620947319E-4</v>
      </c>
      <c r="AW9" s="12">
        <v>3.7088002025315801E-4</v>
      </c>
      <c r="AX9" s="12">
        <v>2.5656543988316E-4</v>
      </c>
      <c r="AY9" s="12">
        <v>2.0792771481771999E-4</v>
      </c>
      <c r="AZ9" s="12">
        <v>3.09403157030606E-4</v>
      </c>
      <c r="BA9" s="12">
        <v>4.2599140780546899E-4</v>
      </c>
      <c r="BB9" s="12">
        <v>3.5763327630559602E-4</v>
      </c>
      <c r="BC9" s="12">
        <v>2.8589019020391199E-4</v>
      </c>
      <c r="BD9" s="12">
        <v>2.8401285067555299E-4</v>
      </c>
      <c r="BE9" s="12">
        <v>3.9327334908129699E-4</v>
      </c>
      <c r="BF9" s="12">
        <v>2.90726371530457E-4</v>
      </c>
      <c r="BG9" s="12">
        <v>3.4117847416696901E-4</v>
      </c>
      <c r="BH9" s="12">
        <v>2.3801312483504299E-4</v>
      </c>
      <c r="BI9" s="12">
        <v>4.7626599116418899E-4</v>
      </c>
      <c r="BJ9" s="12">
        <v>3.1432975317339802E-4</v>
      </c>
      <c r="BK9" s="12">
        <v>2.1016388683577799E-4</v>
      </c>
      <c r="BL9" s="13">
        <v>7.8915904905709905E-2</v>
      </c>
      <c r="BM9" s="14">
        <v>4.5937792134778097E-2</v>
      </c>
      <c r="BN9" s="12">
        <v>4.2603117782655697E-4</v>
      </c>
      <c r="BO9" s="12">
        <v>2.89989260691845E-4</v>
      </c>
      <c r="BP9" s="12">
        <v>2.0279554770518901E-4</v>
      </c>
      <c r="BQ9" s="12">
        <v>2.2869264004071399E-4</v>
      </c>
      <c r="BR9" s="12">
        <v>2.99843918043773E-4</v>
      </c>
      <c r="BS9" s="12">
        <v>1.9458035894926601E-4</v>
      </c>
      <c r="BT9" s="12">
        <v>1.8161390954361901E-4</v>
      </c>
      <c r="BU9" s="12">
        <v>4.0640159959432398E-4</v>
      </c>
      <c r="BV9" s="12">
        <v>5.9378148186552398E-4</v>
      </c>
      <c r="BW9" s="12">
        <v>4.2945289602356099E-4</v>
      </c>
      <c r="BX9" s="12">
        <v>2.0324008784995901E-4</v>
      </c>
      <c r="BY9" s="12">
        <v>3.6393583361391999E-4</v>
      </c>
      <c r="BZ9" s="12">
        <v>6.3282273872153501E-4</v>
      </c>
      <c r="CA9" s="12">
        <v>3.7148630432405898E-4</v>
      </c>
      <c r="CB9" s="12">
        <v>2.5698406128935898E-4</v>
      </c>
    </row>
    <row r="10" spans="1:80" x14ac:dyDescent="0.25">
      <c r="A10" s="12" t="s">
        <v>11</v>
      </c>
      <c r="B10" s="12">
        <v>5.0007557128977304E-3</v>
      </c>
      <c r="C10" s="12">
        <v>7.1197581724757901E-3</v>
      </c>
      <c r="D10" s="12">
        <v>7.2745329304074501E-3</v>
      </c>
      <c r="E10" s="12">
        <v>8.8945007172853002E-3</v>
      </c>
      <c r="F10" s="12">
        <v>8.3507756421504504E-3</v>
      </c>
      <c r="G10" s="12">
        <v>6.4325590440042898E-3</v>
      </c>
      <c r="H10" s="12">
        <v>6.3450656016173302E-3</v>
      </c>
      <c r="I10" s="12">
        <v>8.9489172442432496E-3</v>
      </c>
      <c r="J10" s="12">
        <v>1.14120095019097E-2</v>
      </c>
      <c r="K10" s="12">
        <v>8.9830645674601195E-3</v>
      </c>
      <c r="L10" s="12">
        <v>7.17126856132761E-3</v>
      </c>
      <c r="M10" s="12">
        <v>8.1640719796340893E-3</v>
      </c>
      <c r="N10" s="12">
        <v>9.1828728008806707E-3</v>
      </c>
      <c r="O10" s="12">
        <v>9.6022564691094093E-3</v>
      </c>
      <c r="P10" s="12">
        <v>8.3482569465121292E-3</v>
      </c>
      <c r="Q10" s="16">
        <v>5.6046583781722403E-3</v>
      </c>
      <c r="R10" s="12">
        <v>5.8745531696746799E-3</v>
      </c>
      <c r="S10" s="12">
        <v>5.7745134514448201E-3</v>
      </c>
      <c r="T10" s="12">
        <v>6.7376646135700099E-3</v>
      </c>
      <c r="U10" s="12">
        <v>4.6581091246037896E-3</v>
      </c>
      <c r="V10" s="12">
        <v>6.5293963585285001E-3</v>
      </c>
      <c r="W10" s="12">
        <v>6.67638568708993E-3</v>
      </c>
      <c r="X10" s="12">
        <v>8.5402549825556694E-3</v>
      </c>
      <c r="Y10" s="12">
        <v>5.9214650312918197E-3</v>
      </c>
      <c r="Z10" s="12">
        <v>3.9208978250787497E-3</v>
      </c>
      <c r="AA10" s="12">
        <v>5.45465589783687E-3</v>
      </c>
      <c r="AB10" s="12">
        <v>6.26011799894142E-3</v>
      </c>
      <c r="AC10" s="12">
        <v>6.0574779691706E-3</v>
      </c>
      <c r="AD10" s="12">
        <v>8.1667989052036892E-3</v>
      </c>
      <c r="AE10" s="12">
        <v>6.3754266547903097E-3</v>
      </c>
      <c r="AF10" s="12">
        <v>6.8812454286103298E-3</v>
      </c>
      <c r="AG10" s="12">
        <v>6.5218177715907601E-3</v>
      </c>
      <c r="AH10" s="12">
        <v>6.5653089548406499E-3</v>
      </c>
      <c r="AI10" s="12">
        <v>7.12728564136702E-3</v>
      </c>
      <c r="AJ10" s="12">
        <v>6.98804077744923E-3</v>
      </c>
      <c r="AK10" s="12">
        <v>6.4899596519812398E-3</v>
      </c>
      <c r="AL10" s="12">
        <v>8.9232673564952798E-3</v>
      </c>
      <c r="AM10" s="12">
        <v>7.3505436316860604E-3</v>
      </c>
      <c r="AN10" s="12">
        <v>7.8101916040333201E-3</v>
      </c>
      <c r="AO10" s="12">
        <v>4.2499674833489801E-3</v>
      </c>
      <c r="AP10" s="12">
        <v>6.1006515053033603E-3</v>
      </c>
      <c r="AQ10" s="12">
        <v>5.7592930063970404E-3</v>
      </c>
      <c r="AR10" s="12">
        <v>6.5871533121848796E-3</v>
      </c>
      <c r="AS10" s="12">
        <v>4.8898039619492501E-3</v>
      </c>
      <c r="AT10" s="12">
        <v>5.1818613450830596E-3</v>
      </c>
      <c r="AU10" s="12">
        <v>6.1761436557608599E-3</v>
      </c>
      <c r="AV10" s="12">
        <v>5.8850886761153904E-3</v>
      </c>
      <c r="AW10" s="12">
        <v>6.17506256477894E-3</v>
      </c>
      <c r="AX10" s="12">
        <v>7.9330107528542294E-3</v>
      </c>
      <c r="AY10" s="12">
        <v>5.4680251742479603E-3</v>
      </c>
      <c r="AZ10" s="12">
        <v>7.8415444817308208E-3</v>
      </c>
      <c r="BA10" s="12">
        <v>9.7754948544977096E-3</v>
      </c>
      <c r="BB10" s="12">
        <v>5.2139834375748697E-3</v>
      </c>
      <c r="BC10" s="12">
        <v>6.4570244017109297E-3</v>
      </c>
      <c r="BD10" s="12">
        <v>6.1902575636376298E-3</v>
      </c>
      <c r="BE10" s="12">
        <v>6.8476617977676303E-3</v>
      </c>
      <c r="BF10" s="12">
        <v>5.4386308303085301E-3</v>
      </c>
      <c r="BG10" s="12">
        <v>6.0099474358033204E-3</v>
      </c>
      <c r="BH10" s="12">
        <v>6.8114083590404802E-3</v>
      </c>
      <c r="BI10" s="12">
        <v>5.2059855757148896E-3</v>
      </c>
      <c r="BJ10" s="12">
        <v>6.5098283064125E-3</v>
      </c>
      <c r="BK10" s="12">
        <v>5.5089831209218301E-3</v>
      </c>
      <c r="BL10" s="13">
        <v>1.07816544271252E-2</v>
      </c>
      <c r="BM10" s="14">
        <v>0.42254686350791398</v>
      </c>
      <c r="BN10" s="12">
        <v>1.0304877353728901E-2</v>
      </c>
      <c r="BO10" s="12">
        <v>1.3563521196742701E-2</v>
      </c>
      <c r="BP10" s="12">
        <v>1.0924024832371799E-2</v>
      </c>
      <c r="BQ10" s="12">
        <v>8.6748099274460509E-3</v>
      </c>
      <c r="BR10" s="12">
        <v>9.6897383935052907E-3</v>
      </c>
      <c r="BS10" s="12">
        <v>1.00306266339444E-2</v>
      </c>
      <c r="BT10" s="12">
        <v>9.3802369061472008E-3</v>
      </c>
      <c r="BU10" s="12">
        <v>6.6546762874320504E-3</v>
      </c>
      <c r="BV10" s="12">
        <v>5.1832185901873398E-3</v>
      </c>
      <c r="BW10" s="12">
        <v>5.5081119420327803E-3</v>
      </c>
      <c r="BX10" s="12">
        <v>5.7570150463179398E-3</v>
      </c>
      <c r="BY10" s="12">
        <v>5.91540365039813E-3</v>
      </c>
      <c r="BZ10" s="12">
        <v>6.4736564965968699E-3</v>
      </c>
      <c r="CA10" s="12">
        <v>5.8929988953685597E-3</v>
      </c>
      <c r="CB10" s="12">
        <v>4.38418136553356E-3</v>
      </c>
    </row>
    <row r="11" spans="1:80" x14ac:dyDescent="0.25">
      <c r="A11" s="12" t="s">
        <v>13</v>
      </c>
      <c r="B11" s="12">
        <v>1.56626061976659E-2</v>
      </c>
      <c r="C11" s="12">
        <v>2.4425946309508499E-2</v>
      </c>
      <c r="D11" s="12">
        <v>1.39103791824277E-2</v>
      </c>
      <c r="E11" s="12">
        <v>1.4351816266421701E-2</v>
      </c>
      <c r="F11" s="12">
        <v>2.1434049102337399E-2</v>
      </c>
      <c r="G11" s="12">
        <v>1.00935338024762E-2</v>
      </c>
      <c r="H11" s="12">
        <v>1.1190536800683199E-2</v>
      </c>
      <c r="I11" s="12">
        <v>1.8141780068754301E-2</v>
      </c>
      <c r="J11" s="12">
        <v>1.2932001236896799E-2</v>
      </c>
      <c r="K11" s="12">
        <v>1.5833793108147899E-2</v>
      </c>
      <c r="L11" s="12">
        <v>1.1102678512905501E-2</v>
      </c>
      <c r="M11" s="12">
        <v>1.2578992904753001E-2</v>
      </c>
      <c r="N11" s="12">
        <v>1.2429784628959E-2</v>
      </c>
      <c r="O11" s="12">
        <v>1.87314963305843E-2</v>
      </c>
      <c r="P11" s="12">
        <v>2.10905987774609E-2</v>
      </c>
      <c r="Q11" s="16">
        <v>6.7951486222487603E-2</v>
      </c>
      <c r="R11" s="12">
        <v>1.12797654579418E-2</v>
      </c>
      <c r="S11" s="12">
        <v>1.0310521962877401E-2</v>
      </c>
      <c r="T11" s="12">
        <v>1.2763095535822999E-2</v>
      </c>
      <c r="U11" s="12">
        <v>9.2763197990708007E-3</v>
      </c>
      <c r="V11" s="12">
        <v>1.9486608168628201E-2</v>
      </c>
      <c r="W11" s="12">
        <v>1.0769146351775401E-2</v>
      </c>
      <c r="X11" s="12">
        <v>9.8656584216508907E-3</v>
      </c>
      <c r="Y11" s="12">
        <v>1.51143233116017E-2</v>
      </c>
      <c r="Z11" s="12">
        <v>8.8057339506864094E-3</v>
      </c>
      <c r="AA11" s="12">
        <v>9.2863288280163308E-3</v>
      </c>
      <c r="AB11" s="12">
        <v>1.20758169340985E-2</v>
      </c>
      <c r="AC11" s="12">
        <v>1.36304754041674E-2</v>
      </c>
      <c r="AD11" s="12">
        <v>3.0731303051658901E-2</v>
      </c>
      <c r="AE11" s="12">
        <v>1.5726376492691301E-2</v>
      </c>
      <c r="AF11" s="12">
        <v>9.2117005472523803E-3</v>
      </c>
      <c r="AG11" s="12">
        <v>1.5446300946475399E-2</v>
      </c>
      <c r="AH11" s="12">
        <v>2.75204823960617E-2</v>
      </c>
      <c r="AI11" s="12">
        <v>3.10086679533602E-2</v>
      </c>
      <c r="AJ11" s="12">
        <v>1.9491880272838501E-2</v>
      </c>
      <c r="AK11" s="12">
        <v>1.9030962030198099E-2</v>
      </c>
      <c r="AL11" s="12">
        <v>2.2166834024826901E-2</v>
      </c>
      <c r="AM11" s="12">
        <v>1.7180407035295601E-2</v>
      </c>
      <c r="AN11" s="12">
        <v>1.9177620624347001E-2</v>
      </c>
      <c r="AO11" s="12">
        <v>1.12652234518715E-2</v>
      </c>
      <c r="AP11" s="12">
        <v>2.3027015402812701E-2</v>
      </c>
      <c r="AQ11" s="12">
        <v>1.8184566514382602E-2</v>
      </c>
      <c r="AR11" s="12">
        <v>1.04012426766309E-2</v>
      </c>
      <c r="AS11" s="12">
        <v>1.3199996857812001E-2</v>
      </c>
      <c r="AT11" s="12">
        <v>1.16220112202039E-2</v>
      </c>
      <c r="AU11" s="12">
        <v>8.9222905273696803E-3</v>
      </c>
      <c r="AV11" s="12">
        <v>1.0935813478915901E-2</v>
      </c>
      <c r="AW11" s="12">
        <v>1.03517503597183E-2</v>
      </c>
      <c r="AX11" s="12">
        <v>8.5354149102963503E-3</v>
      </c>
      <c r="AY11" s="12">
        <v>8.3932259247508703E-3</v>
      </c>
      <c r="AZ11" s="12">
        <v>1.25364558527567E-2</v>
      </c>
      <c r="BA11" s="12">
        <v>2.2540509631902499E-2</v>
      </c>
      <c r="BB11" s="12">
        <v>1.48519758158845E-2</v>
      </c>
      <c r="BC11" s="12">
        <v>1.13426554704708E-2</v>
      </c>
      <c r="BD11" s="12">
        <v>2.1057140405686899E-2</v>
      </c>
      <c r="BE11" s="12">
        <v>3.13332144892704E-2</v>
      </c>
      <c r="BF11" s="12">
        <v>1.9599134919633901E-2</v>
      </c>
      <c r="BG11" s="12">
        <v>1.8193092475825901E-2</v>
      </c>
      <c r="BH11" s="12">
        <v>1.6394682131355299E-2</v>
      </c>
      <c r="BI11" s="12">
        <v>1.59983711093712E-2</v>
      </c>
      <c r="BJ11" s="12">
        <v>1.5800878939015699E-2</v>
      </c>
      <c r="BK11" s="12">
        <v>1.11690665197663E-2</v>
      </c>
      <c r="BL11" s="13">
        <v>1.42718565757111E-2</v>
      </c>
      <c r="BM11" s="14">
        <v>1.50577455461602E-2</v>
      </c>
      <c r="BN11" s="12">
        <v>1.53819754566652E-2</v>
      </c>
      <c r="BO11" s="12">
        <v>1.2708482961763299E-2</v>
      </c>
      <c r="BP11" s="12">
        <v>1.0685508782193501E-2</v>
      </c>
      <c r="BQ11" s="12">
        <v>1.3200014922313E-2</v>
      </c>
      <c r="BR11" s="12">
        <v>1.0617744358737699E-2</v>
      </c>
      <c r="BS11" s="12">
        <v>1.0170688830533001E-2</v>
      </c>
      <c r="BT11" s="12">
        <v>1.07009868674139E-2</v>
      </c>
      <c r="BU11" s="12">
        <v>1.77613670279901E-2</v>
      </c>
      <c r="BV11" s="12">
        <v>1.6314160675305701E-2</v>
      </c>
      <c r="BW11" s="12">
        <v>1.42154839408521E-2</v>
      </c>
      <c r="BX11" s="12">
        <v>1.2001856132433E-2</v>
      </c>
      <c r="BY11" s="12">
        <v>1.7269219889866998E-2</v>
      </c>
      <c r="BZ11" s="12">
        <v>3.33331397444891E-2</v>
      </c>
      <c r="CA11" s="12">
        <v>2.1471483549006298E-2</v>
      </c>
      <c r="CB11" s="12">
        <v>1.6276907310217099E-2</v>
      </c>
    </row>
    <row r="12" spans="1:80" x14ac:dyDescent="0.25">
      <c r="A12" s="12" t="s">
        <v>14</v>
      </c>
      <c r="B12" s="12">
        <v>3.6878558986937302E-2</v>
      </c>
      <c r="C12" s="12">
        <v>4.2420633457989E-2</v>
      </c>
      <c r="D12" s="12">
        <v>4.8420116998358798E-2</v>
      </c>
      <c r="E12" s="12">
        <v>6.0792536472594701E-2</v>
      </c>
      <c r="F12" s="12">
        <v>3.65559707822872E-2</v>
      </c>
      <c r="G12" s="12">
        <v>4.2025691895396601E-2</v>
      </c>
      <c r="H12" s="12">
        <v>4.1708211636187001E-2</v>
      </c>
      <c r="I12" s="12">
        <v>4.5306813108146403E-2</v>
      </c>
      <c r="J12" s="12">
        <v>6.7199911440493795E-2</v>
      </c>
      <c r="K12" s="12">
        <v>4.3725435330209499E-2</v>
      </c>
      <c r="L12" s="12">
        <v>5.0165888689504501E-2</v>
      </c>
      <c r="M12" s="12">
        <v>3.1049695061837301E-2</v>
      </c>
      <c r="N12" s="12">
        <v>5.0028513351858102E-2</v>
      </c>
      <c r="O12" s="12">
        <v>6.8124684401640906E-2</v>
      </c>
      <c r="P12" s="12">
        <v>4.9668130183653E-2</v>
      </c>
      <c r="Q12" s="16">
        <v>1.5232594574002299E-2</v>
      </c>
      <c r="R12" s="12">
        <v>4.9972816994602903E-2</v>
      </c>
      <c r="S12" s="12">
        <v>3.5856545904382899E-2</v>
      </c>
      <c r="T12" s="12">
        <v>2.66168118412148E-2</v>
      </c>
      <c r="U12" s="12">
        <v>3.6931700744419899E-2</v>
      </c>
      <c r="V12" s="12">
        <v>3.1481730872889101E-2</v>
      </c>
      <c r="W12" s="12">
        <v>3.9554244122883199E-2</v>
      </c>
      <c r="X12" s="12">
        <v>6.3484145126805905E-2</v>
      </c>
      <c r="Y12" s="12">
        <v>4.06402352207706E-2</v>
      </c>
      <c r="Z12" s="12">
        <v>3.2385528130263998E-2</v>
      </c>
      <c r="AA12" s="12">
        <v>3.8406415140943603E-2</v>
      </c>
      <c r="AB12" s="12">
        <v>3.6016986293098602E-2</v>
      </c>
      <c r="AC12" s="12">
        <v>3.44832775456703E-2</v>
      </c>
      <c r="AD12" s="12">
        <v>5.10959973833707E-2</v>
      </c>
      <c r="AE12" s="12">
        <v>4.0584975398671203E-2</v>
      </c>
      <c r="AF12" s="12">
        <v>3.7102115422177201E-2</v>
      </c>
      <c r="AG12" s="12">
        <v>3.6277563957262303E-2</v>
      </c>
      <c r="AH12" s="12">
        <v>3.8253687886884997E-2</v>
      </c>
      <c r="AI12" s="12">
        <v>4.4343582361989903E-2</v>
      </c>
      <c r="AJ12" s="12">
        <v>3.9331365355714402E-2</v>
      </c>
      <c r="AK12" s="12">
        <v>3.6135228755710402E-2</v>
      </c>
      <c r="AL12" s="12">
        <v>4.9951398261811698E-2</v>
      </c>
      <c r="AM12" s="12">
        <v>3.8688025164734997E-2</v>
      </c>
      <c r="AN12" s="12">
        <v>3.8189730524030602E-2</v>
      </c>
      <c r="AO12" s="12">
        <v>2.5099782011891E-2</v>
      </c>
      <c r="AP12" s="12">
        <v>4.5855896836472697E-2</v>
      </c>
      <c r="AQ12" s="12">
        <v>3.1526751698906001E-2</v>
      </c>
      <c r="AR12" s="12">
        <v>3.3431578281625102E-2</v>
      </c>
      <c r="AS12" s="12">
        <v>3.1910383646367502E-2</v>
      </c>
      <c r="AT12" s="12">
        <v>2.8557947193022098E-2</v>
      </c>
      <c r="AU12" s="12">
        <v>3.3683768135285903E-2</v>
      </c>
      <c r="AV12" s="12">
        <v>3.9253423818624601E-2</v>
      </c>
      <c r="AW12" s="12">
        <v>3.3992549277926602E-2</v>
      </c>
      <c r="AX12" s="12">
        <v>3.6146344067160302E-2</v>
      </c>
      <c r="AY12" s="12">
        <v>3.0087061286915701E-2</v>
      </c>
      <c r="AZ12" s="12">
        <v>4.4320116080525399E-2</v>
      </c>
      <c r="BA12" s="12">
        <v>4.1649523533297497E-2</v>
      </c>
      <c r="BB12" s="12">
        <v>3.3512278086006E-2</v>
      </c>
      <c r="BC12" s="12">
        <v>3.5447468309909497E-2</v>
      </c>
      <c r="BD12" s="12">
        <v>3.40830072431242E-2</v>
      </c>
      <c r="BE12" s="12">
        <v>4.4293270159383301E-2</v>
      </c>
      <c r="BF12" s="12">
        <v>3.4858398850865002E-2</v>
      </c>
      <c r="BG12" s="12">
        <v>3.9302061735195903E-2</v>
      </c>
      <c r="BH12" s="12">
        <v>3.7230262785787102E-2</v>
      </c>
      <c r="BI12" s="12">
        <v>3.5589226860660697E-2</v>
      </c>
      <c r="BJ12" s="12">
        <v>3.6317947456268103E-2</v>
      </c>
      <c r="BK12" s="12">
        <v>3.34829728692983E-2</v>
      </c>
      <c r="BL12" s="13">
        <v>2.6302010347225</v>
      </c>
      <c r="BM12" s="14">
        <v>1.1728184830808699</v>
      </c>
      <c r="BN12" s="12">
        <v>4.5466344050101602E-2</v>
      </c>
      <c r="BO12" s="12">
        <v>4.5591578997768403E-2</v>
      </c>
      <c r="BP12" s="12">
        <v>3.9895823720234799E-2</v>
      </c>
      <c r="BQ12" s="12">
        <v>3.47470903901025E-2</v>
      </c>
      <c r="BR12" s="12">
        <v>3.6800075786373301E-2</v>
      </c>
      <c r="BS12" s="12">
        <v>3.5691125223391899E-2</v>
      </c>
      <c r="BT12" s="12">
        <v>4.0538384865790103E-2</v>
      </c>
      <c r="BU12" s="12">
        <v>3.2630116704834101E-2</v>
      </c>
      <c r="BV12" s="12">
        <v>3.6763756683869997E-2</v>
      </c>
      <c r="BW12" s="12">
        <v>3.6182889317273099E-2</v>
      </c>
      <c r="BX12" s="12">
        <v>2.90500792400579E-2</v>
      </c>
      <c r="BY12" s="12">
        <v>4.3159364714590601E-2</v>
      </c>
      <c r="BZ12" s="12">
        <v>3.8599773534871103E-2</v>
      </c>
      <c r="CA12" s="12">
        <v>3.7846357465994601E-2</v>
      </c>
      <c r="CB12" s="12">
        <v>3.5356151923635899E-2</v>
      </c>
    </row>
    <row r="13" spans="1:80" x14ac:dyDescent="0.25">
      <c r="A13" s="12" t="s">
        <v>15</v>
      </c>
      <c r="B13" s="12">
        <v>1.1070672091018201E-3</v>
      </c>
      <c r="C13" s="12">
        <v>1.2912974752206899E-3</v>
      </c>
      <c r="D13" s="12">
        <v>1.2369925655220399E-3</v>
      </c>
      <c r="E13" s="12">
        <v>1.3151511262059199E-3</v>
      </c>
      <c r="F13" s="12">
        <v>1.8298744232036199E-3</v>
      </c>
      <c r="G13" s="12">
        <v>1.2572341727798201E-3</v>
      </c>
      <c r="H13" s="12">
        <v>8.7667061590492295E-4</v>
      </c>
      <c r="I13" s="12">
        <v>1.4150037654063899E-3</v>
      </c>
      <c r="J13" s="12">
        <v>1.51187633879473E-3</v>
      </c>
      <c r="K13" s="12">
        <v>8.8806544514977105E-4</v>
      </c>
      <c r="L13" s="12">
        <v>1.24337995912546E-3</v>
      </c>
      <c r="M13" s="12">
        <v>9.5559713579140501E-4</v>
      </c>
      <c r="N13" s="12">
        <v>1.14725143213572E-3</v>
      </c>
      <c r="O13" s="12">
        <v>1.48285422924516E-3</v>
      </c>
      <c r="P13" s="12">
        <v>9.8089785971628199E-4</v>
      </c>
      <c r="Q13" s="16">
        <v>3.5140621492187802E-3</v>
      </c>
      <c r="R13" s="12">
        <v>1.30323717557736E-3</v>
      </c>
      <c r="S13" s="12">
        <v>1.1762323198224499E-3</v>
      </c>
      <c r="T13" s="12">
        <v>9.9794191857481692E-4</v>
      </c>
      <c r="U13" s="12">
        <v>7.9395924472256904E-4</v>
      </c>
      <c r="V13" s="12">
        <v>1.1832004462878801E-3</v>
      </c>
      <c r="W13" s="12">
        <v>8.6733669688022802E-4</v>
      </c>
      <c r="X13" s="12">
        <v>1.54345614987888E-3</v>
      </c>
      <c r="Y13" s="12">
        <v>8.7756593389491102E-4</v>
      </c>
      <c r="Z13" s="12">
        <v>6.6681580203618895E-4</v>
      </c>
      <c r="AA13" s="12">
        <v>1.1921030379002701E-3</v>
      </c>
      <c r="AB13" s="12">
        <v>8.8379442967489097E-4</v>
      </c>
      <c r="AC13" s="12">
        <v>9.3450867753964301E-4</v>
      </c>
      <c r="AD13" s="12">
        <v>1.0597265118717401E-3</v>
      </c>
      <c r="AE13" s="12">
        <v>1.06126836088888E-3</v>
      </c>
      <c r="AF13" s="12">
        <v>1.0988886720536301E-3</v>
      </c>
      <c r="AG13" s="12">
        <v>1.9074882686658801E-3</v>
      </c>
      <c r="AH13" s="12">
        <v>1.8502183636694199E-3</v>
      </c>
      <c r="AI13" s="12">
        <v>2.2953273096170202E-3</v>
      </c>
      <c r="AJ13" s="12">
        <v>1.86151782790511E-3</v>
      </c>
      <c r="AK13" s="12">
        <v>1.8274666497437001E-3</v>
      </c>
      <c r="AL13" s="12">
        <v>2.9247100612989499E-3</v>
      </c>
      <c r="AM13" s="12">
        <v>2.01849219580758E-3</v>
      </c>
      <c r="AN13" s="12">
        <v>1.88160376561419E-3</v>
      </c>
      <c r="AO13" s="12">
        <v>6.9854536596966903E-4</v>
      </c>
      <c r="AP13" s="12">
        <v>1.5694700816999199E-3</v>
      </c>
      <c r="AQ13" s="12">
        <v>8.1048312085513197E-4</v>
      </c>
      <c r="AR13" s="12">
        <v>7.8043787275532204E-4</v>
      </c>
      <c r="AS13" s="12">
        <v>6.0322953889096597E-4</v>
      </c>
      <c r="AT13" s="12">
        <v>6.3959473413238103E-4</v>
      </c>
      <c r="AU13" s="12">
        <v>6.8781715857386299E-4</v>
      </c>
      <c r="AV13" s="12">
        <v>9.3104352604806101E-4</v>
      </c>
      <c r="AW13" s="12">
        <v>9.2637966690956096E-4</v>
      </c>
      <c r="AX13" s="12">
        <v>1.1501849201975901E-3</v>
      </c>
      <c r="AY13" s="12">
        <v>7.9577316171583002E-4</v>
      </c>
      <c r="AZ13" s="12">
        <v>8.6826711813132605E-4</v>
      </c>
      <c r="BA13" s="12">
        <v>1.1918146730706799E-3</v>
      </c>
      <c r="BB13" s="12">
        <v>9.4125979925055805E-4</v>
      </c>
      <c r="BC13" s="12">
        <v>9.7947841662975607E-4</v>
      </c>
      <c r="BD13" s="12">
        <v>1.9867221704581001E-3</v>
      </c>
      <c r="BE13" s="12">
        <v>2.0374787757740801E-3</v>
      </c>
      <c r="BF13" s="12">
        <v>2.1290256651669199E-3</v>
      </c>
      <c r="BG13" s="12">
        <v>2.0901923373548301E-3</v>
      </c>
      <c r="BH13" s="12">
        <v>1.8661979961576299E-3</v>
      </c>
      <c r="BI13" s="12">
        <v>1.65154958519417E-3</v>
      </c>
      <c r="BJ13" s="12">
        <v>2.04211513819633E-3</v>
      </c>
      <c r="BK13" s="12">
        <v>1.9269468477362999E-3</v>
      </c>
      <c r="BL13" s="13">
        <v>1.85276809870034E-2</v>
      </c>
      <c r="BM13" s="14">
        <v>1.19880986231509E-2</v>
      </c>
      <c r="BN13" s="12">
        <v>2.1110882933497999E-3</v>
      </c>
      <c r="BO13" s="12">
        <v>2.2437008458588399E-3</v>
      </c>
      <c r="BP13" s="12">
        <v>2.0004387942764898E-3</v>
      </c>
      <c r="BQ13" s="12">
        <v>1.9834601788268902E-3</v>
      </c>
      <c r="BR13" s="12">
        <v>1.9078884567620201E-3</v>
      </c>
      <c r="BS13" s="12">
        <v>2.08125005704074E-3</v>
      </c>
      <c r="BT13" s="12">
        <v>1.6743091499915399E-3</v>
      </c>
      <c r="BU13" s="12">
        <v>2.5432162123183799E-3</v>
      </c>
      <c r="BV13" s="12">
        <v>2.2309409938834298E-3</v>
      </c>
      <c r="BW13" s="12">
        <v>2.4265858808615098E-3</v>
      </c>
      <c r="BX13" s="12">
        <v>2.3629933829665598E-3</v>
      </c>
      <c r="BY13" s="12">
        <v>2.4013998515578601E-3</v>
      </c>
      <c r="BZ13" s="12">
        <v>3.6106307745518399E-3</v>
      </c>
      <c r="CA13" s="12">
        <v>2.4581410916777301E-3</v>
      </c>
      <c r="CB13" s="12">
        <v>2.1009823662674E-3</v>
      </c>
    </row>
    <row r="14" spans="1:80" x14ac:dyDescent="0.25">
      <c r="A14" s="12" t="s">
        <v>16</v>
      </c>
      <c r="B14" s="12">
        <v>0.196456112002653</v>
      </c>
      <c r="C14" s="12">
        <v>0.25907350617459302</v>
      </c>
      <c r="D14" s="12">
        <v>9.1677891223340302E-2</v>
      </c>
      <c r="E14" s="12">
        <v>0.11098738813775499</v>
      </c>
      <c r="F14" s="12">
        <v>0.16123310910924599</v>
      </c>
      <c r="G14" s="12">
        <v>7.8580816763664102E-2</v>
      </c>
      <c r="H14" s="12">
        <v>9.6146077676944705E-2</v>
      </c>
      <c r="I14" s="12">
        <v>1.1155528029722201E-3</v>
      </c>
      <c r="J14" s="12">
        <v>0.119357961737956</v>
      </c>
      <c r="K14" s="12">
        <v>0.17549548268503101</v>
      </c>
      <c r="L14" s="12">
        <v>9.9381330706715995E-2</v>
      </c>
      <c r="M14" s="12">
        <v>0.16300267577131999</v>
      </c>
      <c r="N14" s="12">
        <v>0.12717649502012801</v>
      </c>
      <c r="O14" s="12">
        <v>0.212597732241285</v>
      </c>
      <c r="P14" s="12">
        <v>0.197235370174389</v>
      </c>
      <c r="Q14" s="16">
        <v>5.1178747224114599E-2</v>
      </c>
      <c r="R14" s="12">
        <v>9.2853616459654204E-2</v>
      </c>
      <c r="S14" s="12">
        <v>9.2496958741524998E-2</v>
      </c>
      <c r="T14" s="12">
        <v>0.102197269726786</v>
      </c>
      <c r="U14" s="12">
        <v>7.4623610839360699E-2</v>
      </c>
      <c r="V14" s="12">
        <v>0.205752362537999</v>
      </c>
      <c r="W14" s="12">
        <v>8.1287394600567706E-2</v>
      </c>
      <c r="X14" s="12">
        <v>6.8255230119375801E-2</v>
      </c>
      <c r="Y14" s="12">
        <v>0.142360350443935</v>
      </c>
      <c r="Z14" s="12">
        <v>7.5343358896612797E-2</v>
      </c>
      <c r="AA14" s="12">
        <v>8.4975561466461097E-2</v>
      </c>
      <c r="AB14" s="12">
        <v>0.12353758985087999</v>
      </c>
      <c r="AC14" s="12">
        <v>0.14963724092476099</v>
      </c>
      <c r="AD14" s="12">
        <v>0.292621698805555</v>
      </c>
      <c r="AE14" s="12">
        <v>0.17590329454673201</v>
      </c>
      <c r="AF14" s="12">
        <v>9.7470342077453795E-2</v>
      </c>
      <c r="AG14" s="12">
        <v>0.14354658809808199</v>
      </c>
      <c r="AH14" s="12">
        <v>0.26611420006513498</v>
      </c>
      <c r="AI14" s="12">
        <v>0.30811109284405602</v>
      </c>
      <c r="AJ14" s="12">
        <v>0.18830667138156301</v>
      </c>
      <c r="AK14" s="12">
        <v>0.156364539963574</v>
      </c>
      <c r="AL14" s="12">
        <v>0.153710231628438</v>
      </c>
      <c r="AM14" s="12">
        <v>0.17556275615838801</v>
      </c>
      <c r="AN14" s="12">
        <v>0.13590675660271401</v>
      </c>
      <c r="AO14" s="12">
        <v>9.4999807683431706E-2</v>
      </c>
      <c r="AP14" s="12">
        <v>0.21061287794498601</v>
      </c>
      <c r="AQ14" s="12">
        <v>0.18676952100508901</v>
      </c>
      <c r="AR14" s="12">
        <v>0.128080920775834</v>
      </c>
      <c r="AS14" s="12">
        <v>0.143064053278012</v>
      </c>
      <c r="AT14" s="12">
        <v>0.105132668881152</v>
      </c>
      <c r="AU14" s="12">
        <v>7.3271989861940501E-2</v>
      </c>
      <c r="AV14" s="12">
        <v>0.117181240325315</v>
      </c>
      <c r="AW14" s="12">
        <v>9.5134229971475498E-2</v>
      </c>
      <c r="AX14" s="12">
        <v>9.97298437767732E-2</v>
      </c>
      <c r="AY14" s="12">
        <v>8.3521504129627194E-2</v>
      </c>
      <c r="AZ14" s="12">
        <v>0.147337657065369</v>
      </c>
      <c r="BA14" s="12">
        <v>0.27562350143985398</v>
      </c>
      <c r="BB14" s="12">
        <v>0.118152735164802</v>
      </c>
      <c r="BC14" s="12">
        <v>0.12022879013228401</v>
      </c>
      <c r="BD14" s="12">
        <v>0.1653698109667</v>
      </c>
      <c r="BE14" s="12">
        <v>0.32735819857468501</v>
      </c>
      <c r="BF14" s="12">
        <v>0.18009401449584</v>
      </c>
      <c r="BG14" s="12">
        <v>0.13156139155226801</v>
      </c>
      <c r="BH14" s="12">
        <v>0.13090074675611299</v>
      </c>
      <c r="BI14" s="12">
        <v>0.13812181288457301</v>
      </c>
      <c r="BJ14" s="12">
        <v>0.12305197359736</v>
      </c>
      <c r="BK14" s="12">
        <v>9.5898766553749598E-2</v>
      </c>
      <c r="BL14" s="13">
        <v>0.30396455967505098</v>
      </c>
      <c r="BM14" s="14">
        <v>9.4216233557073106E-2</v>
      </c>
      <c r="BN14" s="12">
        <v>5.0418006844697799E-2</v>
      </c>
      <c r="BO14" s="12">
        <v>1.29707826618697E-2</v>
      </c>
      <c r="BP14" s="12">
        <v>4.6344808207338002E-3</v>
      </c>
      <c r="BQ14" s="12">
        <v>9.4277439689744997E-4</v>
      </c>
      <c r="BR14" s="12">
        <v>2.26298519917541E-3</v>
      </c>
      <c r="BS14" s="12">
        <v>2.5948997185723799E-3</v>
      </c>
      <c r="BT14" s="12">
        <v>1.1237966798361601E-3</v>
      </c>
      <c r="BU14" s="12">
        <v>0.17255462144368</v>
      </c>
      <c r="BV14" s="12">
        <v>0.16211590920070801</v>
      </c>
      <c r="BW14" s="12">
        <v>0.16328181614646001</v>
      </c>
      <c r="BX14" s="12">
        <v>0.101213781920633</v>
      </c>
      <c r="BY14" s="12">
        <v>0.210090803431838</v>
      </c>
      <c r="BZ14" s="12">
        <v>0.36983414151499799</v>
      </c>
      <c r="CA14" s="12">
        <v>0.23687389616985299</v>
      </c>
      <c r="CB14" s="12">
        <v>0.15852225501495101</v>
      </c>
    </row>
    <row r="15" spans="1:80" x14ac:dyDescent="0.25">
      <c r="A15" s="12" t="s">
        <v>42</v>
      </c>
      <c r="B15" s="12">
        <v>9.8784677572461899E-4</v>
      </c>
      <c r="C15" s="12">
        <v>1.9649779486902298E-3</v>
      </c>
      <c r="D15" s="12">
        <v>5.3929626821315804E-4</v>
      </c>
      <c r="E15" s="12">
        <v>1.20843720050915E-3</v>
      </c>
      <c r="F15" s="12">
        <v>2.82214902275726E-3</v>
      </c>
      <c r="G15" s="12">
        <v>6.2635686729812796E-4</v>
      </c>
      <c r="H15" s="12">
        <v>8.0927775245321005E-4</v>
      </c>
      <c r="I15" s="12">
        <v>1.20616486054066E-3</v>
      </c>
      <c r="J15" s="12">
        <v>8.2189767494083796E-4</v>
      </c>
      <c r="K15" s="12">
        <v>2.22821427810244E-3</v>
      </c>
      <c r="L15" s="12">
        <v>1.1975060852824401E-3</v>
      </c>
      <c r="M15" s="12">
        <v>1.5060204265274399E-3</v>
      </c>
      <c r="N15" s="12">
        <v>7.3574479264794E-4</v>
      </c>
      <c r="O15" s="12">
        <v>1.30124305806628E-3</v>
      </c>
      <c r="P15" s="12">
        <v>9.7555771048418098E-4</v>
      </c>
      <c r="Q15" s="16">
        <v>2.1675177579811699E-3</v>
      </c>
      <c r="R15" s="12">
        <v>6.5338306804472003E-4</v>
      </c>
      <c r="S15" s="12">
        <v>6.6946350793245903E-4</v>
      </c>
      <c r="T15" s="12">
        <v>9.2680652096095695E-4</v>
      </c>
      <c r="U15" s="12">
        <v>3.7816117814822801E-4</v>
      </c>
      <c r="V15" s="12">
        <v>1.1017553110837001E-3</v>
      </c>
      <c r="W15" s="12">
        <v>7.5906521286879601E-4</v>
      </c>
      <c r="X15" s="12">
        <v>6.1684677440845305E-4</v>
      </c>
      <c r="Y15" s="12">
        <v>9.1752565803738596E-4</v>
      </c>
      <c r="Z15" s="12">
        <v>1.1721465062347299E-3</v>
      </c>
      <c r="AA15" s="12">
        <v>9.3431437073769196E-4</v>
      </c>
      <c r="AB15" s="12">
        <v>8.3144589342313299E-4</v>
      </c>
      <c r="AC15" s="12">
        <v>1.1080018570339199E-3</v>
      </c>
      <c r="AD15" s="12">
        <v>7.9918271394488504E-4</v>
      </c>
      <c r="AE15" s="12">
        <v>9.0972915735823198E-4</v>
      </c>
      <c r="AF15" s="12">
        <v>9.78117913473146E-4</v>
      </c>
      <c r="AG15" s="12">
        <v>1.03303584547327E-3</v>
      </c>
      <c r="AH15" s="12">
        <v>1.0846604115201401E-3</v>
      </c>
      <c r="AI15" s="12">
        <v>2.6129917767114198E-3</v>
      </c>
      <c r="AJ15" s="12">
        <v>1.5803737022062499E-3</v>
      </c>
      <c r="AK15" s="12">
        <v>1.0708242046802701E-3</v>
      </c>
      <c r="AL15" s="12">
        <v>1.9793540083249401E-3</v>
      </c>
      <c r="AM15" s="12">
        <v>2.2912580307294299E-3</v>
      </c>
      <c r="AN15" s="12">
        <v>2.6778275098295798E-3</v>
      </c>
      <c r="AO15" s="12">
        <v>3.9886864318625499E-4</v>
      </c>
      <c r="AP15" s="12">
        <v>8.09186362006523E-4</v>
      </c>
      <c r="AQ15" s="12">
        <v>5.4556797718197201E-4</v>
      </c>
      <c r="AR15" s="12">
        <v>8.5248587360206595E-4</v>
      </c>
      <c r="AS15" s="12">
        <v>1.8152846575912899E-3</v>
      </c>
      <c r="AT15" s="12">
        <v>9.6339325891908799E-4</v>
      </c>
      <c r="AU15" s="12">
        <v>5.6048855585675195E-4</v>
      </c>
      <c r="AV15" s="12">
        <v>6.0458800880119499E-4</v>
      </c>
      <c r="AW15" s="12">
        <v>9.2271621064007295E-4</v>
      </c>
      <c r="AX15" s="12">
        <v>9.1458941241219201E-4</v>
      </c>
      <c r="AY15" s="12">
        <v>7.3630253427293697E-4</v>
      </c>
      <c r="AZ15" s="12">
        <v>7.33956430354231E-4</v>
      </c>
      <c r="BA15" s="12">
        <v>1.5276182729997501E-3</v>
      </c>
      <c r="BB15" s="12">
        <v>1.21225004631285E-3</v>
      </c>
      <c r="BC15" s="12">
        <v>1.5644557091254101E-3</v>
      </c>
      <c r="BD15" s="12">
        <v>1.81889042042748E-3</v>
      </c>
      <c r="BE15" s="12">
        <v>3.6560203837225601E-3</v>
      </c>
      <c r="BF15" s="12">
        <v>2.0918621691286602E-3</v>
      </c>
      <c r="BG15" s="12">
        <v>2.9496463123784701E-3</v>
      </c>
      <c r="BH15" s="12">
        <v>9.1156424323168503E-4</v>
      </c>
      <c r="BI15" s="12">
        <v>2.3018727696447199E-3</v>
      </c>
      <c r="BJ15" s="12">
        <v>1.6042557233969599E-3</v>
      </c>
      <c r="BK15" s="12">
        <v>1.28832353903957E-3</v>
      </c>
      <c r="BL15" s="13">
        <v>0.33319771635232598</v>
      </c>
      <c r="BM15" s="14">
        <v>1.8669831296638201E-2</v>
      </c>
      <c r="BN15" s="12">
        <v>1.3436674998217599E-3</v>
      </c>
      <c r="BO15" s="12">
        <v>1.3651337193308301E-3</v>
      </c>
      <c r="BP15" s="12">
        <v>1.4221418782759199E-3</v>
      </c>
      <c r="BQ15" s="12">
        <v>7.2319295658941705E-4</v>
      </c>
      <c r="BR15" s="12">
        <v>1.76084139114826E-3</v>
      </c>
      <c r="BS15" s="12">
        <v>1.15001296834384E-3</v>
      </c>
      <c r="BT15" s="12">
        <v>1.4539348446439601E-3</v>
      </c>
      <c r="BU15" s="12">
        <v>9.3244634789093098E-4</v>
      </c>
      <c r="BV15" s="12">
        <v>1.1341615922186099E-3</v>
      </c>
      <c r="BW15" s="12">
        <v>9.5475306457920995E-4</v>
      </c>
      <c r="BX15" s="12">
        <v>5.9313659018511104E-4</v>
      </c>
      <c r="BY15" s="12">
        <v>6.4207643227634796E-4</v>
      </c>
      <c r="BZ15" s="12">
        <v>1.5581324477941499E-3</v>
      </c>
      <c r="CA15" s="12">
        <v>8.6981711173131501E-4</v>
      </c>
      <c r="CB15" s="12">
        <v>5.4200782539160495E-4</v>
      </c>
    </row>
    <row r="16" spans="1:80" x14ac:dyDescent="0.25">
      <c r="A16" s="12" t="s">
        <v>43</v>
      </c>
      <c r="B16" s="12">
        <v>1.7883250970803101E-2</v>
      </c>
      <c r="C16" s="12">
        <v>2.5872392486497899E-2</v>
      </c>
      <c r="D16" s="12">
        <v>2.3427277009054E-2</v>
      </c>
      <c r="E16" s="12">
        <v>2.8441070154628101E-2</v>
      </c>
      <c r="F16" s="12">
        <v>2.7474181564610199E-2</v>
      </c>
      <c r="G16" s="12">
        <v>2.0882163165419899E-2</v>
      </c>
      <c r="H16" s="12">
        <v>1.88009289266775E-2</v>
      </c>
      <c r="I16" s="12">
        <v>2.3270464352813498E-2</v>
      </c>
      <c r="J16" s="12">
        <v>2.6238898619768799E-2</v>
      </c>
      <c r="K16" s="12">
        <v>2.2806157903123798E-2</v>
      </c>
      <c r="L16" s="12">
        <v>1.84751151870448E-2</v>
      </c>
      <c r="M16" s="12">
        <v>2.3018392195776199E-2</v>
      </c>
      <c r="N16" s="12">
        <v>2.3251913956384401E-2</v>
      </c>
      <c r="O16" s="12">
        <v>2.5733478263459699E-2</v>
      </c>
      <c r="P16" s="12">
        <v>2.1018225928812199E-2</v>
      </c>
      <c r="Q16" s="16">
        <v>8.1641765639262499E-3</v>
      </c>
      <c r="R16" s="12">
        <v>1.28232935136231E-2</v>
      </c>
      <c r="S16" s="12">
        <v>1.4220524026148399E-2</v>
      </c>
      <c r="T16" s="12">
        <v>1.3881454128609199E-2</v>
      </c>
      <c r="U16" s="12">
        <v>1.06780523626524E-2</v>
      </c>
      <c r="V16" s="12">
        <v>1.8173143551520499E-2</v>
      </c>
      <c r="W16" s="12">
        <v>1.24274918147282E-2</v>
      </c>
      <c r="X16" s="12">
        <v>2.0924194918428101E-2</v>
      </c>
      <c r="Y16" s="12">
        <v>1.09025055027775E-2</v>
      </c>
      <c r="Z16" s="12">
        <v>7.1063733128226602E-3</v>
      </c>
      <c r="AA16" s="12">
        <v>9.7019457411930202E-3</v>
      </c>
      <c r="AB16" s="12">
        <v>1.23654878451005E-2</v>
      </c>
      <c r="AC16" s="12">
        <v>9.9518802417128006E-3</v>
      </c>
      <c r="AD16" s="12">
        <v>1.2620809540261501E-2</v>
      </c>
      <c r="AE16" s="12">
        <v>1.10242881467363E-2</v>
      </c>
      <c r="AF16" s="12">
        <v>1.36049174016702E-2</v>
      </c>
      <c r="AG16" s="12">
        <v>8.9951444431799407E-3</v>
      </c>
      <c r="AH16" s="12">
        <v>8.3816226840353596E-3</v>
      </c>
      <c r="AI16" s="12">
        <v>9.5071945111173395E-3</v>
      </c>
      <c r="AJ16" s="12">
        <v>9.5665419059901592E-3</v>
      </c>
      <c r="AK16" s="12">
        <v>6.8379278053038398E-3</v>
      </c>
      <c r="AL16" s="12">
        <v>9.4144704811861199E-3</v>
      </c>
      <c r="AM16" s="12">
        <v>7.7589297760668604E-3</v>
      </c>
      <c r="AN16" s="12">
        <v>8.1060473639924593E-3</v>
      </c>
      <c r="AO16" s="12">
        <v>7.3259516969811003E-3</v>
      </c>
      <c r="AP16" s="12">
        <v>1.0588376279322799E-2</v>
      </c>
      <c r="AQ16" s="12">
        <v>1.00932594369892E-2</v>
      </c>
      <c r="AR16" s="12">
        <v>9.8391926329071001E-3</v>
      </c>
      <c r="AS16" s="12">
        <v>7.3624722461665499E-3</v>
      </c>
      <c r="AT16" s="12">
        <v>7.5058373605372299E-3</v>
      </c>
      <c r="AU16" s="12">
        <v>8.6721496228056808E-3</v>
      </c>
      <c r="AV16" s="12">
        <v>1.1839939179301401E-2</v>
      </c>
      <c r="AW16" s="12">
        <v>1.2825707471062601E-2</v>
      </c>
      <c r="AX16" s="12">
        <v>1.7482817076065801E-2</v>
      </c>
      <c r="AY16" s="12">
        <v>1.16849476180688E-2</v>
      </c>
      <c r="AZ16" s="12">
        <v>1.60106350668907E-2</v>
      </c>
      <c r="BA16" s="12">
        <v>2.0872924978069401E-2</v>
      </c>
      <c r="BB16" s="12">
        <v>1.05527630973309E-2</v>
      </c>
      <c r="BC16" s="12">
        <v>1.3019099463560601E-2</v>
      </c>
      <c r="BD16" s="12">
        <v>1.07065137390598E-2</v>
      </c>
      <c r="BE16" s="12">
        <v>1.2044857002307299E-2</v>
      </c>
      <c r="BF16" s="12">
        <v>9.3609181958463992E-3</v>
      </c>
      <c r="BG16" s="12">
        <v>1.13737367583E-2</v>
      </c>
      <c r="BH16" s="12">
        <v>1.1653518362183E-2</v>
      </c>
      <c r="BI16" s="12">
        <v>9.59283043264441E-3</v>
      </c>
      <c r="BJ16" s="12">
        <v>1.18021773287159E-2</v>
      </c>
      <c r="BK16" s="12">
        <v>1.03446564549287E-2</v>
      </c>
      <c r="BL16" s="13">
        <v>1.3409263346819199E-2</v>
      </c>
      <c r="BM16" s="14">
        <v>0.63378662742922498</v>
      </c>
      <c r="BN16" s="12">
        <v>1.5971436446728899E-2</v>
      </c>
      <c r="BO16" s="12">
        <v>2.19843386523065E-2</v>
      </c>
      <c r="BP16" s="12">
        <v>1.7433117946700698E-2</v>
      </c>
      <c r="BQ16" s="12">
        <v>1.28403969443252E-2</v>
      </c>
      <c r="BR16" s="12">
        <v>1.5546815758576299E-2</v>
      </c>
      <c r="BS16" s="12">
        <v>1.57803201548927E-2</v>
      </c>
      <c r="BT16" s="12">
        <v>1.48135660491417E-2</v>
      </c>
      <c r="BU16" s="12">
        <v>1.5855984199348E-2</v>
      </c>
      <c r="BV16" s="12">
        <v>1.1537630053359799E-2</v>
      </c>
      <c r="BW16" s="12">
        <v>1.3525730193755201E-2</v>
      </c>
      <c r="BX16" s="12">
        <v>1.3690264951339501E-2</v>
      </c>
      <c r="BY16" s="12">
        <v>1.68289126050724E-2</v>
      </c>
      <c r="BZ16" s="12">
        <v>1.9602613373970599E-2</v>
      </c>
      <c r="CA16" s="12">
        <v>1.7435977926600801E-2</v>
      </c>
      <c r="CB16" s="12">
        <v>1.20751518734652E-2</v>
      </c>
    </row>
    <row r="17" spans="1:80" x14ac:dyDescent="0.25">
      <c r="A17" s="12" t="s">
        <v>44</v>
      </c>
      <c r="B17" s="12">
        <v>1.00638690082536E-3</v>
      </c>
      <c r="C17" s="12">
        <v>6.6302377349399299E-3</v>
      </c>
      <c r="D17" s="12">
        <v>1.2315992595075501E-3</v>
      </c>
      <c r="E17" s="12">
        <v>1.8630150857889599E-3</v>
      </c>
      <c r="F17" s="12">
        <v>7.6591049955746096E-3</v>
      </c>
      <c r="G17" s="12">
        <v>1.15745423295368E-3</v>
      </c>
      <c r="H17" s="12">
        <v>1.80156059882081E-3</v>
      </c>
      <c r="I17" s="12">
        <v>1.7228427470613601E-3</v>
      </c>
      <c r="J17" s="12">
        <v>1.51996704888581E-3</v>
      </c>
      <c r="K17" s="12">
        <v>6.12162367565771E-3</v>
      </c>
      <c r="L17" s="12">
        <v>3.3034919421975201E-3</v>
      </c>
      <c r="M17" s="12">
        <v>4.2573561688353401E-3</v>
      </c>
      <c r="N17" s="12">
        <v>1.3329789592733099E-3</v>
      </c>
      <c r="O17" s="12">
        <v>4.1492897535864402E-3</v>
      </c>
      <c r="P17" s="12">
        <v>1.69463654610927E-3</v>
      </c>
      <c r="Q17" s="16">
        <v>2.8681937935684399E-3</v>
      </c>
      <c r="R17" s="12">
        <v>2.5140909533145198E-3</v>
      </c>
      <c r="S17" s="12">
        <v>2.4988106917767199E-3</v>
      </c>
      <c r="T17" s="12">
        <v>1.9517648305754001E-3</v>
      </c>
      <c r="U17" s="12">
        <v>8.3018523662726097E-4</v>
      </c>
      <c r="V17" s="12">
        <v>4.2303033342257898E-3</v>
      </c>
      <c r="W17" s="12">
        <v>1.2770096132457499E-3</v>
      </c>
      <c r="X17" s="12">
        <v>1.99508069759115E-3</v>
      </c>
      <c r="Y17" s="12">
        <v>1.0464161210515801E-3</v>
      </c>
      <c r="Z17" s="12">
        <v>4.1104099460552504E-3</v>
      </c>
      <c r="AA17" s="12">
        <v>3.30721702461295E-3</v>
      </c>
      <c r="AB17" s="12">
        <v>2.32450714750805E-3</v>
      </c>
      <c r="AC17" s="12">
        <v>1.4366725245387501E-3</v>
      </c>
      <c r="AD17" s="12">
        <v>1.18201282620102E-3</v>
      </c>
      <c r="AE17" s="12">
        <v>1.0816470002810599E-3</v>
      </c>
      <c r="AF17" s="12">
        <v>1.6367941201765599E-3</v>
      </c>
      <c r="AG17" s="12">
        <v>1.5714396808572399E-3</v>
      </c>
      <c r="AH17" s="12">
        <v>3.0464613838530998E-3</v>
      </c>
      <c r="AI17" s="12">
        <v>8.6238896336002704E-3</v>
      </c>
      <c r="AJ17" s="12">
        <v>6.0912596954705699E-3</v>
      </c>
      <c r="AK17" s="12">
        <v>3.1057747518537398E-3</v>
      </c>
      <c r="AL17" s="12">
        <v>5.4207487253249802E-3</v>
      </c>
      <c r="AM17" s="12">
        <v>6.3302392395150897E-3</v>
      </c>
      <c r="AN17" s="12">
        <v>6.6872281503895297E-3</v>
      </c>
      <c r="AO17" s="12">
        <v>6.2073865965070105E-4</v>
      </c>
      <c r="AP17" s="12">
        <v>2.9093725586117301E-3</v>
      </c>
      <c r="AQ17" s="12">
        <v>1.6418320194318201E-3</v>
      </c>
      <c r="AR17" s="12">
        <v>1.3528362794981801E-3</v>
      </c>
      <c r="AS17" s="12">
        <v>3.6899503592067598E-3</v>
      </c>
      <c r="AT17" s="12">
        <v>1.67585608561404E-3</v>
      </c>
      <c r="AU17" s="12">
        <v>1.5621085535419399E-3</v>
      </c>
      <c r="AV17" s="12">
        <v>1.0881767142902801E-3</v>
      </c>
      <c r="AW17" s="12">
        <v>3.1498762502874698E-3</v>
      </c>
      <c r="AX17" s="12">
        <v>2.4567984554530798E-3</v>
      </c>
      <c r="AY17" s="12">
        <v>1.76067585915924E-3</v>
      </c>
      <c r="AZ17" s="12">
        <v>2.4621884749025198E-3</v>
      </c>
      <c r="BA17" s="12">
        <v>4.3069503100193404E-3</v>
      </c>
      <c r="BB17" s="12">
        <v>2.18867059641774E-3</v>
      </c>
      <c r="BC17" s="12">
        <v>4.9425170872412797E-3</v>
      </c>
      <c r="BD17" s="12">
        <v>1.84888893267092E-3</v>
      </c>
      <c r="BE17" s="12">
        <v>5.2491013024984299E-3</v>
      </c>
      <c r="BF17" s="12">
        <v>1.6581782505664E-3</v>
      </c>
      <c r="BG17" s="12">
        <v>5.6897946746023997E-3</v>
      </c>
      <c r="BH17" s="12">
        <v>1.1426876652174201E-3</v>
      </c>
      <c r="BI17" s="12">
        <v>5.4477058523483999E-3</v>
      </c>
      <c r="BJ17" s="12">
        <v>2.9809452290798502E-3</v>
      </c>
      <c r="BK17" s="12">
        <v>3.4120272037726201E-3</v>
      </c>
      <c r="BL17" s="13">
        <v>0.31433973288869299</v>
      </c>
      <c r="BM17" s="14">
        <v>3.4107855108840499E-2</v>
      </c>
      <c r="BN17" s="12">
        <v>3.2866587813584602E-3</v>
      </c>
      <c r="BO17" s="12">
        <v>3.18653389649323E-3</v>
      </c>
      <c r="BP17" s="12">
        <v>3.6483008523985399E-3</v>
      </c>
      <c r="BQ17" s="12">
        <v>1.3627354581515999E-3</v>
      </c>
      <c r="BR17" s="12">
        <v>4.64674122493318E-3</v>
      </c>
      <c r="BS17" s="12">
        <v>2.49409876615013E-3</v>
      </c>
      <c r="BT17" s="12">
        <v>3.7956816203734002E-3</v>
      </c>
      <c r="BU17" s="12">
        <v>1.2517197456012399E-3</v>
      </c>
      <c r="BV17" s="12">
        <v>2.7993925170503101E-3</v>
      </c>
      <c r="BW17" s="12">
        <v>1.2770162790648901E-3</v>
      </c>
      <c r="BX17" s="12">
        <v>1.22821347400776E-3</v>
      </c>
      <c r="BY17" s="12">
        <v>1.0072032503046699E-3</v>
      </c>
      <c r="BZ17" s="12">
        <v>5.64194552998026E-3</v>
      </c>
      <c r="CA17" s="12">
        <v>1.8881694989084201E-3</v>
      </c>
      <c r="CB17" s="12">
        <v>1.51492171027597E-3</v>
      </c>
    </row>
    <row r="18" spans="1:80" x14ac:dyDescent="0.25">
      <c r="A18" s="12" t="s">
        <v>45</v>
      </c>
      <c r="B18" s="12">
        <v>6.38120499624801E-3</v>
      </c>
      <c r="C18" s="12">
        <v>8.4616718402806494E-3</v>
      </c>
      <c r="D18" s="12">
        <v>7.9635092254430103E-3</v>
      </c>
      <c r="E18" s="12">
        <v>9.5530354276921609E-3</v>
      </c>
      <c r="F18" s="12">
        <v>9.6293171876685995E-3</v>
      </c>
      <c r="G18" s="12">
        <v>6.6369783348421696E-3</v>
      </c>
      <c r="H18" s="12">
        <v>7.2443383046584498E-3</v>
      </c>
      <c r="I18" s="12">
        <v>9.7134460056384E-3</v>
      </c>
      <c r="J18" s="12">
        <v>5.6598593452849497E-3</v>
      </c>
      <c r="K18" s="12">
        <v>4.8270604736099596E-3</v>
      </c>
      <c r="L18" s="12">
        <v>3.7925161120953101E-3</v>
      </c>
      <c r="M18" s="12">
        <v>4.5665000852218203E-3</v>
      </c>
      <c r="N18" s="12">
        <v>4.7346932174189404E-3</v>
      </c>
      <c r="O18" s="12">
        <v>5.4207855641540299E-3</v>
      </c>
      <c r="P18" s="12">
        <v>4.7136917549074802E-3</v>
      </c>
      <c r="Q18" s="16">
        <v>5.1328703155895904E-3</v>
      </c>
      <c r="R18" s="12">
        <v>3.7975856677802899E-3</v>
      </c>
      <c r="S18" s="12">
        <v>3.8552046709461199E-3</v>
      </c>
      <c r="T18" s="12">
        <v>4.0031541212938102E-3</v>
      </c>
      <c r="U18" s="12">
        <v>3.0611230331047401E-3</v>
      </c>
      <c r="V18" s="12">
        <v>4.5964804268203204E-3</v>
      </c>
      <c r="W18" s="12">
        <v>3.7267888210639E-3</v>
      </c>
      <c r="X18" s="12">
        <v>5.2403586057229098E-3</v>
      </c>
      <c r="Y18" s="12">
        <v>3.2489165126176E-3</v>
      </c>
      <c r="Z18" s="12">
        <v>2.3389480241128198E-3</v>
      </c>
      <c r="AA18" s="12">
        <v>2.64887347634598E-3</v>
      </c>
      <c r="AB18" s="12">
        <v>3.1526785136031998E-3</v>
      </c>
      <c r="AC18" s="12">
        <v>3.2205330366415802E-3</v>
      </c>
      <c r="AD18" s="12">
        <v>3.9198985918763697E-3</v>
      </c>
      <c r="AE18" s="12">
        <v>3.3575437855686602E-3</v>
      </c>
      <c r="AF18" s="12">
        <v>3.6584229465950698E-3</v>
      </c>
      <c r="AG18" s="12">
        <v>3.8170988674829901E-3</v>
      </c>
      <c r="AH18" s="12">
        <v>2.8523828480380002E-3</v>
      </c>
      <c r="AI18" s="12">
        <v>3.0873401316130998E-3</v>
      </c>
      <c r="AJ18" s="12">
        <v>2.9690837951505101E-3</v>
      </c>
      <c r="AK18" s="12">
        <v>3.30137372871381E-3</v>
      </c>
      <c r="AL18" s="12">
        <v>4.4188920911457097E-3</v>
      </c>
      <c r="AM18" s="12">
        <v>3.48309637053673E-3</v>
      </c>
      <c r="AN18" s="12">
        <v>3.6140944062048501E-3</v>
      </c>
      <c r="AO18" s="12">
        <v>2.2752941874254499E-3</v>
      </c>
      <c r="AP18" s="12">
        <v>3.1711267022105001E-3</v>
      </c>
      <c r="AQ18" s="12">
        <v>2.86171665497201E-3</v>
      </c>
      <c r="AR18" s="12">
        <v>3.7918878457202198E-3</v>
      </c>
      <c r="AS18" s="12">
        <v>2.74950286964144E-3</v>
      </c>
      <c r="AT18" s="12">
        <v>2.8752090795084498E-3</v>
      </c>
      <c r="AU18" s="12">
        <v>3.4189257765378598E-3</v>
      </c>
      <c r="AV18" s="12">
        <v>6.3146445140160497E-3</v>
      </c>
      <c r="AW18" s="12">
        <v>6.6515326647674702E-3</v>
      </c>
      <c r="AX18" s="12">
        <v>8.5781943245435196E-3</v>
      </c>
      <c r="AY18" s="12">
        <v>5.5632967917383898E-3</v>
      </c>
      <c r="AZ18" s="12">
        <v>6.2643199616047801E-3</v>
      </c>
      <c r="BA18" s="12">
        <v>8.1953407370691199E-3</v>
      </c>
      <c r="BB18" s="12">
        <v>4.3639416504011397E-3</v>
      </c>
      <c r="BC18" s="12">
        <v>4.6037506882451703E-3</v>
      </c>
      <c r="BD18" s="12">
        <v>3.3256588564439401E-3</v>
      </c>
      <c r="BE18" s="12">
        <v>4.0862704421651703E-3</v>
      </c>
      <c r="BF18" s="12">
        <v>4.0523454183131096E-3</v>
      </c>
      <c r="BG18" s="12">
        <v>4.1562922469221197E-3</v>
      </c>
      <c r="BH18" s="12">
        <v>6.1448807341920103E-3</v>
      </c>
      <c r="BI18" s="12">
        <v>4.8685208324941703E-3</v>
      </c>
      <c r="BJ18" s="12">
        <v>5.6727792770472898E-3</v>
      </c>
      <c r="BK18" s="12">
        <v>4.7370039614277196E-3</v>
      </c>
      <c r="BL18" s="13">
        <v>9.4362603156874798E-3</v>
      </c>
      <c r="BM18" s="14">
        <v>0.25888591110428999</v>
      </c>
      <c r="BN18" s="12">
        <v>5.3021760367777202E-3</v>
      </c>
      <c r="BO18" s="12">
        <v>6.67463331357667E-3</v>
      </c>
      <c r="BP18" s="12">
        <v>5.49802182220991E-3</v>
      </c>
      <c r="BQ18" s="12">
        <v>6.6469148890426497E-3</v>
      </c>
      <c r="BR18" s="12">
        <v>7.2927435729445503E-3</v>
      </c>
      <c r="BS18" s="12">
        <v>7.4377643886865998E-3</v>
      </c>
      <c r="BT18" s="12">
        <v>6.7030675381038801E-3</v>
      </c>
      <c r="BU18" s="12">
        <v>3.3890836243571499E-3</v>
      </c>
      <c r="BV18" s="12">
        <v>2.5675521642257999E-3</v>
      </c>
      <c r="BW18" s="12">
        <v>2.5631239579686198E-3</v>
      </c>
      <c r="BX18" s="12">
        <v>2.8094438506260501E-3</v>
      </c>
      <c r="BY18" s="12">
        <v>3.57743623522872E-3</v>
      </c>
      <c r="BZ18" s="12">
        <v>3.77994624686754E-3</v>
      </c>
      <c r="CA18" s="12">
        <v>3.21737239154536E-3</v>
      </c>
      <c r="CB18" s="12">
        <v>2.4184312143358099E-3</v>
      </c>
    </row>
    <row r="19" spans="1:80" x14ac:dyDescent="0.25">
      <c r="A19" s="12" t="s">
        <v>46</v>
      </c>
      <c r="B19" s="12">
        <v>1.92096735208646E-3</v>
      </c>
      <c r="C19" s="12">
        <v>5.2585265872527702E-3</v>
      </c>
      <c r="D19" s="12">
        <v>2.2817826141613702E-3</v>
      </c>
      <c r="E19" s="12">
        <v>3.7976781729930002E-3</v>
      </c>
      <c r="F19" s="12">
        <v>8.0480748207341305E-3</v>
      </c>
      <c r="G19" s="12">
        <v>2.4711300586926599E-3</v>
      </c>
      <c r="H19" s="12">
        <v>3.0405981833883499E-3</v>
      </c>
      <c r="I19" s="12">
        <v>2.9791636434865899E-3</v>
      </c>
      <c r="J19" s="12">
        <v>3.47372217103543E-3</v>
      </c>
      <c r="K19" s="12">
        <v>6.6313831507869899E-3</v>
      </c>
      <c r="L19" s="12">
        <v>3.8595491806003501E-3</v>
      </c>
      <c r="M19" s="12">
        <v>5.2935610218605303E-3</v>
      </c>
      <c r="N19" s="12">
        <v>4.5840939770708904E-3</v>
      </c>
      <c r="O19" s="12">
        <v>6.7296090512605202E-3</v>
      </c>
      <c r="P19" s="12">
        <v>3.8677457834972099E-3</v>
      </c>
      <c r="Q19" s="16">
        <v>7.1947061304854197E-3</v>
      </c>
      <c r="R19" s="12">
        <v>2.9236866117528398E-3</v>
      </c>
      <c r="S19" s="12">
        <v>3.04976493478628E-3</v>
      </c>
      <c r="T19" s="12">
        <v>2.77835576608663E-3</v>
      </c>
      <c r="U19" s="12">
        <v>1.4961545596734801E-3</v>
      </c>
      <c r="V19" s="12">
        <v>4.1914400785119698E-3</v>
      </c>
      <c r="W19" s="12">
        <v>1.9603791667547098E-3</v>
      </c>
      <c r="X19" s="12">
        <v>3.1268230091786799E-3</v>
      </c>
      <c r="Y19" s="12">
        <v>2.1175430607099201E-3</v>
      </c>
      <c r="Z19" s="12">
        <v>4.1804879171777297E-3</v>
      </c>
      <c r="AA19" s="12">
        <v>3.0375709272449499E-3</v>
      </c>
      <c r="AB19" s="12">
        <v>3.3014811418858002E-3</v>
      </c>
      <c r="AC19" s="12">
        <v>4.6366970260829001E-3</v>
      </c>
      <c r="AD19" s="12">
        <v>5.0746432079678298E-3</v>
      </c>
      <c r="AE19" s="12">
        <v>3.9358681589391599E-3</v>
      </c>
      <c r="AF19" s="12">
        <v>4.8875985580015303E-3</v>
      </c>
      <c r="AG19" s="12">
        <v>1.6748734966227799E-3</v>
      </c>
      <c r="AH19" s="12">
        <v>2.4815075912327901E-3</v>
      </c>
      <c r="AI19" s="12">
        <v>6.0420826980014204E-3</v>
      </c>
      <c r="AJ19" s="12">
        <v>4.59986019419612E-3</v>
      </c>
      <c r="AK19" s="12">
        <v>3.13907552832686E-3</v>
      </c>
      <c r="AL19" s="12">
        <v>4.3182322520253398E-3</v>
      </c>
      <c r="AM19" s="12">
        <v>4.3238172340146997E-3</v>
      </c>
      <c r="AN19" s="12">
        <v>4.2562131685668801E-3</v>
      </c>
      <c r="AO19" s="12">
        <v>1.43802571223648E-3</v>
      </c>
      <c r="AP19" s="12">
        <v>3.4739352283480098E-3</v>
      </c>
      <c r="AQ19" s="12">
        <v>2.4968888939827698E-3</v>
      </c>
      <c r="AR19" s="12">
        <v>2.4000102835437802E-3</v>
      </c>
      <c r="AS19" s="12">
        <v>3.5910250711670899E-3</v>
      </c>
      <c r="AT19" s="12">
        <v>2.20135353796495E-3</v>
      </c>
      <c r="AU19" s="12">
        <v>2.5816939404208102E-3</v>
      </c>
      <c r="AV19" s="12">
        <v>2.8682152518494201E-3</v>
      </c>
      <c r="AW19" s="12">
        <v>4.19298477325854E-3</v>
      </c>
      <c r="AX19" s="12">
        <v>4.4011352031709501E-3</v>
      </c>
      <c r="AY19" s="12">
        <v>2.8723006604120201E-3</v>
      </c>
      <c r="AZ19" s="12">
        <v>2.8300265684746699E-3</v>
      </c>
      <c r="BA19" s="12">
        <v>4.3411008721545704E-3</v>
      </c>
      <c r="BB19" s="12">
        <v>1.91770249259348E-3</v>
      </c>
      <c r="BC19" s="12">
        <v>4.1353896104977302E-3</v>
      </c>
      <c r="BD19" s="12">
        <v>1.46458215073051E-3</v>
      </c>
      <c r="BE19" s="12">
        <v>2.3016619705573402E-3</v>
      </c>
      <c r="BF19" s="12">
        <v>1.46248856227929E-3</v>
      </c>
      <c r="BG19" s="12">
        <v>3.1302733586346001E-3</v>
      </c>
      <c r="BH19" s="12">
        <v>1.7026618710693599E-3</v>
      </c>
      <c r="BI19" s="12">
        <v>2.8042048506272598E-3</v>
      </c>
      <c r="BJ19" s="12">
        <v>2.5697924284349498E-3</v>
      </c>
      <c r="BK19" s="12">
        <v>2.3941252566585299E-3</v>
      </c>
      <c r="BL19" s="13">
        <v>2.4372962858232199E-2</v>
      </c>
      <c r="BM19" s="14">
        <v>0.18303038194327201</v>
      </c>
      <c r="BN19" s="12">
        <v>3.0516869644842599E-3</v>
      </c>
      <c r="BO19" s="12">
        <v>2.9992547832317202E-3</v>
      </c>
      <c r="BP19" s="12">
        <v>3.1714370270323699E-3</v>
      </c>
      <c r="BQ19" s="12">
        <v>1.77258321537469E-3</v>
      </c>
      <c r="BR19" s="12">
        <v>4.0225209173747499E-3</v>
      </c>
      <c r="BS19" s="12">
        <v>2.41794133508736E-3</v>
      </c>
      <c r="BT19" s="12">
        <v>3.1560646952920601E-3</v>
      </c>
      <c r="BU19" s="12">
        <v>1.74391967229795E-3</v>
      </c>
      <c r="BV19" s="12">
        <v>2.4749683286016699E-3</v>
      </c>
      <c r="BW19" s="12">
        <v>1.4467432960218901E-3</v>
      </c>
      <c r="BX19" s="12">
        <v>1.5000630674510101E-3</v>
      </c>
      <c r="BY19" s="12">
        <v>1.92341355185874E-3</v>
      </c>
      <c r="BZ19" s="12">
        <v>5.3094561070930702E-3</v>
      </c>
      <c r="CA19" s="12">
        <v>2.6188032516253502E-3</v>
      </c>
      <c r="CB19" s="12">
        <v>1.8084555794622701E-3</v>
      </c>
    </row>
    <row r="20" spans="1:80" x14ac:dyDescent="0.25">
      <c r="A20" s="12" t="s">
        <v>47</v>
      </c>
      <c r="B20" s="12">
        <v>0.123928555685464</v>
      </c>
      <c r="C20" s="12">
        <v>0.146915826847036</v>
      </c>
      <c r="D20" s="12">
        <v>3.4453379499040399E-2</v>
      </c>
      <c r="E20" s="12">
        <v>7.84783080663434E-2</v>
      </c>
      <c r="F20" s="12">
        <v>0.11521930528419</v>
      </c>
      <c r="G20" s="12">
        <v>4.88764707710337E-2</v>
      </c>
      <c r="H20" s="12">
        <v>6.9977948253273803E-2</v>
      </c>
      <c r="I20" s="12">
        <v>3.8339440555624299E-2</v>
      </c>
      <c r="J20" s="12">
        <v>5.0739884624559299E-2</v>
      </c>
      <c r="K20" s="12">
        <v>9.0446779763233898E-2</v>
      </c>
      <c r="L20" s="12">
        <v>5.0728034405424102E-2</v>
      </c>
      <c r="M20" s="12">
        <v>6.6981616235090302E-2</v>
      </c>
      <c r="N20" s="12">
        <v>5.3136867375837303E-2</v>
      </c>
      <c r="O20" s="12">
        <v>4.0148851330617998E-2</v>
      </c>
      <c r="P20" s="12">
        <v>5.8843030386046602E-2</v>
      </c>
      <c r="Q20" s="16">
        <v>8.3604730328997096E-2</v>
      </c>
      <c r="R20" s="12">
        <v>5.2876350012925802E-2</v>
      </c>
      <c r="S20" s="12">
        <v>5.3064119186831397E-2</v>
      </c>
      <c r="T20" s="12">
        <v>7.4068559598326797E-2</v>
      </c>
      <c r="U20" s="12">
        <v>5.8389252722373698E-2</v>
      </c>
      <c r="V20" s="12">
        <v>0.142090766573192</v>
      </c>
      <c r="W20" s="12">
        <v>4.8595055862104601E-2</v>
      </c>
      <c r="X20" s="12">
        <v>3.7283051572714998E-2</v>
      </c>
      <c r="Y20" s="12">
        <v>5.5044726760458303E-2</v>
      </c>
      <c r="Z20" s="12">
        <v>5.2182911179639302E-2</v>
      </c>
      <c r="AA20" s="12">
        <v>3.3910511048699597E-2</v>
      </c>
      <c r="AB20" s="12">
        <v>5.4419518558239302E-2</v>
      </c>
      <c r="AC20" s="12">
        <v>7.02942214462145E-2</v>
      </c>
      <c r="AD20" s="12">
        <v>8.3117008301887202E-2</v>
      </c>
      <c r="AE20" s="12">
        <v>8.8578509771626707E-2</v>
      </c>
      <c r="AF20" s="12">
        <v>3.5062763290627498E-2</v>
      </c>
      <c r="AG20" s="12">
        <v>4.1100961250168697E-2</v>
      </c>
      <c r="AH20" s="12">
        <v>5.9135264521056503E-2</v>
      </c>
      <c r="AI20" s="12">
        <v>4.76949653600202E-2</v>
      </c>
      <c r="AJ20" s="12">
        <v>5.9390528986975E-2</v>
      </c>
      <c r="AK20" s="12">
        <v>6.9637746335832001E-2</v>
      </c>
      <c r="AL20" s="12">
        <v>5.3062447369381302E-2</v>
      </c>
      <c r="AM20" s="12">
        <v>5.56494044180951E-2</v>
      </c>
      <c r="AN20" s="12">
        <v>5.0390386883506902E-2</v>
      </c>
      <c r="AO20" s="12">
        <v>5.4923480881143398E-2</v>
      </c>
      <c r="AP20" s="12">
        <v>7.8314740540691694E-2</v>
      </c>
      <c r="AQ20" s="12">
        <v>9.4480785048093999E-2</v>
      </c>
      <c r="AR20" s="12">
        <v>0.10636668086035</v>
      </c>
      <c r="AS20" s="12">
        <v>6.8787250472836903E-2</v>
      </c>
      <c r="AT20" s="12">
        <v>6.14778915399041E-2</v>
      </c>
      <c r="AU20" s="12">
        <v>5.5231586481384799E-2</v>
      </c>
      <c r="AV20" s="12">
        <v>7.3212684229727806E-2</v>
      </c>
      <c r="AW20" s="12">
        <v>9.41152134873975E-2</v>
      </c>
      <c r="AX20" s="12">
        <v>7.7170942312943497E-2</v>
      </c>
      <c r="AY20" s="12">
        <v>4.9012668596140799E-2</v>
      </c>
      <c r="AZ20" s="12">
        <v>0.108215367337871</v>
      </c>
      <c r="BA20" s="12">
        <v>0.12359729353771801</v>
      </c>
      <c r="BB20" s="12">
        <v>8.3213596191806002E-2</v>
      </c>
      <c r="BC20" s="12">
        <v>7.0055583803489405E-2</v>
      </c>
      <c r="BD20" s="12">
        <v>7.9534249235129695E-2</v>
      </c>
      <c r="BE20" s="12">
        <v>0.12266531769215799</v>
      </c>
      <c r="BF20" s="12">
        <v>9.5523612932556901E-2</v>
      </c>
      <c r="BG20" s="12">
        <v>0.11152471593085</v>
      </c>
      <c r="BH20" s="12">
        <v>7.97622939565409E-2</v>
      </c>
      <c r="BI20" s="12">
        <v>9.0184863031409795E-2</v>
      </c>
      <c r="BJ20" s="12">
        <v>9.2416582337943504E-2</v>
      </c>
      <c r="BK20" s="12">
        <v>5.89479732492302E-2</v>
      </c>
      <c r="BL20" s="13">
        <v>5.7322543812466903E-2</v>
      </c>
      <c r="BM20" s="14">
        <v>0.149504282148543</v>
      </c>
      <c r="BN20" s="12">
        <v>5.5563194253042097E-2</v>
      </c>
      <c r="BO20" s="12">
        <v>3.43783410315937E-2</v>
      </c>
      <c r="BP20" s="12">
        <v>2.0525018791852999E-2</v>
      </c>
      <c r="BQ20" s="12">
        <v>2.0960113584947801E-2</v>
      </c>
      <c r="BR20" s="12">
        <v>5.1663853905917399E-2</v>
      </c>
      <c r="BS20" s="12">
        <v>2.7210326255661499E-2</v>
      </c>
      <c r="BT20" s="12">
        <v>1.7214602649955699E-2</v>
      </c>
      <c r="BU20" s="12">
        <v>0.15628147349756899</v>
      </c>
      <c r="BV20" s="12">
        <v>0.13259455033748799</v>
      </c>
      <c r="BW20" s="12">
        <v>0.153953482021918</v>
      </c>
      <c r="BX20" s="12">
        <v>0.1538281550226</v>
      </c>
      <c r="BY20" s="12">
        <v>0.15289485791961199</v>
      </c>
      <c r="BZ20" s="12">
        <v>0.19638115351080801</v>
      </c>
      <c r="CA20" s="12">
        <v>9.3015728733508996E-2</v>
      </c>
      <c r="CB20" s="12">
        <v>9.1009531624909004E-2</v>
      </c>
    </row>
    <row r="21" spans="1:80" x14ac:dyDescent="0.25">
      <c r="A21" s="12" t="s">
        <v>48</v>
      </c>
      <c r="B21" s="12">
        <v>0.38555257100813001</v>
      </c>
      <c r="C21" s="12">
        <v>0.30175629084851802</v>
      </c>
      <c r="D21" s="12">
        <v>0.13534873216968299</v>
      </c>
      <c r="E21" s="12">
        <v>0.175839161494975</v>
      </c>
      <c r="F21" s="12">
        <v>0.39763645827085697</v>
      </c>
      <c r="G21" s="12">
        <v>0.16631211528200901</v>
      </c>
      <c r="H21" s="12">
        <v>0.17116744954951801</v>
      </c>
      <c r="I21" s="12">
        <v>0.31796248221939499</v>
      </c>
      <c r="J21" s="12">
        <v>0.17189618753952299</v>
      </c>
      <c r="K21" s="12">
        <v>0.38363651130370402</v>
      </c>
      <c r="L21" s="12">
        <v>0.147767317063697</v>
      </c>
      <c r="M21" s="12">
        <v>0.34255908549103098</v>
      </c>
      <c r="N21" s="12">
        <v>0.27438130435588898</v>
      </c>
      <c r="O21" s="12">
        <v>0.20312337767215299</v>
      </c>
      <c r="P21" s="12">
        <v>0.24532879371906299</v>
      </c>
      <c r="Q21" s="16">
        <v>1.39833112255523</v>
      </c>
      <c r="R21" s="12">
        <v>0.20382604295033599</v>
      </c>
      <c r="S21" s="12">
        <v>0.27736817074975301</v>
      </c>
      <c r="T21" s="12">
        <v>0.46361388142934701</v>
      </c>
      <c r="U21" s="12">
        <v>0.40059397944253</v>
      </c>
      <c r="V21" s="12">
        <v>0.63831222365703399</v>
      </c>
      <c r="W21" s="12">
        <v>0.264321219146332</v>
      </c>
      <c r="X21" s="12">
        <v>0.16683806610226401</v>
      </c>
      <c r="Y21" s="12">
        <v>0.15431162565528</v>
      </c>
      <c r="Z21" s="12">
        <v>8.5552433361084895E-2</v>
      </c>
      <c r="AA21" s="12">
        <v>7.6656018806087897E-2</v>
      </c>
      <c r="AB21" s="12">
        <v>9.3801190916322996E-2</v>
      </c>
      <c r="AC21" s="12">
        <v>0.31895990514896799</v>
      </c>
      <c r="AD21" s="12">
        <v>0.221050045400421</v>
      </c>
      <c r="AE21" s="12">
        <v>0.26132876958335599</v>
      </c>
      <c r="AF21" s="12">
        <v>0.199413338693787</v>
      </c>
      <c r="AG21" s="12">
        <v>0.2038802523372</v>
      </c>
      <c r="AH21" s="12">
        <v>0.17148097532527401</v>
      </c>
      <c r="AI21" s="12">
        <v>0.16303926379481901</v>
      </c>
      <c r="AJ21" s="12">
        <v>0.17382390911635701</v>
      </c>
      <c r="AK21" s="12">
        <v>0.17525952502998399</v>
      </c>
      <c r="AL21" s="12">
        <v>0.12978739835259701</v>
      </c>
      <c r="AM21" s="12">
        <v>0.15102639963313599</v>
      </c>
      <c r="AN21" s="12">
        <v>0.12500194008983401</v>
      </c>
      <c r="AO21" s="12">
        <v>0.22946197678243599</v>
      </c>
      <c r="AP21" s="12">
        <v>0.16007951676830501</v>
      </c>
      <c r="AQ21" s="12">
        <v>0.16097604712281799</v>
      </c>
      <c r="AR21" s="12">
        <v>0.19869820452968201</v>
      </c>
      <c r="AS21" s="12">
        <v>0.17628387782626501</v>
      </c>
      <c r="AT21" s="12">
        <v>0.14456452071047801</v>
      </c>
      <c r="AU21" s="12">
        <v>0.10613463953544</v>
      </c>
      <c r="AV21" s="12">
        <v>0.198702352820147</v>
      </c>
      <c r="AW21" s="12">
        <v>0.16519806736248499</v>
      </c>
      <c r="AX21" s="12">
        <v>0.156508457009746</v>
      </c>
      <c r="AY21" s="12">
        <v>0.16102724753870601</v>
      </c>
      <c r="AZ21" s="12">
        <v>0.23220796379784001</v>
      </c>
      <c r="BA21" s="12">
        <v>0.27606053963235699</v>
      </c>
      <c r="BB21" s="12">
        <v>0.217397665814585</v>
      </c>
      <c r="BC21" s="12">
        <v>0.18619394232014599</v>
      </c>
      <c r="BD21" s="12">
        <v>0.17265624255179199</v>
      </c>
      <c r="BE21" s="12">
        <v>0.18084726384869601</v>
      </c>
      <c r="BF21" s="12">
        <v>0.160635484785462</v>
      </c>
      <c r="BG21" s="12">
        <v>0.12789123145290099</v>
      </c>
      <c r="BH21" s="12">
        <v>0.18233234214641</v>
      </c>
      <c r="BI21" s="12">
        <v>0.12870052510760699</v>
      </c>
      <c r="BJ21" s="12">
        <v>0.120553318179042</v>
      </c>
      <c r="BK21" s="12">
        <v>9.8054327573171202E-2</v>
      </c>
      <c r="BL21" s="13">
        <v>1.21918425108246</v>
      </c>
      <c r="BM21" s="14">
        <v>7.4016852609396402E-2</v>
      </c>
      <c r="BN21" s="12">
        <v>0.14223042156172</v>
      </c>
      <c r="BO21" s="12">
        <v>0.16832117747023501</v>
      </c>
      <c r="BP21" s="12">
        <v>9.0892256615287603E-2</v>
      </c>
      <c r="BQ21" s="12">
        <v>0.19541421434053699</v>
      </c>
      <c r="BR21" s="12">
        <v>0.164044466025734</v>
      </c>
      <c r="BS21" s="12">
        <v>0.119946374873121</v>
      </c>
      <c r="BT21" s="12">
        <v>8.5015012579524707E-2</v>
      </c>
      <c r="BU21" s="12">
        <v>0.41415366561435502</v>
      </c>
      <c r="BV21" s="12">
        <v>0.26363340926209899</v>
      </c>
      <c r="BW21" s="12">
        <v>0.23087197628772699</v>
      </c>
      <c r="BX21" s="12">
        <v>0.26690554045279102</v>
      </c>
      <c r="BY21" s="12">
        <v>0.266715077010798</v>
      </c>
      <c r="BZ21" s="12">
        <v>0.49468588003824798</v>
      </c>
      <c r="CA21" s="12">
        <v>0.28014234797927301</v>
      </c>
      <c r="CB21" s="12">
        <v>0.18368290780294599</v>
      </c>
    </row>
    <row r="22" spans="1:80" x14ac:dyDescent="0.25">
      <c r="A22" s="12" t="s">
        <v>49</v>
      </c>
      <c r="B22" s="12">
        <v>0.12584603843039599</v>
      </c>
      <c r="C22" s="12">
        <v>7.2441063718049203E-2</v>
      </c>
      <c r="D22" s="12">
        <v>4.6104313364443497E-2</v>
      </c>
      <c r="E22" s="12">
        <v>0.10748939402109201</v>
      </c>
      <c r="F22" s="12">
        <v>0.108537018121308</v>
      </c>
      <c r="G22" s="12">
        <v>4.9598433669483598E-2</v>
      </c>
      <c r="H22" s="12">
        <v>5.6656013021919999E-2</v>
      </c>
      <c r="I22" s="12">
        <v>8.3854315363806303E-2</v>
      </c>
      <c r="J22" s="12">
        <v>8.6751873898587101E-2</v>
      </c>
      <c r="K22" s="12">
        <v>9.9399738089823594E-2</v>
      </c>
      <c r="L22" s="12">
        <v>4.9415781697648702E-2</v>
      </c>
      <c r="M22" s="12">
        <v>5.2073782551271798E-2</v>
      </c>
      <c r="N22" s="12">
        <v>9.3754143274482102E-2</v>
      </c>
      <c r="O22" s="12">
        <v>5.5718799776907399E-2</v>
      </c>
      <c r="P22" s="12">
        <v>6.6170475121961003E-2</v>
      </c>
      <c r="Q22" s="16">
        <v>0.74793781396982995</v>
      </c>
      <c r="R22" s="12">
        <v>4.9367848579463698E-2</v>
      </c>
      <c r="S22" s="12">
        <v>4.5440490331033603E-2</v>
      </c>
      <c r="T22" s="12">
        <v>7.1350110080502502E-2</v>
      </c>
      <c r="U22" s="12">
        <v>9.1720777549472193E-2</v>
      </c>
      <c r="V22" s="12">
        <v>7.94961942958647E-2</v>
      </c>
      <c r="W22" s="12">
        <v>8.8331485681503799E-2</v>
      </c>
      <c r="X22" s="12">
        <v>4.8264118201138802E-2</v>
      </c>
      <c r="Y22" s="12">
        <v>0.12530316051413301</v>
      </c>
      <c r="Z22" s="12">
        <v>6.8955552782078003E-2</v>
      </c>
      <c r="AA22" s="12">
        <v>5.8320776209122203E-2</v>
      </c>
      <c r="AB22" s="12">
        <v>7.9820317613757505E-2</v>
      </c>
      <c r="AC22" s="12">
        <v>0.104805992350492</v>
      </c>
      <c r="AD22" s="12">
        <v>9.6406808834208005E-2</v>
      </c>
      <c r="AE22" s="12">
        <v>0.101654124831318</v>
      </c>
      <c r="AF22" s="12">
        <v>5.8923413834367298E-2</v>
      </c>
      <c r="AG22" s="12">
        <v>6.4458139439635395E-2</v>
      </c>
      <c r="AH22" s="12">
        <v>5.62269968230657E-2</v>
      </c>
      <c r="AI22" s="12">
        <v>5.05147193086962E-2</v>
      </c>
      <c r="AJ22" s="12">
        <v>6.8296596788033306E-2</v>
      </c>
      <c r="AK22" s="12">
        <v>9.2108205032966198E-2</v>
      </c>
      <c r="AL22" s="12">
        <v>7.5099183058018201E-2</v>
      </c>
      <c r="AM22" s="12">
        <v>5.2447465730377701E-2</v>
      </c>
      <c r="AN22" s="12">
        <v>5.1391501531887401E-2</v>
      </c>
      <c r="AO22" s="12">
        <v>9.2701544839431396E-2</v>
      </c>
      <c r="AP22" s="12">
        <v>9.3176093503610405E-2</v>
      </c>
      <c r="AQ22" s="12">
        <v>6.4130037728491199E-2</v>
      </c>
      <c r="AR22" s="12">
        <v>0.11082445842647801</v>
      </c>
      <c r="AS22" s="12">
        <v>9.7917940312889307E-2</v>
      </c>
      <c r="AT22" s="12">
        <v>6.7035572769983995E-2</v>
      </c>
      <c r="AU22" s="12">
        <v>4.6675778319444299E-2</v>
      </c>
      <c r="AV22" s="12">
        <v>0.118778965370034</v>
      </c>
      <c r="AW22" s="12">
        <v>6.3307098552247698E-2</v>
      </c>
      <c r="AX22" s="12">
        <v>6.0544203610944203E-2</v>
      </c>
      <c r="AY22" s="12">
        <v>5.5444344343750403E-2</v>
      </c>
      <c r="AZ22" s="12">
        <v>0.11805074987634299</v>
      </c>
      <c r="BA22" s="12">
        <v>8.5488343328707694E-2</v>
      </c>
      <c r="BB22" s="12">
        <v>8.1771586664971904E-2</v>
      </c>
      <c r="BC22" s="12">
        <v>5.7326740624932697E-2</v>
      </c>
      <c r="BD22" s="12">
        <v>9.5865217288431295E-2</v>
      </c>
      <c r="BE22" s="12">
        <v>7.2980415275013102E-2</v>
      </c>
      <c r="BF22" s="12">
        <v>5.2744536741614501E-2</v>
      </c>
      <c r="BG22" s="12">
        <v>4.71452270040284E-2</v>
      </c>
      <c r="BH22" s="12">
        <v>0.10809909448606</v>
      </c>
      <c r="BI22" s="12">
        <v>7.8879127110890193E-2</v>
      </c>
      <c r="BJ22" s="12">
        <v>5.7788798382020098E-2</v>
      </c>
      <c r="BK22" s="12">
        <v>5.6919369299512003E-2</v>
      </c>
      <c r="BL22" s="13">
        <v>8.2936248293191905E-2</v>
      </c>
      <c r="BM22" s="14">
        <v>0.45181078402743002</v>
      </c>
      <c r="BN22" s="12">
        <v>6.4469406356343795E-2</v>
      </c>
      <c r="BO22" s="12">
        <v>7.2638420037218293E-2</v>
      </c>
      <c r="BP22" s="12">
        <v>3.9268951879415197E-2</v>
      </c>
      <c r="BQ22" s="12">
        <v>8.6551539053116203E-2</v>
      </c>
      <c r="BR22" s="12">
        <v>6.7444597798977601E-2</v>
      </c>
      <c r="BS22" s="12">
        <v>4.1410276069948702E-2</v>
      </c>
      <c r="BT22" s="12">
        <v>3.8513787526147397E-2</v>
      </c>
      <c r="BU22" s="12">
        <v>0.116401631925795</v>
      </c>
      <c r="BV22" s="12">
        <v>0.103506859465806</v>
      </c>
      <c r="BW22" s="12">
        <v>0.117877668029798</v>
      </c>
      <c r="BX22" s="12">
        <v>8.0020025963530098E-2</v>
      </c>
      <c r="BY22" s="12">
        <v>0.12561095205855</v>
      </c>
      <c r="BZ22" s="12">
        <v>0.11139981755904101</v>
      </c>
      <c r="CA22" s="12">
        <v>0.10317691812720101</v>
      </c>
      <c r="CB22" s="12">
        <v>7.9052914012831002E-2</v>
      </c>
    </row>
    <row r="23" spans="1:80" x14ac:dyDescent="0.25">
      <c r="A23" s="12" t="s">
        <v>50</v>
      </c>
      <c r="B23" s="12">
        <v>2.5373825124357201E-2</v>
      </c>
      <c r="C23" s="12">
        <v>4.0754531633153297E-2</v>
      </c>
      <c r="D23" s="12">
        <v>2.4027222255388898E-2</v>
      </c>
      <c r="E23" s="12">
        <v>2.3781234792744702E-2</v>
      </c>
      <c r="F23" s="12">
        <v>3.59409361373405E-2</v>
      </c>
      <c r="G23" s="12">
        <v>2.1694443222430401E-2</v>
      </c>
      <c r="H23" s="12">
        <v>1.8449322191127E-2</v>
      </c>
      <c r="I23" s="12">
        <v>2.4001238282570801E-2</v>
      </c>
      <c r="J23" s="12">
        <v>1.37438661911634E-2</v>
      </c>
      <c r="K23" s="12">
        <v>1.7730548811241999E-2</v>
      </c>
      <c r="L23" s="12">
        <v>1.25997609448988E-2</v>
      </c>
      <c r="M23" s="12">
        <v>1.8706908467806801E-2</v>
      </c>
      <c r="N23" s="12">
        <v>1.28145903022525E-2</v>
      </c>
      <c r="O23" s="12">
        <v>2.6869736630895799E-2</v>
      </c>
      <c r="P23" s="12">
        <v>3.1087701926282501E-2</v>
      </c>
      <c r="Q23" s="16">
        <v>0.106780672507073</v>
      </c>
      <c r="R23" s="12">
        <v>1.8125773644188801E-2</v>
      </c>
      <c r="S23" s="12">
        <v>1.5645013797508399E-2</v>
      </c>
      <c r="T23" s="12">
        <v>1.9355258076922701E-2</v>
      </c>
      <c r="U23" s="12">
        <v>1.2354117198075E-2</v>
      </c>
      <c r="V23" s="12">
        <v>2.85520067768898E-2</v>
      </c>
      <c r="W23" s="12">
        <v>1.5115623132950199E-2</v>
      </c>
      <c r="X23" s="12">
        <v>1.55506518710486E-2</v>
      </c>
      <c r="Y23" s="12">
        <v>2.3097584980180299E-2</v>
      </c>
      <c r="Z23" s="12">
        <v>1.27436605969734E-2</v>
      </c>
      <c r="AA23" s="12">
        <v>1.9109243168868799E-2</v>
      </c>
      <c r="AB23" s="12">
        <v>2.0858257201655801E-2</v>
      </c>
      <c r="AC23" s="12">
        <v>2.2508132412612101E-2</v>
      </c>
      <c r="AD23" s="12">
        <v>4.1550652534674201E-2</v>
      </c>
      <c r="AE23" s="12">
        <v>2.71409841537141E-2</v>
      </c>
      <c r="AF23" s="12">
        <v>1.3883900318840301E-2</v>
      </c>
      <c r="AG23" s="12">
        <v>1.89415368063598E-2</v>
      </c>
      <c r="AH23" s="12">
        <v>3.0725880432089001E-2</v>
      </c>
      <c r="AI23" s="12">
        <v>4.4232344583625599E-2</v>
      </c>
      <c r="AJ23" s="12">
        <v>2.5133477312039201E-2</v>
      </c>
      <c r="AK23" s="12">
        <v>1.9237537276693799E-2</v>
      </c>
      <c r="AL23" s="12">
        <v>1.9230652017502601E-2</v>
      </c>
      <c r="AM23" s="12">
        <v>2.0549673677930699E-2</v>
      </c>
      <c r="AN23" s="12">
        <v>2.6991338264221999E-2</v>
      </c>
      <c r="AO23" s="12">
        <v>1.58543582703079E-2</v>
      </c>
      <c r="AP23" s="12">
        <v>3.0428455433167301E-2</v>
      </c>
      <c r="AQ23" s="12">
        <v>2.2823623025245598E-2</v>
      </c>
      <c r="AR23" s="12">
        <v>1.7119317900836602E-2</v>
      </c>
      <c r="AS23" s="12">
        <v>1.6311585401312501E-2</v>
      </c>
      <c r="AT23" s="12">
        <v>1.5137837262122301E-2</v>
      </c>
      <c r="AU23" s="12">
        <v>1.4268745380285001E-2</v>
      </c>
      <c r="AV23" s="12">
        <v>1.7884763896441402E-2</v>
      </c>
      <c r="AW23" s="12">
        <v>1.2729877255453E-2</v>
      </c>
      <c r="AX23" s="12">
        <v>1.3536644922609101E-2</v>
      </c>
      <c r="AY23" s="12">
        <v>1.16164699183764E-2</v>
      </c>
      <c r="AZ23" s="12">
        <v>1.8634922237979998E-2</v>
      </c>
      <c r="BA23" s="12">
        <v>3.1261740621754699E-2</v>
      </c>
      <c r="BB23" s="12">
        <v>1.9588226947882599E-2</v>
      </c>
      <c r="BC23" s="12">
        <v>1.55583621723662E-2</v>
      </c>
      <c r="BD23" s="12">
        <v>2.6453204344175699E-2</v>
      </c>
      <c r="BE23" s="12">
        <v>4.4014761899401102E-2</v>
      </c>
      <c r="BF23" s="12">
        <v>2.4399560366475798E-2</v>
      </c>
      <c r="BG23" s="12">
        <v>2.3998564307527701E-2</v>
      </c>
      <c r="BH23" s="12">
        <v>1.6300146188523299E-2</v>
      </c>
      <c r="BI23" s="12">
        <v>2.2391234965072601E-2</v>
      </c>
      <c r="BJ23" s="12">
        <v>2.07675743244819E-2</v>
      </c>
      <c r="BK23" s="12">
        <v>1.89244175779015E-2</v>
      </c>
      <c r="BL23" s="13">
        <v>0.15112351945501701</v>
      </c>
      <c r="BM23" s="14">
        <v>0.18688070880456201</v>
      </c>
      <c r="BN23" s="12">
        <v>1.38955881594587E-2</v>
      </c>
      <c r="BO23" s="12">
        <v>1.49546627087339E-2</v>
      </c>
      <c r="BP23" s="12">
        <v>1.29199248305252E-2</v>
      </c>
      <c r="BQ23" s="12">
        <v>8.5253784123269592E-3</v>
      </c>
      <c r="BR23" s="12">
        <v>1.3096762896416101E-2</v>
      </c>
      <c r="BS23" s="12">
        <v>1.17396097280092E-2</v>
      </c>
      <c r="BT23" s="12">
        <v>1.29661487534422E-2</v>
      </c>
      <c r="BU23" s="12">
        <v>2.4658379175432399E-2</v>
      </c>
      <c r="BV23" s="12">
        <v>2.2154882032302401E-2</v>
      </c>
      <c r="BW23" s="12">
        <v>1.9895280325162201E-2</v>
      </c>
      <c r="BX23" s="12">
        <v>1.6771324686531201E-2</v>
      </c>
      <c r="BY23" s="12">
        <v>2.1825045139867199E-2</v>
      </c>
      <c r="BZ23" s="12">
        <v>5.39618773658695E-2</v>
      </c>
      <c r="CA23" s="12">
        <v>2.59752111534402E-2</v>
      </c>
      <c r="CB23" s="12">
        <v>1.98133293908716E-2</v>
      </c>
    </row>
    <row r="24" spans="1:80" x14ac:dyDescent="0.25">
      <c r="A24" s="12" t="s">
        <v>52</v>
      </c>
      <c r="B24" s="12">
        <v>0.22951795455662</v>
      </c>
      <c r="C24" s="12">
        <v>0.14961909366246201</v>
      </c>
      <c r="D24" s="12">
        <v>0.13816622334891501</v>
      </c>
      <c r="E24" s="12">
        <v>0.25532807080167502</v>
      </c>
      <c r="F24" s="12">
        <v>0.178151251833497</v>
      </c>
      <c r="G24" s="12">
        <v>0.12885920011501101</v>
      </c>
      <c r="H24" s="12">
        <v>0.130819500554789</v>
      </c>
      <c r="I24" s="12">
        <v>0.16068463370403299</v>
      </c>
      <c r="J24" s="12">
        <v>0.18974202914219701</v>
      </c>
      <c r="K24" s="12">
        <v>0.174182709540499</v>
      </c>
      <c r="L24" s="12">
        <v>0.111815811267829</v>
      </c>
      <c r="M24" s="12">
        <v>0.104321842798518</v>
      </c>
      <c r="N24" s="12">
        <v>0.16710216547024101</v>
      </c>
      <c r="O24" s="12">
        <v>0.115092004937582</v>
      </c>
      <c r="P24" s="12">
        <v>0.13487831330049899</v>
      </c>
      <c r="Q24" s="16">
        <v>1.8691089256609099</v>
      </c>
      <c r="R24" s="12">
        <v>0.13007692867398199</v>
      </c>
      <c r="S24" s="12">
        <v>0.111984001183149</v>
      </c>
      <c r="T24" s="12">
        <v>0.132012585789618</v>
      </c>
      <c r="U24" s="12">
        <v>0.179246414800564</v>
      </c>
      <c r="V24" s="12">
        <v>0.13660921462540901</v>
      </c>
      <c r="W24" s="12">
        <v>0.17860711785396899</v>
      </c>
      <c r="X24" s="12">
        <v>0.11717511366741799</v>
      </c>
      <c r="Y24" s="12">
        <v>0.23632585070606599</v>
      </c>
      <c r="Z24" s="12">
        <v>0.15938633563311799</v>
      </c>
      <c r="AA24" s="12">
        <v>0.134149438332999</v>
      </c>
      <c r="AB24" s="12">
        <v>0.15861617244565099</v>
      </c>
      <c r="AC24" s="12">
        <v>0.19065141047516099</v>
      </c>
      <c r="AD24" s="12">
        <v>0.19233313726522899</v>
      </c>
      <c r="AE24" s="12">
        <v>0.19560249788634501</v>
      </c>
      <c r="AF24" s="12">
        <v>0.12701970728532699</v>
      </c>
      <c r="AG24" s="12">
        <v>0.119390430381052</v>
      </c>
      <c r="AH24" s="12">
        <v>0.12188745652116401</v>
      </c>
      <c r="AI24" s="12">
        <v>0.11889070394729501</v>
      </c>
      <c r="AJ24" s="12">
        <v>0.120230688979536</v>
      </c>
      <c r="AK24" s="12">
        <v>0.16848217433677701</v>
      </c>
      <c r="AL24" s="12">
        <v>0.157129476600645</v>
      </c>
      <c r="AM24" s="12">
        <v>0.11850806949241199</v>
      </c>
      <c r="AN24" s="12">
        <v>0.110539409209282</v>
      </c>
      <c r="AO24" s="12">
        <v>0.234046492055242</v>
      </c>
      <c r="AP24" s="12">
        <v>0.232100430454875</v>
      </c>
      <c r="AQ24" s="12">
        <v>0.14832494004107699</v>
      </c>
      <c r="AR24" s="12">
        <v>0.207790932508119</v>
      </c>
      <c r="AS24" s="12">
        <v>0.201073333572827</v>
      </c>
      <c r="AT24" s="12">
        <v>0.15411276423204401</v>
      </c>
      <c r="AU24" s="12">
        <v>0.124087823558524</v>
      </c>
      <c r="AV24" s="12">
        <v>0.21535040361897101</v>
      </c>
      <c r="AW24" s="12">
        <v>0.13717213954907301</v>
      </c>
      <c r="AX24" s="12">
        <v>0.13786699545473699</v>
      </c>
      <c r="AY24" s="12">
        <v>0.118261210156897</v>
      </c>
      <c r="AZ24" s="12">
        <v>0.20226809680594601</v>
      </c>
      <c r="BA24" s="12">
        <v>0.16533588603479399</v>
      </c>
      <c r="BB24" s="12">
        <v>0.14560369270589699</v>
      </c>
      <c r="BC24" s="12">
        <v>0.10999148606064001</v>
      </c>
      <c r="BD24" s="12">
        <v>0.19765198987907201</v>
      </c>
      <c r="BE24" s="12">
        <v>0.158473173717361</v>
      </c>
      <c r="BF24" s="12">
        <v>0.13476983361356801</v>
      </c>
      <c r="BG24" s="12">
        <v>0.11253071264773799</v>
      </c>
      <c r="BH24" s="12">
        <v>0.18968157493772</v>
      </c>
      <c r="BI24" s="12">
        <v>0.155577341540237</v>
      </c>
      <c r="BJ24" s="12">
        <v>0.121656820020904</v>
      </c>
      <c r="BK24" s="12">
        <v>0.11070377949879</v>
      </c>
      <c r="BL24" s="13">
        <v>0.123748707259624</v>
      </c>
      <c r="BM24" s="14">
        <v>0.83514986985629103</v>
      </c>
      <c r="BN24" s="12">
        <v>0.135406734119905</v>
      </c>
      <c r="BO24" s="12">
        <v>0.14618875398501499</v>
      </c>
      <c r="BP24" s="12">
        <v>8.0805065177989299E-2</v>
      </c>
      <c r="BQ24" s="12">
        <v>0.16208274274991699</v>
      </c>
      <c r="BR24" s="12">
        <v>0.13527465992062501</v>
      </c>
      <c r="BS24" s="12">
        <v>0.10015995088999</v>
      </c>
      <c r="BT24" s="12">
        <v>8.5909270950984495E-2</v>
      </c>
      <c r="BU24" s="12">
        <v>0.21606988180905601</v>
      </c>
      <c r="BV24" s="12">
        <v>0.19807114583376001</v>
      </c>
      <c r="BW24" s="12">
        <v>0.21000397651300101</v>
      </c>
      <c r="BX24" s="12">
        <v>0.15224704044395901</v>
      </c>
      <c r="BY24" s="12">
        <v>0.22237497083746099</v>
      </c>
      <c r="BZ24" s="12">
        <v>0.19700560816432899</v>
      </c>
      <c r="CA24" s="12">
        <v>0.17498283960716601</v>
      </c>
      <c r="CB24" s="12">
        <v>0.16039889324058701</v>
      </c>
    </row>
    <row r="25" spans="1:80" x14ac:dyDescent="0.25">
      <c r="A25" s="12" t="s">
        <v>53</v>
      </c>
      <c r="B25" s="12">
        <v>4.7823253881021599E-2</v>
      </c>
      <c r="C25" s="12">
        <v>5.49344502034919E-2</v>
      </c>
      <c r="D25" s="12">
        <v>6.6151468925371298E-2</v>
      </c>
      <c r="E25" s="12">
        <v>7.8963389326727002E-2</v>
      </c>
      <c r="F25" s="12">
        <v>4.7879139953661699E-2</v>
      </c>
      <c r="G25" s="12">
        <v>5.6643932827249201E-2</v>
      </c>
      <c r="H25" s="12">
        <v>5.3959531676674201E-2</v>
      </c>
      <c r="I25" s="12">
        <v>5.5783621753067801E-2</v>
      </c>
      <c r="J25" s="12">
        <v>8.8230972657324394E-2</v>
      </c>
      <c r="K25" s="12">
        <v>5.4529140861200601E-2</v>
      </c>
      <c r="L25" s="12">
        <v>6.4267044389349798E-2</v>
      </c>
      <c r="M25" s="12">
        <v>3.8330298854363801E-2</v>
      </c>
      <c r="N25" s="12">
        <v>6.7725665888017497E-2</v>
      </c>
      <c r="O25" s="12">
        <v>9.0112630917491596E-2</v>
      </c>
      <c r="P25" s="12">
        <v>6.4293021156112004E-2</v>
      </c>
      <c r="Q25" s="16">
        <v>3.2322689947297201E-2</v>
      </c>
      <c r="R25" s="12">
        <v>6.8652015459848906E-2</v>
      </c>
      <c r="S25" s="12">
        <v>4.79389701130324E-2</v>
      </c>
      <c r="T25" s="12">
        <v>3.4550736582496099E-2</v>
      </c>
      <c r="U25" s="12">
        <v>4.9451651455830102E-2</v>
      </c>
      <c r="V25" s="12">
        <v>4.2537368315063301E-2</v>
      </c>
      <c r="W25" s="12">
        <v>5.1935330017457003E-2</v>
      </c>
      <c r="X25" s="12">
        <v>8.63515816028015E-2</v>
      </c>
      <c r="Y25" s="12">
        <v>5.64505528895402E-2</v>
      </c>
      <c r="Z25" s="12">
        <v>4.2876455799253602E-2</v>
      </c>
      <c r="AA25" s="12">
        <v>4.9530397014153099E-2</v>
      </c>
      <c r="AB25" s="12">
        <v>4.7433055272459897E-2</v>
      </c>
      <c r="AC25" s="12">
        <v>4.7332822269698503E-2</v>
      </c>
      <c r="AD25" s="12">
        <v>6.8489879770074896E-2</v>
      </c>
      <c r="AE25" s="12">
        <v>5.4207071782519198E-2</v>
      </c>
      <c r="AF25" s="12">
        <v>5.1050390906593697E-2</v>
      </c>
      <c r="AG25" s="12">
        <v>4.9083363943025399E-2</v>
      </c>
      <c r="AH25" s="12">
        <v>4.8042744904984697E-2</v>
      </c>
      <c r="AI25" s="12">
        <v>5.8860695857344797E-2</v>
      </c>
      <c r="AJ25" s="12">
        <v>5.2129261201114697E-2</v>
      </c>
      <c r="AK25" s="12">
        <v>4.9712343238965603E-2</v>
      </c>
      <c r="AL25" s="12">
        <v>6.6369021213266197E-2</v>
      </c>
      <c r="AM25" s="12">
        <v>5.0464744842895599E-2</v>
      </c>
      <c r="AN25" s="12">
        <v>4.7765004185985199E-2</v>
      </c>
      <c r="AO25" s="12">
        <v>3.3362044087611203E-2</v>
      </c>
      <c r="AP25" s="12">
        <v>5.7172193236313298E-2</v>
      </c>
      <c r="AQ25" s="12">
        <v>4.2820251154315599E-2</v>
      </c>
      <c r="AR25" s="12">
        <v>4.3136685936176797E-2</v>
      </c>
      <c r="AS25" s="12">
        <v>4.1899978690620399E-2</v>
      </c>
      <c r="AT25" s="12">
        <v>3.8896828139480602E-2</v>
      </c>
      <c r="AU25" s="12">
        <v>4.4373274866830702E-2</v>
      </c>
      <c r="AV25" s="12">
        <v>5.1306460337711302E-2</v>
      </c>
      <c r="AW25" s="12">
        <v>4.8057777302431097E-2</v>
      </c>
      <c r="AX25" s="12">
        <v>4.9161111112878297E-2</v>
      </c>
      <c r="AY25" s="12">
        <v>3.9761620724222999E-2</v>
      </c>
      <c r="AZ25" s="12">
        <v>6.1379290716535799E-2</v>
      </c>
      <c r="BA25" s="12">
        <v>5.76145459867086E-2</v>
      </c>
      <c r="BB25" s="12">
        <v>4.4804092662449599E-2</v>
      </c>
      <c r="BC25" s="12">
        <v>4.6687017389645501E-2</v>
      </c>
      <c r="BD25" s="12">
        <v>4.65362244828504E-2</v>
      </c>
      <c r="BE25" s="12">
        <v>5.7495781823575398E-2</v>
      </c>
      <c r="BF25" s="12">
        <v>4.6094634552218801E-2</v>
      </c>
      <c r="BG25" s="12">
        <v>4.9178790845912403E-2</v>
      </c>
      <c r="BH25" s="12">
        <v>4.9748649272818697E-2</v>
      </c>
      <c r="BI25" s="12">
        <v>4.7533023090402499E-2</v>
      </c>
      <c r="BJ25" s="12">
        <v>4.7827689752953997E-2</v>
      </c>
      <c r="BK25" s="12">
        <v>4.0431369054947201E-2</v>
      </c>
      <c r="BL25" s="13">
        <v>0.68902325096754902</v>
      </c>
      <c r="BM25" s="14">
        <v>1.4815840561965601</v>
      </c>
      <c r="BN25" s="12">
        <v>5.77024396744482E-2</v>
      </c>
      <c r="BO25" s="12">
        <v>6.0972487478565901E-2</v>
      </c>
      <c r="BP25" s="12">
        <v>5.0241069064594003E-2</v>
      </c>
      <c r="BQ25" s="12">
        <v>4.75268948370779E-2</v>
      </c>
      <c r="BR25" s="12">
        <v>4.55629943873418E-2</v>
      </c>
      <c r="BS25" s="12">
        <v>4.5483036379416898E-2</v>
      </c>
      <c r="BT25" s="12">
        <v>5.0129274391270302E-2</v>
      </c>
      <c r="BU25" s="12">
        <v>4.2782745863054597E-2</v>
      </c>
      <c r="BV25" s="12">
        <v>4.9869953603704498E-2</v>
      </c>
      <c r="BW25" s="12">
        <v>4.9336544356106397E-2</v>
      </c>
      <c r="BX25" s="12">
        <v>3.7081824832689701E-2</v>
      </c>
      <c r="BY25" s="12">
        <v>5.5561500600652999E-2</v>
      </c>
      <c r="BZ25" s="12">
        <v>4.9924217168495003E-2</v>
      </c>
      <c r="CA25" s="12">
        <v>4.7768651232931197E-2</v>
      </c>
      <c r="CB25" s="12">
        <v>4.5708910095011802E-2</v>
      </c>
    </row>
    <row r="26" spans="1:80" x14ac:dyDescent="0.25">
      <c r="A26" s="12" t="s">
        <v>54</v>
      </c>
      <c r="B26" s="12">
        <v>3.4604684595648302E-3</v>
      </c>
      <c r="C26" s="12">
        <v>4.3511629320405996E-3</v>
      </c>
      <c r="D26" s="12">
        <v>3.5284732852703198E-3</v>
      </c>
      <c r="E26" s="12">
        <v>3.5341425018317199E-3</v>
      </c>
      <c r="F26" s="12">
        <v>3.0381358247306301E-3</v>
      </c>
      <c r="G26" s="12">
        <v>3.53437318456157E-3</v>
      </c>
      <c r="H26" s="12">
        <v>2.60990258491328E-3</v>
      </c>
      <c r="I26" s="12">
        <v>1.43571938286042E-2</v>
      </c>
      <c r="J26" s="12">
        <v>3.6062224995204598E-3</v>
      </c>
      <c r="K26" s="12">
        <v>3.1810998486847099E-3</v>
      </c>
      <c r="L26" s="12">
        <v>2.7657317192699899E-3</v>
      </c>
      <c r="M26" s="12">
        <v>2.52216357901245E-3</v>
      </c>
      <c r="N26" s="12">
        <v>2.8868118465934902E-3</v>
      </c>
      <c r="O26" s="12">
        <v>3.7820904327703002E-3</v>
      </c>
      <c r="P26" s="12">
        <v>2.6046977305546602E-3</v>
      </c>
      <c r="Q26" s="16">
        <v>5.5662502793789401E-3</v>
      </c>
      <c r="R26" s="12">
        <v>3.57440378857684E-3</v>
      </c>
      <c r="S26" s="12">
        <v>3.47001651839017E-3</v>
      </c>
      <c r="T26" s="12">
        <v>1.87772286254772E-3</v>
      </c>
      <c r="U26" s="12">
        <v>2.3353912883966898E-3</v>
      </c>
      <c r="V26" s="12">
        <v>3.62122971424246E-3</v>
      </c>
      <c r="W26" s="12">
        <v>2.3038074090977701E-3</v>
      </c>
      <c r="X26" s="12">
        <v>5.2394177997061803E-3</v>
      </c>
      <c r="Y26" s="12">
        <v>2.5671497072516898E-3</v>
      </c>
      <c r="Z26" s="12">
        <v>2.1783041895666699E-3</v>
      </c>
      <c r="AA26" s="12">
        <v>1.57977973403244E-3</v>
      </c>
      <c r="AB26" s="12">
        <v>2.27273223053033E-3</v>
      </c>
      <c r="AC26" s="12">
        <v>3.11749911369387E-3</v>
      </c>
      <c r="AD26" s="12">
        <v>3.9333541672715699E-3</v>
      </c>
      <c r="AE26" s="12">
        <v>3.6384457580483798E-3</v>
      </c>
      <c r="AF26" s="12">
        <v>3.3523247301608101E-3</v>
      </c>
      <c r="AG26" s="12">
        <v>7.8205407917048206E-3</v>
      </c>
      <c r="AH26" s="12">
        <v>7.8206648788505494E-3</v>
      </c>
      <c r="AI26" s="12">
        <v>9.0849566299205497E-3</v>
      </c>
      <c r="AJ26" s="12">
        <v>8.3525954631064603E-3</v>
      </c>
      <c r="AK26" s="12">
        <v>7.3442047584499296E-3</v>
      </c>
      <c r="AL26" s="12">
        <v>1.1309565074843E-2</v>
      </c>
      <c r="AM26" s="12">
        <v>7.9730815808339399E-3</v>
      </c>
      <c r="AN26" s="12">
        <v>7.3717318694781599E-3</v>
      </c>
      <c r="AO26" s="12">
        <v>2.61042003429656E-3</v>
      </c>
      <c r="AP26" s="12">
        <v>4.3944920819089196E-3</v>
      </c>
      <c r="AQ26" s="12">
        <v>2.78589352904255E-3</v>
      </c>
      <c r="AR26" s="12">
        <v>2.4764534980070601E-3</v>
      </c>
      <c r="AS26" s="12">
        <v>2.1695719327842898E-3</v>
      </c>
      <c r="AT26" s="12">
        <v>2.5240727533883101E-3</v>
      </c>
      <c r="AU26" s="12">
        <v>2.0778084727541401E-3</v>
      </c>
      <c r="AV26" s="12">
        <v>2.3300447560170899E-3</v>
      </c>
      <c r="AW26" s="12">
        <v>2.5549637025835902E-3</v>
      </c>
      <c r="AX26" s="12">
        <v>2.6274360299772398E-3</v>
      </c>
      <c r="AY26" s="12">
        <v>2.3032940247271101E-3</v>
      </c>
      <c r="AZ26" s="12">
        <v>2.5519532871367298E-3</v>
      </c>
      <c r="BA26" s="12">
        <v>4.6911320935030297E-3</v>
      </c>
      <c r="BB26" s="12">
        <v>3.23273499157542E-3</v>
      </c>
      <c r="BC26" s="12">
        <v>2.9964537405085499E-3</v>
      </c>
      <c r="BD26" s="12">
        <v>7.0376110575011801E-3</v>
      </c>
      <c r="BE26" s="12">
        <v>9.5332931808899107E-3</v>
      </c>
      <c r="BF26" s="12">
        <v>8.2583418209548204E-3</v>
      </c>
      <c r="BG26" s="12">
        <v>7.26154020799793E-3</v>
      </c>
      <c r="BH26" s="12">
        <v>7.9247503364350703E-3</v>
      </c>
      <c r="BI26" s="12">
        <v>6.59880703339306E-3</v>
      </c>
      <c r="BJ26" s="12">
        <v>7.4772666183815801E-3</v>
      </c>
      <c r="BK26" s="12">
        <v>6.91863683398813E-3</v>
      </c>
      <c r="BL26" s="13">
        <v>0.18466960761637799</v>
      </c>
      <c r="BM26" s="14">
        <v>7.6898074763185095E-2</v>
      </c>
      <c r="BN26" s="12">
        <v>8.4813383840602607E-3</v>
      </c>
      <c r="BO26" s="12">
        <v>9.8565877399850593E-3</v>
      </c>
      <c r="BP26" s="12">
        <v>9.0129675149669703E-3</v>
      </c>
      <c r="BQ26" s="12">
        <v>8.7872405438407103E-3</v>
      </c>
      <c r="BR26" s="12">
        <v>8.6101865719721195E-3</v>
      </c>
      <c r="BS26" s="12">
        <v>9.0579067365801104E-3</v>
      </c>
      <c r="BT26" s="12">
        <v>7.43496118979463E-3</v>
      </c>
      <c r="BU26" s="12">
        <v>1.0243651185589101E-2</v>
      </c>
      <c r="BV26" s="12">
        <v>9.1382163762045998E-3</v>
      </c>
      <c r="BW26" s="12">
        <v>8.6900301812803896E-3</v>
      </c>
      <c r="BX26" s="12">
        <v>9.1743201669981702E-3</v>
      </c>
      <c r="BY26" s="12">
        <v>8.24748833053854E-3</v>
      </c>
      <c r="BZ26" s="12">
        <v>1.5085967062244901E-2</v>
      </c>
      <c r="CA26" s="12">
        <v>1.14206756415449E-2</v>
      </c>
      <c r="CB26" s="12">
        <v>8.4334034900872892E-3</v>
      </c>
    </row>
    <row r="27" spans="1:80" x14ac:dyDescent="0.25">
      <c r="A27" s="12" t="s">
        <v>55</v>
      </c>
      <c r="B27" s="12">
        <v>1.3718685731585901E-3</v>
      </c>
      <c r="C27" s="12">
        <v>2.4656691876072901E-3</v>
      </c>
      <c r="D27" s="12">
        <v>1.9674845532627102E-3</v>
      </c>
      <c r="E27" s="12">
        <v>2.17337685502667E-3</v>
      </c>
      <c r="F27" s="12">
        <v>3.1221268830228101E-3</v>
      </c>
      <c r="G27" s="12">
        <v>1.74289494513794E-3</v>
      </c>
      <c r="H27" s="12">
        <v>1.87307043011779E-3</v>
      </c>
      <c r="I27" s="12">
        <v>3.0574586193656398E-3</v>
      </c>
      <c r="J27" s="12">
        <v>2.7375767171260901E-3</v>
      </c>
      <c r="K27" s="12">
        <v>3.1835368762207299E-3</v>
      </c>
      <c r="L27" s="12">
        <v>2.0099411269130902E-3</v>
      </c>
      <c r="M27" s="12">
        <v>2.85088669767936E-3</v>
      </c>
      <c r="N27" s="12">
        <v>2.6923739713473199E-3</v>
      </c>
      <c r="O27" s="12">
        <v>3.2192807946560399E-3</v>
      </c>
      <c r="P27" s="12">
        <v>2.3488978879984699E-3</v>
      </c>
      <c r="Q27" s="16">
        <v>8.0523772928327905E-4</v>
      </c>
      <c r="R27" s="12">
        <v>1.66245559988473E-3</v>
      </c>
      <c r="S27" s="12">
        <v>1.8421063928070599E-3</v>
      </c>
      <c r="T27" s="12">
        <v>1.87920019731595E-3</v>
      </c>
      <c r="U27" s="12">
        <v>1.0124374175692901E-3</v>
      </c>
      <c r="V27" s="12">
        <v>2.1393726413930698E-3</v>
      </c>
      <c r="W27" s="12">
        <v>1.60087301552705E-3</v>
      </c>
      <c r="X27" s="12">
        <v>2.2385438944102598E-3</v>
      </c>
      <c r="Y27" s="12">
        <v>1.18721164566008E-3</v>
      </c>
      <c r="Z27" s="12">
        <v>9.1894636543156795E-4</v>
      </c>
      <c r="AA27" s="12">
        <v>1.3183206299159399E-3</v>
      </c>
      <c r="AB27" s="12">
        <v>1.43643558506821E-3</v>
      </c>
      <c r="AC27" s="12">
        <v>1.7500167050679999E-3</v>
      </c>
      <c r="AD27" s="12">
        <v>2.2559174801949199E-3</v>
      </c>
      <c r="AE27" s="12">
        <v>1.64359204625694E-3</v>
      </c>
      <c r="AF27" s="12">
        <v>2.2935752254538799E-3</v>
      </c>
      <c r="AG27" s="12">
        <v>1.3640805373686001E-3</v>
      </c>
      <c r="AH27" s="12">
        <v>1.52598453309107E-3</v>
      </c>
      <c r="AI27" s="12">
        <v>1.80227599510399E-3</v>
      </c>
      <c r="AJ27" s="12">
        <v>1.5945765851843199E-3</v>
      </c>
      <c r="AK27" s="12">
        <v>1.11148249528202E-3</v>
      </c>
      <c r="AL27" s="12">
        <v>1.7179641685382699E-3</v>
      </c>
      <c r="AM27" s="12">
        <v>1.42550526268489E-3</v>
      </c>
      <c r="AN27" s="12">
        <v>1.3741104744017601E-3</v>
      </c>
      <c r="AO27" s="12">
        <v>7.7838132023478799E-4</v>
      </c>
      <c r="AP27" s="12">
        <v>1.31649061993006E-3</v>
      </c>
      <c r="AQ27" s="12">
        <v>1.19945913443936E-3</v>
      </c>
      <c r="AR27" s="12">
        <v>1.28616251512316E-3</v>
      </c>
      <c r="AS27" s="12">
        <v>1.1272518700172201E-3</v>
      </c>
      <c r="AT27" s="12">
        <v>1.12495697392498E-3</v>
      </c>
      <c r="AU27" s="12">
        <v>1.3563486551269599E-3</v>
      </c>
      <c r="AV27" s="12">
        <v>1.4832359677380399E-3</v>
      </c>
      <c r="AW27" s="12">
        <v>1.6608369016205299E-3</v>
      </c>
      <c r="AX27" s="12">
        <v>2.34987117708698E-3</v>
      </c>
      <c r="AY27" s="12">
        <v>1.5780809329562599E-3</v>
      </c>
      <c r="AZ27" s="12">
        <v>2.1102779027922201E-3</v>
      </c>
      <c r="BA27" s="12">
        <v>2.8431171062270198E-3</v>
      </c>
      <c r="BB27" s="12">
        <v>1.3850096632042599E-3</v>
      </c>
      <c r="BC27" s="12">
        <v>2.20190412724651E-3</v>
      </c>
      <c r="BD27" s="12">
        <v>1.04020497937114E-3</v>
      </c>
      <c r="BE27" s="12">
        <v>1.39793329167173E-3</v>
      </c>
      <c r="BF27" s="12">
        <v>1.0621657037236101E-3</v>
      </c>
      <c r="BG27" s="12">
        <v>1.3358363222055799E-3</v>
      </c>
      <c r="BH27" s="12">
        <v>1.36946808637339E-3</v>
      </c>
      <c r="BI27" s="12">
        <v>1.2912442253953599E-3</v>
      </c>
      <c r="BJ27" s="12">
        <v>1.78755178102953E-3</v>
      </c>
      <c r="BK27" s="12">
        <v>1.3693579028467399E-3</v>
      </c>
      <c r="BL27" s="13">
        <v>0.55120735368289897</v>
      </c>
      <c r="BM27" s="14">
        <v>4.9531862998442998E-2</v>
      </c>
      <c r="BN27" s="12">
        <v>1.7052864129711799E-3</v>
      </c>
      <c r="BO27" s="12">
        <v>2.16677744415245E-3</v>
      </c>
      <c r="BP27" s="12">
        <v>1.71027311553114E-3</v>
      </c>
      <c r="BQ27" s="12">
        <v>1.24724065439163E-3</v>
      </c>
      <c r="BR27" s="12">
        <v>1.8163271875302799E-3</v>
      </c>
      <c r="BS27" s="12">
        <v>1.6318979304292801E-3</v>
      </c>
      <c r="BT27" s="12">
        <v>1.7118089653059699E-3</v>
      </c>
      <c r="BU27" s="12">
        <v>1.3088651795441499E-3</v>
      </c>
      <c r="BV27" s="12">
        <v>1.24532156281998E-3</v>
      </c>
      <c r="BW27" s="12">
        <v>1.16737695903267E-3</v>
      </c>
      <c r="BX27" s="12">
        <v>1.3432175603205899E-3</v>
      </c>
      <c r="BY27" s="12">
        <v>1.43388395424322E-3</v>
      </c>
      <c r="BZ27" s="12">
        <v>1.88678931448607E-3</v>
      </c>
      <c r="CA27" s="12">
        <v>1.35335383665865E-3</v>
      </c>
      <c r="CB27" s="12">
        <v>1.07409490541326E-3</v>
      </c>
    </row>
    <row r="28" spans="1:80" x14ac:dyDescent="0.25">
      <c r="A28" s="12" t="s">
        <v>56</v>
      </c>
      <c r="B28" s="12">
        <v>5.9720237940386799E-2</v>
      </c>
      <c r="C28" s="12">
        <v>3.4877811011350797E-2</v>
      </c>
      <c r="D28" s="12">
        <v>2.0026747725227001E-2</v>
      </c>
      <c r="E28" s="12">
        <v>4.63535109297172E-2</v>
      </c>
      <c r="F28" s="12">
        <v>4.1244101217521402E-2</v>
      </c>
      <c r="G28" s="12">
        <v>2.1244097344275601E-2</v>
      </c>
      <c r="H28" s="12">
        <v>2.2502397581861101E-2</v>
      </c>
      <c r="I28" s="12">
        <v>3.4581456766876698E-2</v>
      </c>
      <c r="J28" s="12">
        <v>3.11364365316605E-2</v>
      </c>
      <c r="K28" s="12">
        <v>5.58408247830601E-2</v>
      </c>
      <c r="L28" s="12">
        <v>2.5202823180551399E-2</v>
      </c>
      <c r="M28" s="12">
        <v>2.5743730171282599E-2</v>
      </c>
      <c r="N28" s="12">
        <v>3.8402648486931201E-2</v>
      </c>
      <c r="O28" s="12">
        <v>3.1939327107996199E-2</v>
      </c>
      <c r="P28" s="12">
        <v>4.0705106228311999E-2</v>
      </c>
      <c r="Q28" s="16">
        <v>7.9282237709920905E-2</v>
      </c>
      <c r="R28" s="12">
        <v>1.7876995275902401E-2</v>
      </c>
      <c r="S28" s="12">
        <v>1.7556204457849701E-2</v>
      </c>
      <c r="T28" s="12">
        <v>2.9230423423776301E-2</v>
      </c>
      <c r="U28" s="12">
        <v>3.5921713081188703E-2</v>
      </c>
      <c r="V28" s="12">
        <v>3.7275679694406198E-2</v>
      </c>
      <c r="W28" s="12">
        <v>3.3598340458953997E-2</v>
      </c>
      <c r="X28" s="12">
        <v>1.34406505496571E-2</v>
      </c>
      <c r="Y28" s="12">
        <v>4.2223484381796697E-2</v>
      </c>
      <c r="Z28" s="12">
        <v>2.69160016211384E-2</v>
      </c>
      <c r="AA28" s="12">
        <v>2.1986005044137599E-2</v>
      </c>
      <c r="AB28" s="12">
        <v>2.1462947083487099E-2</v>
      </c>
      <c r="AC28" s="12">
        <v>4.0920530494617802E-2</v>
      </c>
      <c r="AD28" s="12">
        <v>3.64636604213011E-2</v>
      </c>
      <c r="AE28" s="12">
        <v>4.2032828385999803E-2</v>
      </c>
      <c r="AF28" s="12">
        <v>2.05851635005742E-2</v>
      </c>
      <c r="AG28" s="12">
        <v>2.8387920207129502E-2</v>
      </c>
      <c r="AH28" s="12">
        <v>2.5210674566003101E-2</v>
      </c>
      <c r="AI28" s="12">
        <v>2.5696496547517701E-2</v>
      </c>
      <c r="AJ28" s="12">
        <v>2.2230439934807601E-2</v>
      </c>
      <c r="AK28" s="12">
        <v>2.9196989215299399E-2</v>
      </c>
      <c r="AL28" s="12">
        <v>2.4306389357847201E-2</v>
      </c>
      <c r="AM28" s="12">
        <v>1.8561415362862099E-2</v>
      </c>
      <c r="AN28" s="12">
        <v>1.6185964004701101E-2</v>
      </c>
      <c r="AO28" s="12">
        <v>3.7549998482190497E-2</v>
      </c>
      <c r="AP28" s="12">
        <v>2.9829175949916499E-2</v>
      </c>
      <c r="AQ28" s="12">
        <v>2.7120588725251998E-2</v>
      </c>
      <c r="AR28" s="12">
        <v>3.4424580451464702E-2</v>
      </c>
      <c r="AS28" s="12">
        <v>3.0802186107842602E-2</v>
      </c>
      <c r="AT28" s="12">
        <v>2.1397036011209299E-2</v>
      </c>
      <c r="AU28" s="12">
        <v>1.38784850446497E-2</v>
      </c>
      <c r="AV28" s="12">
        <v>4.2328031420730799E-2</v>
      </c>
      <c r="AW28" s="12">
        <v>2.5851875036647199E-2</v>
      </c>
      <c r="AX28" s="12">
        <v>2.1844624288825901E-2</v>
      </c>
      <c r="AY28" s="12">
        <v>1.59008031268956E-2</v>
      </c>
      <c r="AZ28" s="12">
        <v>4.7239781714677097E-2</v>
      </c>
      <c r="BA28" s="12">
        <v>3.91888010053726E-2</v>
      </c>
      <c r="BB28" s="12">
        <v>3.0106095707991599E-2</v>
      </c>
      <c r="BC28" s="12">
        <v>2.3034732933700602E-2</v>
      </c>
      <c r="BD28" s="12">
        <v>2.8621395675011901E-2</v>
      </c>
      <c r="BE28" s="12">
        <v>2.48387877612475E-2</v>
      </c>
      <c r="BF28" s="12">
        <v>1.85198116148843E-2</v>
      </c>
      <c r="BG28" s="12">
        <v>1.39062067599671E-2</v>
      </c>
      <c r="BH28" s="12">
        <v>3.3468310592172798E-2</v>
      </c>
      <c r="BI28" s="12">
        <v>2.4453205066121499E-2</v>
      </c>
      <c r="BJ28" s="12">
        <v>1.60059839549818E-2</v>
      </c>
      <c r="BK28" s="12">
        <v>1.39184667146837E-2</v>
      </c>
      <c r="BL28" s="13">
        <v>1.21601271979096E-2</v>
      </c>
      <c r="BM28" s="14">
        <v>0.198848163853454</v>
      </c>
      <c r="BN28" s="12">
        <v>2.53426227602584E-2</v>
      </c>
      <c r="BO28" s="12">
        <v>3.1586704981063397E-2</v>
      </c>
      <c r="BP28" s="12">
        <v>1.21800387198497E-2</v>
      </c>
      <c r="BQ28" s="12">
        <v>3.1865255066234999E-2</v>
      </c>
      <c r="BR28" s="12">
        <v>3.1550849435718398E-2</v>
      </c>
      <c r="BS28" s="12">
        <v>1.8547390657859399E-2</v>
      </c>
      <c r="BT28" s="12">
        <v>1.27556505940666E-2</v>
      </c>
      <c r="BU28" s="12">
        <v>3.7994232661744502E-2</v>
      </c>
      <c r="BV28" s="12">
        <v>3.09537551811244E-2</v>
      </c>
      <c r="BW28" s="12">
        <v>3.3414077122498602E-2</v>
      </c>
      <c r="BX28" s="12">
        <v>2.2687658605461899E-2</v>
      </c>
      <c r="BY28" s="12">
        <v>3.3528144382269601E-2</v>
      </c>
      <c r="BZ28" s="12">
        <v>4.0549213774538802E-2</v>
      </c>
      <c r="CA28" s="12">
        <v>3.8620662720501603E-2</v>
      </c>
      <c r="CB28" s="12">
        <v>2.3984132144923901E-2</v>
      </c>
    </row>
    <row r="29" spans="1:80" x14ac:dyDescent="0.25">
      <c r="A29" s="12" t="s">
        <v>57</v>
      </c>
      <c r="B29" s="12">
        <v>5.1667658056047299E-3</v>
      </c>
      <c r="C29" s="12">
        <v>1.5981698169362301E-2</v>
      </c>
      <c r="D29" s="12">
        <v>6.1340780955722396E-3</v>
      </c>
      <c r="E29" s="12">
        <v>9.1330105039741007E-3</v>
      </c>
      <c r="F29" s="12">
        <v>2.2401450957029299E-2</v>
      </c>
      <c r="G29" s="12">
        <v>6.5884464630171198E-3</v>
      </c>
      <c r="H29" s="12">
        <v>7.5195112847635699E-3</v>
      </c>
      <c r="I29" s="12">
        <v>1.0962494449867801E-2</v>
      </c>
      <c r="J29" s="12">
        <v>5.4483297231750901E-3</v>
      </c>
      <c r="K29" s="12">
        <v>1.9796154539542199E-2</v>
      </c>
      <c r="L29" s="12">
        <v>1.1885090516892601E-2</v>
      </c>
      <c r="M29" s="12">
        <v>1.5150376012567499E-2</v>
      </c>
      <c r="N29" s="12">
        <v>4.4538799359181503E-3</v>
      </c>
      <c r="O29" s="12">
        <v>1.3965058717713599E-2</v>
      </c>
      <c r="P29" s="12">
        <v>6.7538269936029604E-3</v>
      </c>
      <c r="Q29" s="16">
        <v>8.0777122252546595E-3</v>
      </c>
      <c r="R29" s="12">
        <v>8.8212290561994408E-3</v>
      </c>
      <c r="S29" s="12">
        <v>7.7397053300503997E-3</v>
      </c>
      <c r="T29" s="12">
        <v>8.6187732960272805E-3</v>
      </c>
      <c r="U29" s="12">
        <v>2.7852298246044101E-3</v>
      </c>
      <c r="V29" s="12">
        <v>1.13687206865809E-2</v>
      </c>
      <c r="W29" s="12">
        <v>5.7091269113000399E-3</v>
      </c>
      <c r="X29" s="12">
        <v>8.8216509594971296E-3</v>
      </c>
      <c r="Y29" s="12">
        <v>3.8035230804600098E-3</v>
      </c>
      <c r="Z29" s="12">
        <v>1.0984958995695E-2</v>
      </c>
      <c r="AA29" s="12">
        <v>8.0811190906915995E-3</v>
      </c>
      <c r="AB29" s="12">
        <v>7.8866014992623606E-3</v>
      </c>
      <c r="AC29" s="12">
        <v>6.3626715534320201E-3</v>
      </c>
      <c r="AD29" s="12">
        <v>6.1182020009291002E-3</v>
      </c>
      <c r="AE29" s="12">
        <v>5.7887566959732998E-3</v>
      </c>
      <c r="AF29" s="12">
        <v>7.5624929192803E-3</v>
      </c>
      <c r="AG29" s="12">
        <v>4.8350335593029103E-3</v>
      </c>
      <c r="AH29" s="12">
        <v>8.2543595124889603E-3</v>
      </c>
      <c r="AI29" s="12">
        <v>1.79356431966722E-2</v>
      </c>
      <c r="AJ29" s="12">
        <v>1.4587481762508099E-2</v>
      </c>
      <c r="AK29" s="12">
        <v>7.6589553275358399E-3</v>
      </c>
      <c r="AL29" s="12">
        <v>1.25692776886463E-2</v>
      </c>
      <c r="AM29" s="12">
        <v>1.40501177781163E-2</v>
      </c>
      <c r="AN29" s="12">
        <v>1.30241409054196E-2</v>
      </c>
      <c r="AO29" s="12">
        <v>3.7205804563789201E-3</v>
      </c>
      <c r="AP29" s="12">
        <v>1.0592485009533499E-2</v>
      </c>
      <c r="AQ29" s="12">
        <v>7.2063794644923601E-3</v>
      </c>
      <c r="AR29" s="12">
        <v>5.0243603801334103E-3</v>
      </c>
      <c r="AS29" s="12">
        <v>9.5030449326070996E-3</v>
      </c>
      <c r="AT29" s="12">
        <v>5.7482947802234199E-3</v>
      </c>
      <c r="AU29" s="12">
        <v>6.9590637924953902E-3</v>
      </c>
      <c r="AV29" s="12">
        <v>5.2662844275267497E-3</v>
      </c>
      <c r="AW29" s="12">
        <v>1.1666401130882799E-2</v>
      </c>
      <c r="AX29" s="12">
        <v>1.1347251574932901E-2</v>
      </c>
      <c r="AY29" s="12">
        <v>7.2598813302214103E-3</v>
      </c>
      <c r="AZ29" s="12">
        <v>7.3343206722036904E-3</v>
      </c>
      <c r="BA29" s="12">
        <v>1.3522340002445499E-2</v>
      </c>
      <c r="BB29" s="12">
        <v>6.8149571317674901E-3</v>
      </c>
      <c r="BC29" s="12">
        <v>1.5165483690517E-2</v>
      </c>
      <c r="BD29" s="12">
        <v>5.9104377379731602E-3</v>
      </c>
      <c r="BE29" s="12">
        <v>1.22726291592878E-2</v>
      </c>
      <c r="BF29" s="12">
        <v>5.4119238990496497E-3</v>
      </c>
      <c r="BG29" s="12">
        <v>1.5535252696710701E-2</v>
      </c>
      <c r="BH29" s="12">
        <v>5.1723453646399502E-3</v>
      </c>
      <c r="BI29" s="12">
        <v>1.40729977593528E-2</v>
      </c>
      <c r="BJ29" s="12">
        <v>1.09911735155054E-2</v>
      </c>
      <c r="BK29" s="12">
        <v>9.5198801926312492E-3</v>
      </c>
      <c r="BL29" s="13">
        <v>2.4255847563804198</v>
      </c>
      <c r="BM29" s="14">
        <v>0.154284822012726</v>
      </c>
      <c r="BN29" s="12">
        <v>1.1701101254265701E-2</v>
      </c>
      <c r="BO29" s="12">
        <v>1.2293371672476501E-2</v>
      </c>
      <c r="BP29" s="12">
        <v>1.3482651928813601E-2</v>
      </c>
      <c r="BQ29" s="12">
        <v>4.9808970985963296E-3</v>
      </c>
      <c r="BR29" s="12">
        <v>1.7260377558227302E-2</v>
      </c>
      <c r="BS29" s="12">
        <v>9.6811560997652393E-3</v>
      </c>
      <c r="BT29" s="12">
        <v>1.40734489801057E-2</v>
      </c>
      <c r="BU29" s="12">
        <v>4.0561618750288297E-3</v>
      </c>
      <c r="BV29" s="12">
        <v>7.8639465401731702E-3</v>
      </c>
      <c r="BW29" s="12">
        <v>4.81554873152488E-3</v>
      </c>
      <c r="BX29" s="12">
        <v>3.9815866998161803E-3</v>
      </c>
      <c r="BY29" s="12">
        <v>3.2981862093302001E-3</v>
      </c>
      <c r="BZ29" s="12">
        <v>1.33692298845044E-2</v>
      </c>
      <c r="CA29" s="12">
        <v>5.5636211312428E-3</v>
      </c>
      <c r="CB29" s="12">
        <v>4.8931238731553701E-3</v>
      </c>
    </row>
    <row r="30" spans="1:80" x14ac:dyDescent="0.25">
      <c r="A30" s="12" t="s">
        <v>58</v>
      </c>
      <c r="B30" s="12">
        <v>7.2265740049109003E-5</v>
      </c>
      <c r="C30" s="12">
        <v>1.1011446248961201E-4</v>
      </c>
      <c r="D30" s="12">
        <v>9.2174351920408005E-5</v>
      </c>
      <c r="E30" s="12">
        <v>1.0642919545100399E-4</v>
      </c>
      <c r="F30" s="12">
        <v>1.34272066540546E-4</v>
      </c>
      <c r="G30" s="12">
        <v>9.3602696080427405E-5</v>
      </c>
      <c r="H30" s="12">
        <v>8.6695279881243204E-5</v>
      </c>
      <c r="I30" s="12">
        <v>1.17895134069024E-4</v>
      </c>
      <c r="J30" s="12">
        <v>1.2196507671334E-4</v>
      </c>
      <c r="K30" s="12">
        <v>1.29320361981315E-4</v>
      </c>
      <c r="L30" s="12">
        <v>1.20264074261756E-4</v>
      </c>
      <c r="M30" s="12">
        <v>1.1442485266000499E-4</v>
      </c>
      <c r="N30" s="12">
        <v>1.0579293289362799E-4</v>
      </c>
      <c r="O30" s="12">
        <v>1.4501500775815701E-4</v>
      </c>
      <c r="P30" s="12">
        <v>9.9368389651167006E-5</v>
      </c>
      <c r="Q30" s="16">
        <v>1.39331386625311E-3</v>
      </c>
      <c r="R30" s="12">
        <v>9.3973874395170706E-5</v>
      </c>
      <c r="S30" s="12">
        <v>9.9072765990066301E-5</v>
      </c>
      <c r="T30" s="12">
        <v>8.6090869072560699E-5</v>
      </c>
      <c r="U30" s="12">
        <v>6.8002585398630399E-5</v>
      </c>
      <c r="V30" s="12">
        <v>9.2481125609742399E-5</v>
      </c>
      <c r="W30" s="12">
        <v>7.7322580728428103E-5</v>
      </c>
      <c r="X30" s="12">
        <v>1.41860571872626E-4</v>
      </c>
      <c r="Y30" s="12">
        <v>7.0367405821542399E-5</v>
      </c>
      <c r="Z30" s="12">
        <v>6.6248161619059193E-5</v>
      </c>
      <c r="AA30" s="12">
        <v>7.6948541570957794E-5</v>
      </c>
      <c r="AB30" s="12">
        <v>7.0554255682557106E-5</v>
      </c>
      <c r="AC30" s="12">
        <v>6.9234068938036698E-5</v>
      </c>
      <c r="AD30" s="12">
        <v>8.4207513829131806E-5</v>
      </c>
      <c r="AE30" s="12">
        <v>7.5674600144218305E-5</v>
      </c>
      <c r="AF30" s="12">
        <v>9.7996768937798297E-5</v>
      </c>
      <c r="AG30" s="12">
        <v>8.1319307709982805E-5</v>
      </c>
      <c r="AH30" s="12">
        <v>9.2931684686236102E-5</v>
      </c>
      <c r="AI30" s="12">
        <v>1.08768104126046E-4</v>
      </c>
      <c r="AJ30" s="12">
        <v>1.0394894577804901E-4</v>
      </c>
      <c r="AK30" s="12">
        <v>9.3297187973307002E-5</v>
      </c>
      <c r="AL30" s="12">
        <v>1.2544068458092501E-4</v>
      </c>
      <c r="AM30" s="12">
        <v>8.9752706246660997E-5</v>
      </c>
      <c r="AN30" s="12">
        <v>9.8675875790650396E-5</v>
      </c>
      <c r="AO30" s="12">
        <v>6.0439490775092801E-5</v>
      </c>
      <c r="AP30" s="12">
        <v>1.2511978698278201E-4</v>
      </c>
      <c r="AQ30" s="12">
        <v>6.7583976695312199E-5</v>
      </c>
      <c r="AR30" s="12">
        <v>6.1621489099455894E-5</v>
      </c>
      <c r="AS30" s="12">
        <v>8.1331027008922006E-5</v>
      </c>
      <c r="AT30" s="12">
        <v>7.1851766885652597E-5</v>
      </c>
      <c r="AU30" s="12">
        <v>7.0677937582928993E-5</v>
      </c>
      <c r="AV30" s="12">
        <v>7.2358414176531397E-5</v>
      </c>
      <c r="AW30" s="12">
        <v>6.8794350170715699E-5</v>
      </c>
      <c r="AX30" s="12">
        <v>7.5032823014776294E-5</v>
      </c>
      <c r="AY30" s="12">
        <v>8.0418152983508296E-5</v>
      </c>
      <c r="AZ30" s="12">
        <v>7.4813090275632296E-5</v>
      </c>
      <c r="BA30" s="12">
        <v>1.12875649753915E-4</v>
      </c>
      <c r="BB30" s="12">
        <v>8.4632803710806199E-5</v>
      </c>
      <c r="BC30" s="12">
        <v>8.2697496362034101E-5</v>
      </c>
      <c r="BD30" s="12">
        <v>7.6274505223723204E-5</v>
      </c>
      <c r="BE30" s="12">
        <v>1.4362096391476001E-4</v>
      </c>
      <c r="BF30" s="12">
        <v>1.0848522058414201E-4</v>
      </c>
      <c r="BG30" s="12">
        <v>1.04172387699527E-4</v>
      </c>
      <c r="BH30" s="12">
        <v>1.02126057501877E-4</v>
      </c>
      <c r="BI30" s="12">
        <v>1.2369353646300601E-4</v>
      </c>
      <c r="BJ30" s="12">
        <v>9.6735176763136803E-5</v>
      </c>
      <c r="BK30" s="12">
        <v>9.1511746536997597E-5</v>
      </c>
      <c r="BL30" s="13">
        <v>0.17132691433194799</v>
      </c>
      <c r="BM30" s="14">
        <v>3.7690406245152398E-3</v>
      </c>
      <c r="BN30" s="12">
        <v>1.37513949797901E-4</v>
      </c>
      <c r="BO30" s="12">
        <v>1.1351311227330201E-4</v>
      </c>
      <c r="BP30" s="12">
        <v>9.6570371057200596E-5</v>
      </c>
      <c r="BQ30" s="12">
        <v>1.13536826361994E-4</v>
      </c>
      <c r="BR30" s="12">
        <v>1.0037779710638E-4</v>
      </c>
      <c r="BS30" s="12">
        <v>9.2678203011354102E-5</v>
      </c>
      <c r="BT30" s="12">
        <v>1.14225579977809E-4</v>
      </c>
      <c r="BU30" s="12">
        <v>1.15182669038471E-4</v>
      </c>
      <c r="BV30" s="12">
        <v>1.04450664326512E-4</v>
      </c>
      <c r="BW30" s="12">
        <v>8.6241148933091503E-5</v>
      </c>
      <c r="BX30" s="12">
        <v>8.4483461826487897E-5</v>
      </c>
      <c r="BY30" s="12">
        <v>9.5291351983323896E-5</v>
      </c>
      <c r="BZ30" s="12">
        <v>1.3399387718759199E-4</v>
      </c>
      <c r="CA30" s="12">
        <v>1.04993777198517E-4</v>
      </c>
      <c r="CB30" s="12">
        <v>8.5661144375075201E-5</v>
      </c>
    </row>
    <row r="31" spans="1:80" x14ac:dyDescent="0.25">
      <c r="A31" s="12" t="s">
        <v>59</v>
      </c>
      <c r="B31" s="12">
        <v>1.4978721970198799E-3</v>
      </c>
      <c r="C31" s="12">
        <v>1.4712705885833201E-3</v>
      </c>
      <c r="D31" s="12">
        <v>5.89996295999099E-4</v>
      </c>
      <c r="E31" s="12">
        <v>1.1454502371051601E-3</v>
      </c>
      <c r="F31" s="12">
        <v>1.5801116405800501E-3</v>
      </c>
      <c r="G31" s="12">
        <v>5.7503633670633698E-4</v>
      </c>
      <c r="H31" s="12">
        <v>5.4571399700959204E-4</v>
      </c>
      <c r="I31" s="12">
        <v>1.0458115845740901E-3</v>
      </c>
      <c r="J31" s="12">
        <v>1.32365999104346E-3</v>
      </c>
      <c r="K31" s="12">
        <v>1.53318981220202E-3</v>
      </c>
      <c r="L31" s="12">
        <v>1.02216394470104E-3</v>
      </c>
      <c r="M31" s="12">
        <v>1.13727264981129E-3</v>
      </c>
      <c r="N31" s="12">
        <v>1.07812894758604E-3</v>
      </c>
      <c r="O31" s="12">
        <v>1.2206259494251599E-3</v>
      </c>
      <c r="P31" s="12">
        <v>1.0780333514987901E-3</v>
      </c>
      <c r="Q31" s="16">
        <v>4.1363597441926899E-4</v>
      </c>
      <c r="R31" s="12">
        <v>5.5666943815189105E-4</v>
      </c>
      <c r="S31" s="12">
        <v>5.5372385120255104E-4</v>
      </c>
      <c r="T31" s="12">
        <v>5.9984367774202805E-4</v>
      </c>
      <c r="U31" s="12">
        <v>5.1335087424746499E-4</v>
      </c>
      <c r="V31" s="12">
        <v>6.3547010481859701E-4</v>
      </c>
      <c r="W31" s="12">
        <v>5.5792609604724799E-4</v>
      </c>
      <c r="X31" s="12">
        <v>6.7292622120630296E-4</v>
      </c>
      <c r="Y31" s="12">
        <v>8.8135008047494196E-4</v>
      </c>
      <c r="Z31" s="12">
        <v>7.5217470340754498E-4</v>
      </c>
      <c r="AA31" s="12">
        <v>7.7609481773777903E-4</v>
      </c>
      <c r="AB31" s="12">
        <v>5.5436064074650799E-4</v>
      </c>
      <c r="AC31" s="12">
        <v>1.0332701076830699E-3</v>
      </c>
      <c r="AD31" s="12">
        <v>7.58547582527738E-4</v>
      </c>
      <c r="AE31" s="12">
        <v>7.0944689010580804E-4</v>
      </c>
      <c r="AF31" s="12">
        <v>7.8130480278629602E-4</v>
      </c>
      <c r="AG31" s="12">
        <v>9.6039260444824896E-4</v>
      </c>
      <c r="AH31" s="12">
        <v>8.8100254122373605E-4</v>
      </c>
      <c r="AI31" s="12">
        <v>1.10523968077955E-3</v>
      </c>
      <c r="AJ31" s="12">
        <v>9.6644246135461703E-4</v>
      </c>
      <c r="AK31" s="12">
        <v>1.1989407037222601E-3</v>
      </c>
      <c r="AL31" s="12">
        <v>1.2645990597291901E-3</v>
      </c>
      <c r="AM31" s="12">
        <v>1.3508982134275301E-3</v>
      </c>
      <c r="AN31" s="12">
        <v>1.16055657262921E-3</v>
      </c>
      <c r="AO31" s="12">
        <v>5.3170775918042802E-4</v>
      </c>
      <c r="AP31" s="12">
        <v>7.0597861481144699E-4</v>
      </c>
      <c r="AQ31" s="12">
        <v>4.3746246868038102E-4</v>
      </c>
      <c r="AR31" s="12">
        <v>8.4703970146496105E-4</v>
      </c>
      <c r="AS31" s="12">
        <v>1.08961426571549E-3</v>
      </c>
      <c r="AT31" s="12">
        <v>6.4266350569615598E-4</v>
      </c>
      <c r="AU31" s="12">
        <v>4.7405506004183199E-4</v>
      </c>
      <c r="AV31" s="12">
        <v>8.6352260709879303E-4</v>
      </c>
      <c r="AW31" s="12">
        <v>5.1015168035677095E-4</v>
      </c>
      <c r="AX31" s="12">
        <v>8.9022201350351902E-4</v>
      </c>
      <c r="AY31" s="12">
        <v>6.2712973487015803E-4</v>
      </c>
      <c r="AZ31" s="12">
        <v>1.2070974998534499E-3</v>
      </c>
      <c r="BA31" s="12">
        <v>1.4130291611883501E-3</v>
      </c>
      <c r="BB31" s="12">
        <v>9.1014864934858602E-4</v>
      </c>
      <c r="BC31" s="12">
        <v>9.1017337535627299E-4</v>
      </c>
      <c r="BD31" s="12">
        <v>3.4134512126492598E-3</v>
      </c>
      <c r="BE31" s="12">
        <v>4.0025463975242601E-3</v>
      </c>
      <c r="BF31" s="12">
        <v>1.85231421153759E-3</v>
      </c>
      <c r="BG31" s="12">
        <v>1.5801089809001701E-3</v>
      </c>
      <c r="BH31" s="12">
        <v>1.2045218983340899E-3</v>
      </c>
      <c r="BI31" s="12">
        <v>1.4979158730693001E-3</v>
      </c>
      <c r="BJ31" s="12">
        <v>9.9176680740511308E-4</v>
      </c>
      <c r="BK31" s="12">
        <v>8.5727686254833996E-4</v>
      </c>
      <c r="BL31" s="13">
        <v>1.1124704759963899</v>
      </c>
      <c r="BM31" s="14">
        <v>6.1522739745757997E-2</v>
      </c>
      <c r="BN31" s="12">
        <v>1.1326752340393401E-3</v>
      </c>
      <c r="BO31" s="12">
        <v>1.43062801083936E-3</v>
      </c>
      <c r="BP31" s="12">
        <v>8.6617752653771305E-4</v>
      </c>
      <c r="BQ31" s="12">
        <v>1.3127726023212101E-3</v>
      </c>
      <c r="BR31" s="12">
        <v>1.1598660035759701E-3</v>
      </c>
      <c r="BS31" s="12">
        <v>1.0539789435367901E-3</v>
      </c>
      <c r="BT31" s="12">
        <v>1.1595985222305899E-3</v>
      </c>
      <c r="BU31" s="12">
        <v>1.49932352334332E-3</v>
      </c>
      <c r="BV31" s="12">
        <v>1.3343954986386E-3</v>
      </c>
      <c r="BW31" s="12">
        <v>1.0693992981866301E-3</v>
      </c>
      <c r="BX31" s="12">
        <v>7.9079669729943897E-4</v>
      </c>
      <c r="BY31" s="12">
        <v>9.7080419561463595E-4</v>
      </c>
      <c r="BZ31" s="12">
        <v>1.7572995328050201E-3</v>
      </c>
      <c r="CA31" s="12">
        <v>1.00420299339441E-3</v>
      </c>
      <c r="CB31" s="12">
        <v>6.5878464672737395E-4</v>
      </c>
    </row>
    <row r="32" spans="1:80" x14ac:dyDescent="0.25">
      <c r="A32" s="12" t="s">
        <v>60</v>
      </c>
      <c r="B32" s="12">
        <v>4.1515058831103901E-2</v>
      </c>
      <c r="C32" s="12">
        <v>6.1258434997188499E-2</v>
      </c>
      <c r="D32" s="12">
        <v>6.9363624305793001E-2</v>
      </c>
      <c r="E32" s="12">
        <v>8.9512222944665307E-2</v>
      </c>
      <c r="F32" s="12">
        <v>6.3576637165998706E-2</v>
      </c>
      <c r="G32" s="12">
        <v>5.8671789871140502E-2</v>
      </c>
      <c r="H32" s="12">
        <v>5.97378135925885E-2</v>
      </c>
      <c r="I32" s="12">
        <v>6.0959975777429003E-2</v>
      </c>
      <c r="J32" s="12">
        <v>0.102131053619824</v>
      </c>
      <c r="K32" s="12">
        <v>7.9173232873699803E-2</v>
      </c>
      <c r="L32" s="12">
        <v>8.3348774476019294E-2</v>
      </c>
      <c r="M32" s="12">
        <v>5.3620019509823598E-2</v>
      </c>
      <c r="N32" s="12">
        <v>6.8249269457056699E-2</v>
      </c>
      <c r="O32" s="12">
        <v>0.10551101851662401</v>
      </c>
      <c r="P32" s="12">
        <v>6.8713014368897402E-2</v>
      </c>
      <c r="Q32" s="16">
        <v>4.1112668305472999E-2</v>
      </c>
      <c r="R32" s="12">
        <v>7.5464510767677198E-2</v>
      </c>
      <c r="S32" s="12">
        <v>5.25623742813029E-2</v>
      </c>
      <c r="T32" s="12">
        <v>3.8911028708980097E-2</v>
      </c>
      <c r="U32" s="12">
        <v>5.6757878298599698E-2</v>
      </c>
      <c r="V32" s="12">
        <v>4.6033903826531698E-2</v>
      </c>
      <c r="W32" s="12">
        <v>5.3409854510478E-2</v>
      </c>
      <c r="X32" s="12">
        <v>9.7857404359495206E-2</v>
      </c>
      <c r="Y32" s="12">
        <v>5.7931187706194397E-2</v>
      </c>
      <c r="Z32" s="12">
        <v>5.1220410510887E-2</v>
      </c>
      <c r="AA32" s="12">
        <v>5.2671980159713597E-2</v>
      </c>
      <c r="AB32" s="12">
        <v>5.1673616793174497E-2</v>
      </c>
      <c r="AC32" s="12">
        <v>3.87386246980084E-2</v>
      </c>
      <c r="AD32" s="12">
        <v>5.3113532858300297E-2</v>
      </c>
      <c r="AE32" s="12">
        <v>4.3634842017480698E-2</v>
      </c>
      <c r="AF32" s="12">
        <v>5.0804068455997997E-2</v>
      </c>
      <c r="AG32" s="12">
        <v>4.3951700499247001E-2</v>
      </c>
      <c r="AH32" s="12">
        <v>5.4707387642019802E-2</v>
      </c>
      <c r="AI32" s="12">
        <v>7.7563087825776797E-2</v>
      </c>
      <c r="AJ32" s="12">
        <v>7.0394032764138303E-2</v>
      </c>
      <c r="AK32" s="12">
        <v>5.2456897301141302E-2</v>
      </c>
      <c r="AL32" s="12">
        <v>6.9707587709880503E-2</v>
      </c>
      <c r="AM32" s="12">
        <v>5.5259391816063298E-2</v>
      </c>
      <c r="AN32" s="12">
        <v>5.1215879861947901E-2</v>
      </c>
      <c r="AO32" s="12">
        <v>3.8705939229042002E-2</v>
      </c>
      <c r="AP32" s="12">
        <v>7.0472882630808795E-2</v>
      </c>
      <c r="AQ32" s="12">
        <v>4.6911491962727703E-2</v>
      </c>
      <c r="AR32" s="12">
        <v>4.66319941350666E-2</v>
      </c>
      <c r="AS32" s="12">
        <v>5.17910429407503E-2</v>
      </c>
      <c r="AT32" s="12">
        <v>3.8736361560217501E-2</v>
      </c>
      <c r="AU32" s="12">
        <v>4.63076962896515E-2</v>
      </c>
      <c r="AV32" s="12">
        <v>4.5385196526392099E-2</v>
      </c>
      <c r="AW32" s="12">
        <v>5.00260199528441E-2</v>
      </c>
      <c r="AX32" s="12">
        <v>5.2491199729603401E-2</v>
      </c>
      <c r="AY32" s="12">
        <v>4.35916727763523E-2</v>
      </c>
      <c r="AZ32" s="12">
        <v>5.1248993016101502E-2</v>
      </c>
      <c r="BA32" s="12">
        <v>5.5554363141668103E-2</v>
      </c>
      <c r="BB32" s="12">
        <v>3.9192541592988697E-2</v>
      </c>
      <c r="BC32" s="12">
        <v>5.3520997139557998E-2</v>
      </c>
      <c r="BD32" s="12">
        <v>4.2786852198962597E-2</v>
      </c>
      <c r="BE32" s="12">
        <v>6.1841818438242102E-2</v>
      </c>
      <c r="BF32" s="12">
        <v>4.1908438020410103E-2</v>
      </c>
      <c r="BG32" s="12">
        <v>6.8077487567721306E-2</v>
      </c>
      <c r="BH32" s="12">
        <v>4.5587293068393098E-2</v>
      </c>
      <c r="BI32" s="12">
        <v>6.0872862816996498E-2</v>
      </c>
      <c r="BJ32" s="12">
        <v>6.3433973163988897E-2</v>
      </c>
      <c r="BK32" s="12">
        <v>5.3728237119911398E-2</v>
      </c>
      <c r="BL32" s="13">
        <v>0.16938817704049799</v>
      </c>
      <c r="BM32" s="14">
        <v>1.43910360035215</v>
      </c>
      <c r="BN32" s="12">
        <v>7.0898368371819398E-2</v>
      </c>
      <c r="BO32" s="12">
        <v>6.8864999653347095E-2</v>
      </c>
      <c r="BP32" s="12">
        <v>6.6203514782274597E-2</v>
      </c>
      <c r="BQ32" s="12">
        <v>4.6855419381359502E-2</v>
      </c>
      <c r="BR32" s="12">
        <v>6.1091970290364603E-2</v>
      </c>
      <c r="BS32" s="12">
        <v>5.3308845764098702E-2</v>
      </c>
      <c r="BT32" s="12">
        <v>7.0629902681150103E-2</v>
      </c>
      <c r="BU32" s="12">
        <v>3.8550847182840603E-2</v>
      </c>
      <c r="BV32" s="12">
        <v>5.4349979200773099E-2</v>
      </c>
      <c r="BW32" s="12">
        <v>4.3488379157854203E-2</v>
      </c>
      <c r="BX32" s="12">
        <v>3.5510012432923101E-2</v>
      </c>
      <c r="BY32" s="12">
        <v>4.7516427830392997E-2</v>
      </c>
      <c r="BZ32" s="12">
        <v>6.1271689055211701E-2</v>
      </c>
      <c r="CA32" s="12">
        <v>5.1423729923055897E-2</v>
      </c>
      <c r="CB32" s="12">
        <v>4.6370423182487998E-2</v>
      </c>
    </row>
    <row r="33" spans="1:80" x14ac:dyDescent="0.25">
      <c r="A33" s="12" t="s">
        <v>61</v>
      </c>
      <c r="B33" s="12">
        <v>0.24409060802198701</v>
      </c>
      <c r="C33" s="12">
        <v>0.12578415300251899</v>
      </c>
      <c r="D33" s="12">
        <v>5.61390528701117E-2</v>
      </c>
      <c r="E33" s="12">
        <v>0.14532245722412701</v>
      </c>
      <c r="F33" s="12">
        <v>0.23378696701552901</v>
      </c>
      <c r="G33" s="12">
        <v>9.7403585736325404E-2</v>
      </c>
      <c r="H33" s="12">
        <v>0.10926032409962499</v>
      </c>
      <c r="I33" s="12">
        <v>1.5502454052046899E-3</v>
      </c>
      <c r="J33" s="12">
        <v>0.144963029083061</v>
      </c>
      <c r="K33" s="12">
        <v>0.25016617267964902</v>
      </c>
      <c r="L33" s="12">
        <v>0.127443032561878</v>
      </c>
      <c r="M33" s="12">
        <v>0.221310116475369</v>
      </c>
      <c r="N33" s="12">
        <v>0.20481885214229301</v>
      </c>
      <c r="O33" s="12">
        <v>0.108361476618135</v>
      </c>
      <c r="P33" s="12">
        <v>0.189204443945343</v>
      </c>
      <c r="Q33" s="16">
        <v>1.4977854719595601E-2</v>
      </c>
      <c r="R33" s="12">
        <v>6.3590708743195001E-2</v>
      </c>
      <c r="S33" s="12">
        <v>0.100003801124164</v>
      </c>
      <c r="T33" s="12">
        <v>0.246152866652704</v>
      </c>
      <c r="U33" s="12">
        <v>0.13563881320083801</v>
      </c>
      <c r="V33" s="12">
        <v>0.19815402443909</v>
      </c>
      <c r="W33" s="12">
        <v>0.16990521760006</v>
      </c>
      <c r="X33" s="12">
        <v>5.4719857010990497E-2</v>
      </c>
      <c r="Y33" s="12">
        <v>0.159060907997982</v>
      </c>
      <c r="Z33" s="12">
        <v>8.0911260791038497E-2</v>
      </c>
      <c r="AA33" s="12">
        <v>5.8838326989853203E-2</v>
      </c>
      <c r="AB33" s="12">
        <v>8.6820744697703706E-2</v>
      </c>
      <c r="AC33" s="12">
        <v>0.210868589227314</v>
      </c>
      <c r="AD33" s="12">
        <v>0.106027304883862</v>
      </c>
      <c r="AE33" s="12">
        <v>0.20754584468272699</v>
      </c>
      <c r="AF33" s="12">
        <v>0.109541297740215</v>
      </c>
      <c r="AG33" s="12">
        <v>0.18551481324145599</v>
      </c>
      <c r="AH33" s="12">
        <v>0.113524848815328</v>
      </c>
      <c r="AI33" s="12">
        <v>0.14212491001028801</v>
      </c>
      <c r="AJ33" s="12">
        <v>0.138638006425892</v>
      </c>
      <c r="AK33" s="12">
        <v>0.180960004157772</v>
      </c>
      <c r="AL33" s="12">
        <v>0.153775013545488</v>
      </c>
      <c r="AM33" s="12">
        <v>0.16256912010956401</v>
      </c>
      <c r="AN33" s="12">
        <v>0.142411921817443</v>
      </c>
      <c r="AO33" s="12">
        <v>0.144346591067467</v>
      </c>
      <c r="AP33" s="12">
        <v>9.3266933568010205E-2</v>
      </c>
      <c r="AQ33" s="12">
        <v>0.13882912968260899</v>
      </c>
      <c r="AR33" s="12">
        <v>0.18563643122272</v>
      </c>
      <c r="AS33" s="12">
        <v>0.137839337541239</v>
      </c>
      <c r="AT33" s="12">
        <v>0.109825574033173</v>
      </c>
      <c r="AU33" s="12">
        <v>8.12199376867732E-2</v>
      </c>
      <c r="AV33" s="12">
        <v>0.162042576187824</v>
      </c>
      <c r="AW33" s="12">
        <v>0.128720038967196</v>
      </c>
      <c r="AX33" s="12">
        <v>0.140987817493054</v>
      </c>
      <c r="AY33" s="12">
        <v>0.11500293744503701</v>
      </c>
      <c r="AZ33" s="12">
        <v>0.215578565274058</v>
      </c>
      <c r="BA33" s="12">
        <v>0.19298730805598899</v>
      </c>
      <c r="BB33" s="12">
        <v>0.162293825889817</v>
      </c>
      <c r="BC33" s="12">
        <v>0.15510090079714101</v>
      </c>
      <c r="BD33" s="12">
        <v>0.14011570625903499</v>
      </c>
      <c r="BE33" s="12">
        <v>0.123446042170603</v>
      </c>
      <c r="BF33" s="12">
        <v>0.112933735014764</v>
      </c>
      <c r="BG33" s="12">
        <v>9.6517698093671403E-2</v>
      </c>
      <c r="BH33" s="12">
        <v>0.15999584486739099</v>
      </c>
      <c r="BI33" s="12">
        <v>0.12888493801408299</v>
      </c>
      <c r="BJ33" s="12">
        <v>0.107796330933424</v>
      </c>
      <c r="BK33" s="12">
        <v>9.0536137136900702E-2</v>
      </c>
      <c r="BL33" s="13">
        <v>3.41117545834346E-2</v>
      </c>
      <c r="BM33" s="14">
        <v>3.7689468366653399E-2</v>
      </c>
      <c r="BN33" s="12">
        <v>1.28773529585193E-2</v>
      </c>
      <c r="BO33" s="12">
        <v>3.8507631503257801E-3</v>
      </c>
      <c r="BP33" s="12">
        <v>5.4907671364479496E-4</v>
      </c>
      <c r="BQ33" s="12">
        <v>1.64441141083613E-3</v>
      </c>
      <c r="BR33" s="12">
        <v>3.2842926185779999E-3</v>
      </c>
      <c r="BS33" s="12">
        <v>1.14190119635245E-3</v>
      </c>
      <c r="BT33" s="12">
        <v>6.5798824348068297E-4</v>
      </c>
      <c r="BU33" s="12">
        <v>0.35279749462521598</v>
      </c>
      <c r="BV33" s="12">
        <v>0.24077707004680099</v>
      </c>
      <c r="BW33" s="12">
        <v>0.26802759573354901</v>
      </c>
      <c r="BX33" s="12">
        <v>0.23261504452995299</v>
      </c>
      <c r="BY33" s="12">
        <v>0.271019971323196</v>
      </c>
      <c r="BZ33" s="12">
        <v>0.33155052492140802</v>
      </c>
      <c r="CA33" s="12">
        <v>0.25921571734596</v>
      </c>
      <c r="CB33" s="12">
        <v>0.15937325703581401</v>
      </c>
    </row>
    <row r="34" spans="1:80" x14ac:dyDescent="0.25">
      <c r="A34" s="12" t="s">
        <v>62</v>
      </c>
      <c r="B34" s="12">
        <v>0.10167159592330501</v>
      </c>
      <c r="C34" s="12">
        <v>0.12754525303484299</v>
      </c>
      <c r="D34" s="12">
        <v>0.145383216670463</v>
      </c>
      <c r="E34" s="12">
        <v>0.176914250638079</v>
      </c>
      <c r="F34" s="12">
        <v>0.121492308383159</v>
      </c>
      <c r="G34" s="12">
        <v>0.12097267433990699</v>
      </c>
      <c r="H34" s="12">
        <v>0.12058778977991599</v>
      </c>
      <c r="I34" s="12">
        <v>0.142682593314824</v>
      </c>
      <c r="J34" s="12">
        <v>0.202314630779652</v>
      </c>
      <c r="K34" s="12">
        <v>0.137751029186056</v>
      </c>
      <c r="L34" s="12">
        <v>0.15418781100645301</v>
      </c>
      <c r="M34" s="12">
        <v>0.10114967052602999</v>
      </c>
      <c r="N34" s="12">
        <v>0.14762947175402</v>
      </c>
      <c r="O34" s="12">
        <v>0.19900324349796</v>
      </c>
      <c r="P34" s="12">
        <v>0.13868346065906001</v>
      </c>
      <c r="Q34" s="16">
        <v>0.14473509869510701</v>
      </c>
      <c r="R34" s="12">
        <v>0.134750664943001</v>
      </c>
      <c r="S34" s="12">
        <v>0.110513236337133</v>
      </c>
      <c r="T34" s="12">
        <v>8.1962385498826798E-2</v>
      </c>
      <c r="U34" s="12">
        <v>9.6572082122826697E-2</v>
      </c>
      <c r="V34" s="12">
        <v>9.70536235450844E-2</v>
      </c>
      <c r="W34" s="12">
        <v>0.111530087884796</v>
      </c>
      <c r="X34" s="12">
        <v>0.18208440457863501</v>
      </c>
      <c r="Y34" s="12">
        <v>0.107136343596498</v>
      </c>
      <c r="Z34" s="12">
        <v>9.2700787562337003E-2</v>
      </c>
      <c r="AA34" s="12">
        <v>0.110638757421712</v>
      </c>
      <c r="AB34" s="12">
        <v>0.11043817138951501</v>
      </c>
      <c r="AC34" s="12">
        <v>9.9212135677636995E-2</v>
      </c>
      <c r="AD34" s="12">
        <v>0.13814381695001801</v>
      </c>
      <c r="AE34" s="12">
        <v>0.105376011434875</v>
      </c>
      <c r="AF34" s="12">
        <v>0.11327552046113699</v>
      </c>
      <c r="AG34" s="12">
        <v>9.5401364971123503E-2</v>
      </c>
      <c r="AH34" s="12">
        <v>0.10514390640844</v>
      </c>
      <c r="AI34" s="12">
        <v>0.123491754147411</v>
      </c>
      <c r="AJ34" s="12">
        <v>0.107399488635636</v>
      </c>
      <c r="AK34" s="12">
        <v>8.78576900208526E-2</v>
      </c>
      <c r="AL34" s="12">
        <v>0.12844670929786001</v>
      </c>
      <c r="AM34" s="12">
        <v>0.1022597333761</v>
      </c>
      <c r="AN34" s="12">
        <v>9.9799102870763406E-2</v>
      </c>
      <c r="AO34" s="12">
        <v>7.0334240854488306E-2</v>
      </c>
      <c r="AP34" s="12">
        <v>0.123546828625663</v>
      </c>
      <c r="AQ34" s="12">
        <v>9.0098012634645799E-2</v>
      </c>
      <c r="AR34" s="12">
        <v>8.4307319383751703E-2</v>
      </c>
      <c r="AS34" s="12">
        <v>8.2648020264342301E-2</v>
      </c>
      <c r="AT34" s="12">
        <v>7.7588087888321999E-2</v>
      </c>
      <c r="AU34" s="12">
        <v>9.3488575795043896E-2</v>
      </c>
      <c r="AV34" s="12">
        <v>0.106159070431444</v>
      </c>
      <c r="AW34" s="12">
        <v>0.110898738032147</v>
      </c>
      <c r="AX34" s="12">
        <v>0.116380207109094</v>
      </c>
      <c r="AY34" s="12">
        <v>9.3908627551001905E-2</v>
      </c>
      <c r="AZ34" s="12">
        <v>0.124755971025078</v>
      </c>
      <c r="BA34" s="12">
        <v>0.129272959849285</v>
      </c>
      <c r="BB34" s="12">
        <v>9.4778405268384894E-2</v>
      </c>
      <c r="BC34" s="12">
        <v>0.10380917158983601</v>
      </c>
      <c r="BD34" s="12">
        <v>9.7648700681699896E-2</v>
      </c>
      <c r="BE34" s="12">
        <v>0.11516242970302</v>
      </c>
      <c r="BF34" s="12">
        <v>9.17386401995611E-2</v>
      </c>
      <c r="BG34" s="12">
        <v>0.110473463091301</v>
      </c>
      <c r="BH34" s="12">
        <v>0.10613996636782499</v>
      </c>
      <c r="BI34" s="12">
        <v>9.9708698387353606E-2</v>
      </c>
      <c r="BJ34" s="12">
        <v>0.105248962049498</v>
      </c>
      <c r="BK34" s="12">
        <v>9.1537275737709894E-2</v>
      </c>
      <c r="BL34" s="13">
        <v>8.3905815668086898</v>
      </c>
      <c r="BM34" s="14">
        <v>3.2859676514092202</v>
      </c>
      <c r="BN34" s="12">
        <v>0.129830931513053</v>
      </c>
      <c r="BO34" s="12">
        <v>0.14007702523472301</v>
      </c>
      <c r="BP34" s="12">
        <v>0.122743852616997</v>
      </c>
      <c r="BQ34" s="12">
        <v>0.102154507520652</v>
      </c>
      <c r="BR34" s="12">
        <v>0.11194002800146299</v>
      </c>
      <c r="BS34" s="12">
        <v>0.105052952584353</v>
      </c>
      <c r="BT34" s="12">
        <v>0.121865290926331</v>
      </c>
      <c r="BU34" s="12">
        <v>9.4199923542670899E-2</v>
      </c>
      <c r="BV34" s="12">
        <v>9.7175011258841898E-2</v>
      </c>
      <c r="BW34" s="12">
        <v>9.6421517563448994E-2</v>
      </c>
      <c r="BX34" s="12">
        <v>8.2604655051454895E-2</v>
      </c>
      <c r="BY34" s="12">
        <v>0.110666817549488</v>
      </c>
      <c r="BZ34" s="12">
        <v>0.113874960779179</v>
      </c>
      <c r="CA34" s="12">
        <v>0.105683605231192</v>
      </c>
      <c r="CB34" s="12">
        <v>9.3484913733081404E-2</v>
      </c>
    </row>
    <row r="35" spans="1:80" x14ac:dyDescent="0.25">
      <c r="A35" s="12" t="s">
        <v>63</v>
      </c>
      <c r="B35" s="12">
        <v>3.2624607193955401E-3</v>
      </c>
      <c r="C35" s="12">
        <v>9.6073693460556192E-3</v>
      </c>
      <c r="D35" s="12">
        <v>4.32579803723425E-3</v>
      </c>
      <c r="E35" s="12">
        <v>6.0168637421641503E-3</v>
      </c>
      <c r="F35" s="12">
        <v>1.4330875811620699E-2</v>
      </c>
      <c r="G35" s="12">
        <v>4.2015210786805098E-3</v>
      </c>
      <c r="H35" s="12">
        <v>5.5458446300947501E-3</v>
      </c>
      <c r="I35" s="12">
        <v>6.0498656502908799E-3</v>
      </c>
      <c r="J35" s="12">
        <v>5.3494907731746703E-3</v>
      </c>
      <c r="K35" s="12">
        <v>1.74889792687551E-2</v>
      </c>
      <c r="L35" s="12">
        <v>1.02245907385968E-2</v>
      </c>
      <c r="M35" s="12">
        <v>1.47106056390367E-2</v>
      </c>
      <c r="N35" s="12">
        <v>4.6393990875209998E-3</v>
      </c>
      <c r="O35" s="12">
        <v>1.32156310755268E-2</v>
      </c>
      <c r="P35" s="12">
        <v>6.7766259665289798E-3</v>
      </c>
      <c r="Q35" s="16">
        <v>4.7248872709116704E-3</v>
      </c>
      <c r="R35" s="12">
        <v>4.6606456525748402E-3</v>
      </c>
      <c r="S35" s="12">
        <v>4.4818456792579198E-3</v>
      </c>
      <c r="T35" s="12">
        <v>4.6895512488636104E-3</v>
      </c>
      <c r="U35" s="12">
        <v>1.7120418118087401E-3</v>
      </c>
      <c r="V35" s="12">
        <v>5.5804749735023198E-3</v>
      </c>
      <c r="W35" s="12">
        <v>2.7228563639557098E-3</v>
      </c>
      <c r="X35" s="12">
        <v>4.9293175727928504E-3</v>
      </c>
      <c r="Y35" s="12">
        <v>2.0869783913192602E-3</v>
      </c>
      <c r="Z35" s="12">
        <v>6.7952746573852396E-3</v>
      </c>
      <c r="AA35" s="12">
        <v>4.5294417161239999E-3</v>
      </c>
      <c r="AB35" s="12">
        <v>4.7081947990103602E-3</v>
      </c>
      <c r="AC35" s="12">
        <v>2.17089076829179E-3</v>
      </c>
      <c r="AD35" s="12">
        <v>2.2077270473108801E-3</v>
      </c>
      <c r="AE35" s="12">
        <v>2.3801887535947102E-3</v>
      </c>
      <c r="AF35" s="12">
        <v>3.45105324346305E-3</v>
      </c>
      <c r="AG35" s="12">
        <v>2.0362668907664598E-3</v>
      </c>
      <c r="AH35" s="12">
        <v>3.85400479414709E-3</v>
      </c>
      <c r="AI35" s="12">
        <v>1.0932687030062199E-2</v>
      </c>
      <c r="AJ35" s="12">
        <v>8.7577190681504997E-3</v>
      </c>
      <c r="AK35" s="12">
        <v>2.5377823949885E-3</v>
      </c>
      <c r="AL35" s="12">
        <v>4.1520269344459499E-3</v>
      </c>
      <c r="AM35" s="12">
        <v>5.3037148187198803E-3</v>
      </c>
      <c r="AN35" s="12">
        <v>5.2675487403432896E-3</v>
      </c>
      <c r="AO35" s="12">
        <v>2.4052226876744198E-3</v>
      </c>
      <c r="AP35" s="12">
        <v>6.16445570986661E-3</v>
      </c>
      <c r="AQ35" s="12">
        <v>4.7901042747998902E-3</v>
      </c>
      <c r="AR35" s="12">
        <v>2.41443163841156E-3</v>
      </c>
      <c r="AS35" s="12">
        <v>5.27516979569876E-3</v>
      </c>
      <c r="AT35" s="12">
        <v>2.6962188302998499E-3</v>
      </c>
      <c r="AU35" s="12">
        <v>3.9159463356614101E-3</v>
      </c>
      <c r="AV35" s="12">
        <v>2.7252828227456098E-3</v>
      </c>
      <c r="AW35" s="12">
        <v>5.6387531698792797E-3</v>
      </c>
      <c r="AX35" s="12">
        <v>5.8491316483375603E-3</v>
      </c>
      <c r="AY35" s="12">
        <v>4.4316204580999901E-3</v>
      </c>
      <c r="AZ35" s="12">
        <v>3.6033416825118798E-3</v>
      </c>
      <c r="BA35" s="12">
        <v>5.7225165295408404E-3</v>
      </c>
      <c r="BB35" s="12">
        <v>2.7560310027955901E-3</v>
      </c>
      <c r="BC35" s="12">
        <v>7.9265810449143902E-3</v>
      </c>
      <c r="BD35" s="12">
        <v>2.5214431800509099E-3</v>
      </c>
      <c r="BE35" s="12">
        <v>4.8478029068671101E-3</v>
      </c>
      <c r="BF35" s="12">
        <v>2.5762121817456901E-3</v>
      </c>
      <c r="BG35" s="12">
        <v>8.0820938699184899E-3</v>
      </c>
      <c r="BH35" s="12">
        <v>2.7717027102155001E-3</v>
      </c>
      <c r="BI35" s="12">
        <v>6.55413045642765E-3</v>
      </c>
      <c r="BJ35" s="12">
        <v>5.41345097262734E-3</v>
      </c>
      <c r="BK35" s="12">
        <v>5.3320744279493799E-3</v>
      </c>
      <c r="BL35" s="13">
        <v>6.1687049142210499</v>
      </c>
      <c r="BM35" s="14">
        <v>0.11327016140636501</v>
      </c>
      <c r="BN35" s="12">
        <v>7.1249663033077599E-3</v>
      </c>
      <c r="BO35" s="12">
        <v>7.7572862433381799E-3</v>
      </c>
      <c r="BP35" s="12">
        <v>1.01668565647014E-2</v>
      </c>
      <c r="BQ35" s="12">
        <v>3.5269092820372199E-3</v>
      </c>
      <c r="BR35" s="12">
        <v>1.0993191970822399E-2</v>
      </c>
      <c r="BS35" s="12">
        <v>6.64681588425805E-3</v>
      </c>
      <c r="BT35" s="12">
        <v>1.0569498941666301E-2</v>
      </c>
      <c r="BU35" s="12">
        <v>3.0976653720107199E-3</v>
      </c>
      <c r="BV35" s="12">
        <v>4.9313537041960898E-3</v>
      </c>
      <c r="BW35" s="12">
        <v>2.67294302672925E-3</v>
      </c>
      <c r="BX35" s="12">
        <v>2.6880474074347598E-3</v>
      </c>
      <c r="BY35" s="12">
        <v>2.82502803781571E-3</v>
      </c>
      <c r="BZ35" s="12">
        <v>8.7354465932613107E-3</v>
      </c>
      <c r="CA35" s="12">
        <v>4.17736807793223E-3</v>
      </c>
      <c r="CB35" s="12">
        <v>3.58106196693444E-3</v>
      </c>
    </row>
    <row r="36" spans="1:80" x14ac:dyDescent="0.25">
      <c r="A36" s="12" t="s">
        <v>65</v>
      </c>
      <c r="B36" s="12">
        <v>0.13668605732230299</v>
      </c>
      <c r="C36" s="12">
        <v>0.112565992113437</v>
      </c>
      <c r="D36" s="12">
        <v>8.2567631588198395E-2</v>
      </c>
      <c r="E36" s="12">
        <v>0.15257882058265501</v>
      </c>
      <c r="F36" s="12">
        <v>0.11978648401729999</v>
      </c>
      <c r="G36" s="12">
        <v>7.5265252547882994E-2</v>
      </c>
      <c r="H36" s="12">
        <v>7.5507759141470204E-2</v>
      </c>
      <c r="I36" s="12">
        <v>9.7052716165841602E-2</v>
      </c>
      <c r="J36" s="12">
        <v>0.107324163156688</v>
      </c>
      <c r="K36" s="12">
        <v>0.10967820567929</v>
      </c>
      <c r="L36" s="12">
        <v>6.7652353052313902E-2</v>
      </c>
      <c r="M36" s="12">
        <v>6.8101828160608696E-2</v>
      </c>
      <c r="N36" s="12">
        <v>9.3596476377135904E-2</v>
      </c>
      <c r="O36" s="12">
        <v>8.8789674341881702E-2</v>
      </c>
      <c r="P36" s="12">
        <v>9.9572158835233002E-2</v>
      </c>
      <c r="Q36" s="16">
        <v>0.204816239498223</v>
      </c>
      <c r="R36" s="12">
        <v>6.5533969337682005E-2</v>
      </c>
      <c r="S36" s="12">
        <v>6.5337293434160004E-2</v>
      </c>
      <c r="T36" s="12">
        <v>7.9371877811397998E-2</v>
      </c>
      <c r="U36" s="12">
        <v>9.64671768928409E-2</v>
      </c>
      <c r="V36" s="12">
        <v>8.9877958106372197E-2</v>
      </c>
      <c r="W36" s="12">
        <v>9.3750150663773096E-2</v>
      </c>
      <c r="X36" s="12">
        <v>6.1682924674520703E-2</v>
      </c>
      <c r="Y36" s="12">
        <v>0.116912647699695</v>
      </c>
      <c r="Z36" s="12">
        <v>8.6394193722043905E-2</v>
      </c>
      <c r="AA36" s="12">
        <v>8.3732698556978999E-2</v>
      </c>
      <c r="AB36" s="12">
        <v>8.2391920232541896E-2</v>
      </c>
      <c r="AC36" s="12">
        <v>0.10288731289669301</v>
      </c>
      <c r="AD36" s="12">
        <v>0.106123184993083</v>
      </c>
      <c r="AE36" s="12">
        <v>0.110982446564049</v>
      </c>
      <c r="AF36" s="12">
        <v>8.0939347530341293E-2</v>
      </c>
      <c r="AG36" s="12">
        <v>9.9758205161303501E-2</v>
      </c>
      <c r="AH36" s="12">
        <v>9.6160821731607199E-2</v>
      </c>
      <c r="AI36" s="12">
        <v>9.9399538869660894E-2</v>
      </c>
      <c r="AJ36" s="12">
        <v>9.0153871586608106E-2</v>
      </c>
      <c r="AK36" s="12">
        <v>0.103956577567275</v>
      </c>
      <c r="AL36" s="12">
        <v>0.108225730629296</v>
      </c>
      <c r="AM36" s="12">
        <v>8.7874212965661294E-2</v>
      </c>
      <c r="AN36" s="12">
        <v>8.0332651442618905E-2</v>
      </c>
      <c r="AO36" s="12">
        <v>9.3635703790065694E-2</v>
      </c>
      <c r="AP36" s="12">
        <v>0.11755595487824</v>
      </c>
      <c r="AQ36" s="12">
        <v>8.0964437352721394E-2</v>
      </c>
      <c r="AR36" s="12">
        <v>9.2694732825774201E-2</v>
      </c>
      <c r="AS36" s="12">
        <v>8.3512042935682596E-2</v>
      </c>
      <c r="AT36" s="12">
        <v>6.3507990456900004E-2</v>
      </c>
      <c r="AU36" s="12">
        <v>5.6706235958676E-2</v>
      </c>
      <c r="AV36" s="12">
        <v>0.116146044138989</v>
      </c>
      <c r="AW36" s="12">
        <v>8.0702167690746798E-2</v>
      </c>
      <c r="AX36" s="12">
        <v>7.4000344617806399E-2</v>
      </c>
      <c r="AY36" s="12">
        <v>6.3720133196484702E-2</v>
      </c>
      <c r="AZ36" s="12">
        <v>0.119534109187652</v>
      </c>
      <c r="BA36" s="12">
        <v>0.111316445442006</v>
      </c>
      <c r="BB36" s="12">
        <v>9.4240301591915904E-2</v>
      </c>
      <c r="BC36" s="12">
        <v>7.6764856252604499E-2</v>
      </c>
      <c r="BD36" s="12">
        <v>9.5960998050886204E-2</v>
      </c>
      <c r="BE36" s="12">
        <v>9.7884161861964095E-2</v>
      </c>
      <c r="BF36" s="12">
        <v>8.3609983934800194E-2</v>
      </c>
      <c r="BG36" s="12">
        <v>6.6880598749189696E-2</v>
      </c>
      <c r="BH36" s="12">
        <v>0.111742384857994</v>
      </c>
      <c r="BI36" s="12">
        <v>8.9099380207759302E-2</v>
      </c>
      <c r="BJ36" s="12">
        <v>7.2314236583573194E-2</v>
      </c>
      <c r="BK36" s="12">
        <v>6.1933248314078197E-2</v>
      </c>
      <c r="BL36" s="13">
        <v>6.0785923805725998E-2</v>
      </c>
      <c r="BM36" s="14">
        <v>0.72766775080858503</v>
      </c>
      <c r="BN36" s="12">
        <v>7.2884727927985393E-2</v>
      </c>
      <c r="BO36" s="12">
        <v>8.2545075809820498E-2</v>
      </c>
      <c r="BP36" s="12">
        <v>4.2667761481421297E-2</v>
      </c>
      <c r="BQ36" s="12">
        <v>7.9695097460190795E-2</v>
      </c>
      <c r="BR36" s="12">
        <v>6.5105476741500995E-2</v>
      </c>
      <c r="BS36" s="12">
        <v>5.3500741658555999E-2</v>
      </c>
      <c r="BT36" s="12">
        <v>4.5173960402631497E-2</v>
      </c>
      <c r="BU36" s="12">
        <v>0.12606566096791</v>
      </c>
      <c r="BV36" s="12">
        <v>0.110862259729267</v>
      </c>
      <c r="BW36" s="12">
        <v>0.116918328479406</v>
      </c>
      <c r="BX36" s="12">
        <v>8.33797832966163E-2</v>
      </c>
      <c r="BY36" s="12">
        <v>0.121927706566368</v>
      </c>
      <c r="BZ36" s="12">
        <v>0.129473246562785</v>
      </c>
      <c r="CA36" s="12">
        <v>0.114625495193833</v>
      </c>
      <c r="CB36" s="12">
        <v>8.7730259083137793E-2</v>
      </c>
    </row>
    <row r="37" spans="1:80" x14ac:dyDescent="0.25">
      <c r="A37" s="12" t="s">
        <v>66</v>
      </c>
      <c r="B37" s="12">
        <v>0.40559869388608599</v>
      </c>
      <c r="C37" s="12">
        <v>0.34629898448961299</v>
      </c>
      <c r="D37" s="12">
        <v>0.309343568980321</v>
      </c>
      <c r="E37" s="12">
        <v>0.435656857141836</v>
      </c>
      <c r="F37" s="12">
        <v>0.44492170161391498</v>
      </c>
      <c r="G37" s="12">
        <v>0.27045043713884398</v>
      </c>
      <c r="H37" s="12">
        <v>0.28015705157891202</v>
      </c>
      <c r="I37" s="12">
        <v>0.30511999081434099</v>
      </c>
      <c r="J37" s="12">
        <v>0.39477344833233202</v>
      </c>
      <c r="K37" s="12">
        <v>0.54384925841196496</v>
      </c>
      <c r="L37" s="12">
        <v>0.37621913795739698</v>
      </c>
      <c r="M37" s="12">
        <v>0.35085347261348199</v>
      </c>
      <c r="N37" s="12">
        <v>0.42981457248549898</v>
      </c>
      <c r="O37" s="12">
        <v>0.44300147590943201</v>
      </c>
      <c r="P37" s="12">
        <v>0.52484967611829103</v>
      </c>
      <c r="Q37" s="16">
        <v>3.1226037638055799</v>
      </c>
      <c r="R37" s="12">
        <v>0.26130632319969599</v>
      </c>
      <c r="S37" s="12">
        <v>0.25697913725257698</v>
      </c>
      <c r="T37" s="12">
        <v>0.32087313316487298</v>
      </c>
      <c r="U37" s="12">
        <v>0.38033809555756298</v>
      </c>
      <c r="V37" s="12">
        <v>0.37334050907022198</v>
      </c>
      <c r="W37" s="12">
        <v>0.33773002617072001</v>
      </c>
      <c r="X37" s="12">
        <v>0.20649183164329599</v>
      </c>
      <c r="Y37" s="12">
        <v>0.46387733011499799</v>
      </c>
      <c r="Z37" s="12">
        <v>0.27537607904295303</v>
      </c>
      <c r="AA37" s="12">
        <v>0.20201015706164499</v>
      </c>
      <c r="AB37" s="12">
        <v>0.213750608003516</v>
      </c>
      <c r="AC37" s="12">
        <v>0.501007723605433</v>
      </c>
      <c r="AD37" s="12">
        <v>0.53499669587339205</v>
      </c>
      <c r="AE37" s="12">
        <v>0.54019408729216101</v>
      </c>
      <c r="AF37" s="12">
        <v>0.38527862236507598</v>
      </c>
      <c r="AG37" s="12">
        <v>0.34983038311817199</v>
      </c>
      <c r="AH37" s="12">
        <v>0.31810581295964702</v>
      </c>
      <c r="AI37" s="12">
        <v>0.333103384893774</v>
      </c>
      <c r="AJ37" s="12">
        <v>0.26270742534012698</v>
      </c>
      <c r="AK37" s="12">
        <v>0.39595689064753298</v>
      </c>
      <c r="AL37" s="12">
        <v>0.37826462599153898</v>
      </c>
      <c r="AM37" s="12">
        <v>0.319210549956087</v>
      </c>
      <c r="AN37" s="12">
        <v>0.25369483601439302</v>
      </c>
      <c r="AO37" s="12">
        <v>0.39932070876431203</v>
      </c>
      <c r="AP37" s="12">
        <v>0.46611418182347603</v>
      </c>
      <c r="AQ37" s="12">
        <v>0.38174452080527699</v>
      </c>
      <c r="AR37" s="12">
        <v>0.34938996703418401</v>
      </c>
      <c r="AS37" s="12">
        <v>0.31742163030548098</v>
      </c>
      <c r="AT37" s="12">
        <v>0.266173731763442</v>
      </c>
      <c r="AU37" s="12">
        <v>0.18325603694621501</v>
      </c>
      <c r="AV37" s="12">
        <v>0.42580362316868797</v>
      </c>
      <c r="AW37" s="12">
        <v>0.31913841978144902</v>
      </c>
      <c r="AX37" s="12">
        <v>0.25991630859265402</v>
      </c>
      <c r="AY37" s="12">
        <v>0.218733539205438</v>
      </c>
      <c r="AZ37" s="12">
        <v>0.47372444326045399</v>
      </c>
      <c r="BA37" s="12">
        <v>0.46885367055534899</v>
      </c>
      <c r="BB37" s="12">
        <v>0.45182656880595201</v>
      </c>
      <c r="BC37" s="12">
        <v>0.34106000372066902</v>
      </c>
      <c r="BD37" s="12">
        <v>0.35820204959302498</v>
      </c>
      <c r="BE37" s="12">
        <v>0.350433617296323</v>
      </c>
      <c r="BF37" s="12">
        <v>0.33347297827298999</v>
      </c>
      <c r="BG37" s="12">
        <v>0.25465683447252502</v>
      </c>
      <c r="BH37" s="12">
        <v>0.40529663354166701</v>
      </c>
      <c r="BI37" s="12">
        <v>0.298245278835087</v>
      </c>
      <c r="BJ37" s="12">
        <v>0.24864685659203101</v>
      </c>
      <c r="BK37" s="12">
        <v>0.18790125991972201</v>
      </c>
      <c r="BL37" s="13">
        <v>5.8639305082029101E-2</v>
      </c>
      <c r="BM37" s="14">
        <v>1.52411057523597</v>
      </c>
      <c r="BN37" s="12">
        <v>0.37986498832976501</v>
      </c>
      <c r="BO37" s="12">
        <v>0.35339287557882498</v>
      </c>
      <c r="BP37" s="12">
        <v>0.18264331536697201</v>
      </c>
      <c r="BQ37" s="12">
        <v>0.34545504303311098</v>
      </c>
      <c r="BR37" s="12">
        <v>0.27637098934840798</v>
      </c>
      <c r="BS37" s="12">
        <v>0.20729140888252001</v>
      </c>
      <c r="BT37" s="12">
        <v>0.15796522846959399</v>
      </c>
      <c r="BU37" s="12">
        <v>0.46674992164874002</v>
      </c>
      <c r="BV37" s="12">
        <v>0.400098606494946</v>
      </c>
      <c r="BW37" s="12">
        <v>0.432265699109184</v>
      </c>
      <c r="BX37" s="12">
        <v>0.302834322966479</v>
      </c>
      <c r="BY37" s="12">
        <v>0.48117825631587802</v>
      </c>
      <c r="BZ37" s="12">
        <v>0.54862346174624399</v>
      </c>
      <c r="CA37" s="12">
        <v>0.45854033578895498</v>
      </c>
      <c r="CB37" s="12">
        <v>0.38029673182250801</v>
      </c>
    </row>
    <row r="38" spans="1:80" x14ac:dyDescent="0.25">
      <c r="A38" s="12" t="s">
        <v>67</v>
      </c>
      <c r="B38" s="12">
        <v>1.6799378798386799</v>
      </c>
      <c r="C38" s="12">
        <v>2.2082947984022399</v>
      </c>
      <c r="D38" s="12">
        <v>2.5315393910627599</v>
      </c>
      <c r="E38" s="12">
        <v>3.9601032218338599</v>
      </c>
      <c r="F38" s="12">
        <v>3.13014862480909</v>
      </c>
      <c r="G38" s="12">
        <v>2.5863328576032898</v>
      </c>
      <c r="H38" s="12">
        <v>1.9840955629413199</v>
      </c>
      <c r="I38" s="12">
        <v>2.3747172922281701</v>
      </c>
      <c r="J38" s="12">
        <v>3.1164023031689001</v>
      </c>
      <c r="K38" s="12">
        <v>2.0314145470624299</v>
      </c>
      <c r="L38" s="12">
        <v>2.84671615290307</v>
      </c>
      <c r="M38" s="12">
        <v>1.47269559419517</v>
      </c>
      <c r="N38" s="12">
        <v>2.3680390142563499</v>
      </c>
      <c r="O38" s="12">
        <v>2.5365686475212801</v>
      </c>
      <c r="P38" s="12">
        <v>2.2443452673183599</v>
      </c>
      <c r="Q38" s="16">
        <v>14.479828252699299</v>
      </c>
      <c r="R38" s="12">
        <v>2.7114332076527501</v>
      </c>
      <c r="S38" s="12">
        <v>2.2809833968972799</v>
      </c>
      <c r="T38" s="12">
        <v>1.7333127768168399</v>
      </c>
      <c r="U38" s="12">
        <v>1.57910277505797</v>
      </c>
      <c r="V38" s="12">
        <v>1.92590778813914</v>
      </c>
      <c r="W38" s="12">
        <v>1.4857065590062899</v>
      </c>
      <c r="X38" s="12">
        <v>3.39790370699611</v>
      </c>
      <c r="Y38" s="12">
        <v>1.83561477438192</v>
      </c>
      <c r="Z38" s="12">
        <v>1.36295554674923</v>
      </c>
      <c r="AA38" s="12">
        <v>1.85031125568098</v>
      </c>
      <c r="AB38" s="12">
        <v>2.1258040208287698</v>
      </c>
      <c r="AC38" s="12">
        <v>1.71222406289645</v>
      </c>
      <c r="AD38" s="12">
        <v>1.7670522432273399</v>
      </c>
      <c r="AE38" s="12">
        <v>1.90546512417701</v>
      </c>
      <c r="AF38" s="12">
        <v>2.35900004067868</v>
      </c>
      <c r="AG38" s="12">
        <v>1.65202500961742</v>
      </c>
      <c r="AH38" s="12">
        <v>1.58519834736003</v>
      </c>
      <c r="AI38" s="12">
        <v>1.76368251823412</v>
      </c>
      <c r="AJ38" s="12">
        <v>1.6255738537617701</v>
      </c>
      <c r="AK38" s="12">
        <v>1.9105713240739901</v>
      </c>
      <c r="AL38" s="12">
        <v>2.3875513294753201</v>
      </c>
      <c r="AM38" s="12">
        <v>1.5519184798696</v>
      </c>
      <c r="AN38" s="12">
        <v>1.7570866102854299</v>
      </c>
      <c r="AO38" s="12">
        <v>1.98753480114026</v>
      </c>
      <c r="AP38" s="12">
        <v>3.3266664925785698</v>
      </c>
      <c r="AQ38" s="12">
        <v>1.7132270970114001</v>
      </c>
      <c r="AR38" s="12">
        <v>1.6075281692308001</v>
      </c>
      <c r="AS38" s="12">
        <v>1.88669108842485</v>
      </c>
      <c r="AT38" s="12">
        <v>1.8137455053324101</v>
      </c>
      <c r="AU38" s="12">
        <v>1.89781670082742</v>
      </c>
      <c r="AV38" s="12">
        <v>1.7722296958253401</v>
      </c>
      <c r="AW38" s="12">
        <v>1.5956021610154101</v>
      </c>
      <c r="AX38" s="12">
        <v>1.47834209337667</v>
      </c>
      <c r="AY38" s="12">
        <v>1.6542470536854299</v>
      </c>
      <c r="AZ38" s="12">
        <v>1.92620559057945</v>
      </c>
      <c r="BA38" s="12">
        <v>1.8566913093024799</v>
      </c>
      <c r="BB38" s="12">
        <v>1.64967590627526</v>
      </c>
      <c r="BC38" s="12">
        <v>1.66938782936382</v>
      </c>
      <c r="BD38" s="12">
        <v>1.76260457761158</v>
      </c>
      <c r="BE38" s="12">
        <v>2.1058507397141999</v>
      </c>
      <c r="BF38" s="12">
        <v>2.1652959226572901</v>
      </c>
      <c r="BG38" s="12">
        <v>1.78807080376404</v>
      </c>
      <c r="BH38" s="12">
        <v>1.99192622037183</v>
      </c>
      <c r="BI38" s="12">
        <v>2.1105480831270298</v>
      </c>
      <c r="BJ38" s="12">
        <v>1.94144384878679</v>
      </c>
      <c r="BK38" s="12">
        <v>1.49180968757134</v>
      </c>
      <c r="BL38" s="13">
        <v>840.81236107651898</v>
      </c>
      <c r="BM38" s="14">
        <v>40.167546045986299</v>
      </c>
      <c r="BN38" s="12">
        <v>2.28661552989794</v>
      </c>
      <c r="BO38" s="12">
        <v>1.70523171024591</v>
      </c>
      <c r="BP38" s="12">
        <v>1.1344442859577</v>
      </c>
      <c r="BQ38" s="12">
        <v>1.4729544234218599</v>
      </c>
      <c r="BR38" s="12">
        <v>1.0367601156094299</v>
      </c>
      <c r="BS38" s="12">
        <v>1.07911283603001</v>
      </c>
      <c r="BT38" s="12">
        <v>1.42341855028176</v>
      </c>
      <c r="BU38" s="12">
        <v>1.9567743996526099</v>
      </c>
      <c r="BV38" s="12">
        <v>2.1503449870507398</v>
      </c>
      <c r="BW38" s="12">
        <v>1.9129648009609199</v>
      </c>
      <c r="BX38" s="12">
        <v>1.75601739953273</v>
      </c>
      <c r="BY38" s="12">
        <v>1.84799570388375</v>
      </c>
      <c r="BZ38" s="12">
        <v>2.01000039828042</v>
      </c>
      <c r="CA38" s="12">
        <v>1.6712827236630601</v>
      </c>
      <c r="CB38" s="12">
        <v>1.5159373512443901</v>
      </c>
    </row>
    <row r="39" spans="1:80" x14ac:dyDescent="0.25">
      <c r="A39" s="12" t="s">
        <v>68</v>
      </c>
      <c r="B39" s="12">
        <v>4.73350699848131E-2</v>
      </c>
      <c r="C39" s="12">
        <v>6.2035150487963403E-2</v>
      </c>
      <c r="D39" s="12">
        <v>7.7278999167530699E-2</v>
      </c>
      <c r="E39" s="12">
        <v>8.7609410753109407E-2</v>
      </c>
      <c r="F39" s="12">
        <v>6.1665371972121803E-2</v>
      </c>
      <c r="G39" s="12">
        <v>6.2461665276953203E-2</v>
      </c>
      <c r="H39" s="12">
        <v>5.7760542375765798E-2</v>
      </c>
      <c r="I39" s="12">
        <v>7.2658349283595797E-2</v>
      </c>
      <c r="J39" s="12">
        <v>0.100601825702767</v>
      </c>
      <c r="K39" s="12">
        <v>6.8982718346361493E-2</v>
      </c>
      <c r="L39" s="12">
        <v>7.2216351440642895E-2</v>
      </c>
      <c r="M39" s="12">
        <v>4.9860943195021802E-2</v>
      </c>
      <c r="N39" s="12">
        <v>7.9838075298771502E-2</v>
      </c>
      <c r="O39" s="12">
        <v>0.102090424699045</v>
      </c>
      <c r="P39" s="12">
        <v>7.0028593026081304E-2</v>
      </c>
      <c r="Q39" s="16">
        <v>2.2582592796835499E-2</v>
      </c>
      <c r="R39" s="12">
        <v>7.9152777852122505E-2</v>
      </c>
      <c r="S39" s="12">
        <v>5.6649865649063498E-2</v>
      </c>
      <c r="T39" s="12">
        <v>4.3206923415845602E-2</v>
      </c>
      <c r="U39" s="12">
        <v>4.8391045404331097E-2</v>
      </c>
      <c r="V39" s="12">
        <v>5.0569942574541601E-2</v>
      </c>
      <c r="W39" s="12">
        <v>5.9670432556449597E-2</v>
      </c>
      <c r="X39" s="12">
        <v>0.100526822873726</v>
      </c>
      <c r="Y39" s="12">
        <v>5.07325291344791E-2</v>
      </c>
      <c r="Z39" s="12">
        <v>3.7354740404667498E-2</v>
      </c>
      <c r="AA39" s="12">
        <v>5.4966684873947999E-2</v>
      </c>
      <c r="AB39" s="12">
        <v>5.1778545770713898E-2</v>
      </c>
      <c r="AC39" s="12">
        <v>4.7534788781875399E-2</v>
      </c>
      <c r="AD39" s="12">
        <v>7.3991822828695403E-2</v>
      </c>
      <c r="AE39" s="12">
        <v>5.0913069684774402E-2</v>
      </c>
      <c r="AF39" s="12">
        <v>5.9679914287077501E-2</v>
      </c>
      <c r="AG39" s="12">
        <v>4.3379595557202499E-2</v>
      </c>
      <c r="AH39" s="12">
        <v>5.02750278738687E-2</v>
      </c>
      <c r="AI39" s="12">
        <v>5.1069848898129697E-2</v>
      </c>
      <c r="AJ39" s="12">
        <v>4.5425239930625499E-2</v>
      </c>
      <c r="AK39" s="12">
        <v>4.1148526771518597E-2</v>
      </c>
      <c r="AL39" s="12">
        <v>5.9759085400774598E-2</v>
      </c>
      <c r="AM39" s="12">
        <v>4.3927305206360699E-2</v>
      </c>
      <c r="AN39" s="12">
        <v>4.4581739468721397E-2</v>
      </c>
      <c r="AO39" s="12">
        <v>3.4044282886069997E-2</v>
      </c>
      <c r="AP39" s="12">
        <v>5.4321990229280803E-2</v>
      </c>
      <c r="AQ39" s="12">
        <v>3.7377032622046703E-2</v>
      </c>
      <c r="AR39" s="12">
        <v>3.96197366548868E-2</v>
      </c>
      <c r="AS39" s="12">
        <v>3.90922532104023E-2</v>
      </c>
      <c r="AT39" s="12">
        <v>4.08952171577249E-2</v>
      </c>
      <c r="AU39" s="12">
        <v>4.4470728348932599E-2</v>
      </c>
      <c r="AV39" s="12">
        <v>5.0068318387270702E-2</v>
      </c>
      <c r="AW39" s="12">
        <v>4.6998294267157001E-2</v>
      </c>
      <c r="AX39" s="12">
        <v>5.3540497837298501E-2</v>
      </c>
      <c r="AY39" s="12">
        <v>4.1255128954381902E-2</v>
      </c>
      <c r="AZ39" s="12">
        <v>6.6447088886080696E-2</v>
      </c>
      <c r="BA39" s="12">
        <v>6.72370988155222E-2</v>
      </c>
      <c r="BB39" s="12">
        <v>4.3427269541906198E-2</v>
      </c>
      <c r="BC39" s="12">
        <v>4.98516535392316E-2</v>
      </c>
      <c r="BD39" s="12">
        <v>4.2745938555490803E-2</v>
      </c>
      <c r="BE39" s="12">
        <v>4.4594007181099099E-2</v>
      </c>
      <c r="BF39" s="12">
        <v>3.4046064062286101E-2</v>
      </c>
      <c r="BG39" s="12">
        <v>3.8361888812713997E-2</v>
      </c>
      <c r="BH39" s="12">
        <v>4.2954242801723497E-2</v>
      </c>
      <c r="BI39" s="12">
        <v>3.8845518296587202E-2</v>
      </c>
      <c r="BJ39" s="12">
        <v>4.9818611169982097E-2</v>
      </c>
      <c r="BK39" s="12">
        <v>3.55641700183515E-2</v>
      </c>
      <c r="BL39" s="13">
        <v>1.8351068283512399</v>
      </c>
      <c r="BM39" s="14">
        <v>1.7616089253968701</v>
      </c>
      <c r="BN39" s="12">
        <v>6.5071987096110895E-2</v>
      </c>
      <c r="BO39" s="12">
        <v>6.9672923293491298E-2</v>
      </c>
      <c r="BP39" s="12">
        <v>5.9271975395072903E-2</v>
      </c>
      <c r="BQ39" s="12">
        <v>4.82651977248683E-2</v>
      </c>
      <c r="BR39" s="12">
        <v>4.7222947773005099E-2</v>
      </c>
      <c r="BS39" s="12">
        <v>5.0964835553046602E-2</v>
      </c>
      <c r="BT39" s="12">
        <v>5.6168256283805201E-2</v>
      </c>
      <c r="BU39" s="12">
        <v>4.0048423238598398E-2</v>
      </c>
      <c r="BV39" s="12">
        <v>4.0383786932415199E-2</v>
      </c>
      <c r="BW39" s="12">
        <v>4.0985276600979899E-2</v>
      </c>
      <c r="BX39" s="12">
        <v>3.9579855568010802E-2</v>
      </c>
      <c r="BY39" s="12">
        <v>5.3616371799064901E-2</v>
      </c>
      <c r="BZ39" s="12">
        <v>5.0129548492625402E-2</v>
      </c>
      <c r="CA39" s="12">
        <v>5.3258004710933997E-2</v>
      </c>
      <c r="CB39" s="12">
        <v>4.1697881675370002E-2</v>
      </c>
    </row>
    <row r="40" spans="1:80" s="16" customFormat="1" x14ac:dyDescent="0.25">
      <c r="A40" s="16" t="s">
        <v>69</v>
      </c>
      <c r="B40" s="16">
        <v>3.1305404432520403E-2</v>
      </c>
      <c r="C40" s="16">
        <v>5.7384896036728097E-2</v>
      </c>
      <c r="D40" s="16">
        <v>2.42071064921787E-2</v>
      </c>
      <c r="E40" s="16">
        <v>3.7224845828866399E-2</v>
      </c>
      <c r="F40" s="16">
        <v>4.6320409240979202E-2</v>
      </c>
      <c r="G40" s="16">
        <v>2.8903098093476399E-2</v>
      </c>
      <c r="H40" s="16">
        <v>2.2085006907328699E-2</v>
      </c>
      <c r="I40" s="16">
        <v>3.8924076835319801E-2</v>
      </c>
      <c r="J40" s="16">
        <v>4.7261673264778502E-2</v>
      </c>
      <c r="K40" s="16">
        <v>4.48171775189046E-2</v>
      </c>
      <c r="L40" s="16">
        <v>3.5981924445795198E-2</v>
      </c>
      <c r="M40" s="16">
        <v>2.6687972712441901E-2</v>
      </c>
      <c r="N40" s="16">
        <v>3.6000936352719497E-2</v>
      </c>
      <c r="O40" s="16">
        <v>5.7513867335862202E-2</v>
      </c>
      <c r="P40" s="16">
        <v>2.9565852388678902E-2</v>
      </c>
      <c r="Q40" s="16">
        <v>7.5493994769395598E-2</v>
      </c>
      <c r="R40" s="16">
        <v>3.5614385496594403E-2</v>
      </c>
      <c r="S40" s="16">
        <v>3.0524621028097099E-2</v>
      </c>
      <c r="T40" s="16">
        <v>2.3450477465347602E-2</v>
      </c>
      <c r="U40" s="16">
        <v>2.3293770330706801E-2</v>
      </c>
      <c r="V40" s="16">
        <v>4.64995073513794E-2</v>
      </c>
      <c r="W40" s="16">
        <v>2.10727802994423E-2</v>
      </c>
      <c r="X40" s="16">
        <v>3.6942971680696303E-2</v>
      </c>
      <c r="Y40" s="16">
        <v>2.9523023684011301E-2</v>
      </c>
      <c r="Z40" s="16">
        <v>4.1508754640528403E-2</v>
      </c>
      <c r="AA40" s="16">
        <v>3.3065630382058002E-2</v>
      </c>
      <c r="AB40" s="16">
        <v>2.4749157827099199E-2</v>
      </c>
      <c r="AC40" s="16">
        <v>2.68834213042865E-2</v>
      </c>
      <c r="AD40" s="16">
        <v>6.4082015465638506E-2</v>
      </c>
      <c r="AE40" s="16">
        <v>3.3405571745698998E-2</v>
      </c>
      <c r="AF40" s="16">
        <v>3.4117056823050898E-2</v>
      </c>
      <c r="AG40" s="16">
        <v>3.0382226805955901E-2</v>
      </c>
      <c r="AH40" s="16">
        <v>8.4309302465030503E-2</v>
      </c>
      <c r="AI40" s="16">
        <v>4.5974557047131603E-2</v>
      </c>
      <c r="AJ40" s="16">
        <v>3.0061669480377199E-2</v>
      </c>
      <c r="AK40" s="16">
        <v>3.1126594529504701E-2</v>
      </c>
      <c r="AL40" s="16">
        <v>6.0103338995676603E-2</v>
      </c>
      <c r="AM40" s="16">
        <v>3.5483319996272203E-2</v>
      </c>
      <c r="AN40" s="16">
        <v>2.6147649361856699E-2</v>
      </c>
      <c r="AO40" s="16">
        <v>2.4045025622165699E-2</v>
      </c>
      <c r="AP40" s="16">
        <v>7.8162790832620802E-2</v>
      </c>
      <c r="AQ40" s="16">
        <v>2.5333152049669499E-2</v>
      </c>
      <c r="AR40" s="16">
        <v>2.1486934871987499E-2</v>
      </c>
      <c r="AS40" s="16">
        <v>3.7731481869075399E-2</v>
      </c>
      <c r="AT40" s="16">
        <v>2.6481149612176201E-2</v>
      </c>
      <c r="AU40" s="16">
        <v>2.7035691234728602E-2</v>
      </c>
      <c r="AV40" s="16">
        <v>2.6717488253569899E-2</v>
      </c>
      <c r="AW40" s="16">
        <v>3.8680157012337298E-2</v>
      </c>
      <c r="AX40" s="16">
        <v>2.9929564629998399E-2</v>
      </c>
      <c r="AY40" s="16">
        <v>2.5582290753559798E-2</v>
      </c>
      <c r="AZ40" s="16">
        <v>2.6327856396883301E-2</v>
      </c>
      <c r="BA40" s="16">
        <v>5.98153648444959E-2</v>
      </c>
      <c r="BB40" s="16">
        <v>2.6935837002270199E-2</v>
      </c>
      <c r="BC40" s="16">
        <v>2.4191220129286199E-2</v>
      </c>
      <c r="BD40" s="16">
        <v>2.7529639097743901E-2</v>
      </c>
      <c r="BE40" s="16">
        <v>7.85597581404823E-2</v>
      </c>
      <c r="BF40" s="16">
        <v>3.1893757866379199E-2</v>
      </c>
      <c r="BG40" s="16">
        <v>2.9066129143398799E-2</v>
      </c>
      <c r="BH40" s="16">
        <v>2.9156201100769899E-2</v>
      </c>
      <c r="BI40" s="16">
        <v>5.0768028458904303E-2</v>
      </c>
      <c r="BJ40" s="16">
        <v>3.1432153862287003E-2</v>
      </c>
      <c r="BK40" s="16">
        <v>2.7360199977068799E-2</v>
      </c>
      <c r="BL40" s="16">
        <v>10.147413604630801</v>
      </c>
      <c r="BM40" s="16">
        <v>0.13103000005453599</v>
      </c>
      <c r="BN40" s="16">
        <v>5.43709047561758E-2</v>
      </c>
      <c r="BO40" s="16">
        <v>3.5121772915367701E-2</v>
      </c>
      <c r="BP40" s="16">
        <v>2.8203708865122998E-2</v>
      </c>
      <c r="BQ40" s="16">
        <v>3.7632518628723202E-2</v>
      </c>
      <c r="BR40" s="16">
        <v>3.8589805261104802E-2</v>
      </c>
      <c r="BS40" s="16">
        <v>3.03076436011551E-2</v>
      </c>
      <c r="BT40" s="16">
        <v>3.2714094041280499E-2</v>
      </c>
      <c r="BU40" s="16">
        <v>3.1974540774598E-2</v>
      </c>
      <c r="BV40" s="16">
        <v>4.8037136202685599E-2</v>
      </c>
      <c r="BW40" s="16">
        <v>3.36256043019416E-2</v>
      </c>
      <c r="BX40" s="16">
        <v>2.4073194704986801E-2</v>
      </c>
      <c r="BY40" s="16">
        <v>2.6548599806604699E-2</v>
      </c>
      <c r="BZ40" s="16">
        <v>6.8576220420388898E-2</v>
      </c>
      <c r="CA40" s="16">
        <v>3.8877371000712202E-2</v>
      </c>
      <c r="CB40" s="16">
        <v>3.0446667528645201E-2</v>
      </c>
    </row>
    <row r="41" spans="1:80" x14ac:dyDescent="0.25">
      <c r="A41" s="12" t="s">
        <v>70</v>
      </c>
      <c r="B41" s="12">
        <v>0.44464809703598102</v>
      </c>
      <c r="C41" s="12">
        <v>0.29426206401024202</v>
      </c>
      <c r="D41" s="12">
        <v>7.3426253554316007E-2</v>
      </c>
      <c r="E41" s="12">
        <v>0.14212257135824199</v>
      </c>
      <c r="F41" s="12">
        <v>0.35554138092443399</v>
      </c>
      <c r="G41" s="12">
        <v>0.122277553436011</v>
      </c>
      <c r="H41" s="12">
        <v>0.112879157747415</v>
      </c>
      <c r="I41" s="12">
        <v>9.5688214168263008E-3</v>
      </c>
      <c r="J41" s="12">
        <v>0.236889991497539</v>
      </c>
      <c r="K41" s="12">
        <v>0.55902771563515496</v>
      </c>
      <c r="L41" s="12">
        <v>0.17999248542826801</v>
      </c>
      <c r="M41" s="12">
        <v>0.45484108785904698</v>
      </c>
      <c r="N41" s="12">
        <v>0.281733863726221</v>
      </c>
      <c r="O41" s="12">
        <v>0.18823097988316501</v>
      </c>
      <c r="P41" s="12">
        <v>0.34450321461793698</v>
      </c>
      <c r="Q41" s="16">
        <v>0.12256122442254801</v>
      </c>
      <c r="R41" s="12">
        <v>8.8346935998717194E-2</v>
      </c>
      <c r="S41" s="12">
        <v>0.14412710825741401</v>
      </c>
      <c r="T41" s="12">
        <v>0.38050144420610799</v>
      </c>
      <c r="U41" s="12">
        <v>0.20223022669020399</v>
      </c>
      <c r="V41" s="12">
        <v>0.38938836045216602</v>
      </c>
      <c r="W41" s="12">
        <v>0.155251806578212</v>
      </c>
      <c r="X41" s="12">
        <v>9.4746341620717794E-2</v>
      </c>
      <c r="Y41" s="12">
        <v>0.25495522697502598</v>
      </c>
      <c r="Z41" s="12">
        <v>0.11111551980439401</v>
      </c>
      <c r="AA41" s="12">
        <v>8.85699776412915E-2</v>
      </c>
      <c r="AB41" s="12">
        <v>0.110954599584371</v>
      </c>
      <c r="AC41" s="12">
        <v>0.40474846601351699</v>
      </c>
      <c r="AD41" s="12">
        <v>0.19416453738490899</v>
      </c>
      <c r="AE41" s="12">
        <v>0.36989599169871801</v>
      </c>
      <c r="AF41" s="12">
        <v>0.24886039861717699</v>
      </c>
      <c r="AG41" s="12">
        <v>0.13631174945958399</v>
      </c>
      <c r="AH41" s="12">
        <v>9.5399215920692906E-2</v>
      </c>
      <c r="AI41" s="12">
        <v>0.110862797657552</v>
      </c>
      <c r="AJ41" s="12">
        <v>9.09361103657398E-2</v>
      </c>
      <c r="AK41" s="12">
        <v>0.145254015280079</v>
      </c>
      <c r="AL41" s="12">
        <v>0.10847531820785999</v>
      </c>
      <c r="AM41" s="12">
        <v>0.119722249811309</v>
      </c>
      <c r="AN41" s="12">
        <v>9.8952195511903707E-2</v>
      </c>
      <c r="AO41" s="12">
        <v>0.29835574611259702</v>
      </c>
      <c r="AP41" s="12">
        <v>0.176996794977372</v>
      </c>
      <c r="AQ41" s="12">
        <v>0.229559227210511</v>
      </c>
      <c r="AR41" s="12">
        <v>0.30364535102419299</v>
      </c>
      <c r="AS41" s="12">
        <v>0.245879287979542</v>
      </c>
      <c r="AT41" s="12">
        <v>0.17283274283187</v>
      </c>
      <c r="AU41" s="12">
        <v>0.100201602547645</v>
      </c>
      <c r="AV41" s="12">
        <v>0.22507363220618401</v>
      </c>
      <c r="AW41" s="12">
        <v>0.19108461880906699</v>
      </c>
      <c r="AX41" s="12">
        <v>0.174406921157713</v>
      </c>
      <c r="AY41" s="12">
        <v>0.16752842915327101</v>
      </c>
      <c r="AZ41" s="12">
        <v>0.293567358616802</v>
      </c>
      <c r="BA41" s="12">
        <v>0.35512038544810198</v>
      </c>
      <c r="BB41" s="12">
        <v>0.24916290107869099</v>
      </c>
      <c r="BC41" s="12">
        <v>0.210067684235934</v>
      </c>
      <c r="BD41" s="12">
        <v>0.14161688178212101</v>
      </c>
      <c r="BE41" s="12">
        <v>0.131796392676264</v>
      </c>
      <c r="BF41" s="12">
        <v>0.13934466234890999</v>
      </c>
      <c r="BG41" s="12">
        <v>9.9440528393936703E-2</v>
      </c>
      <c r="BH41" s="12">
        <v>0.19943813321249401</v>
      </c>
      <c r="BI41" s="12">
        <v>0.110379646309469</v>
      </c>
      <c r="BJ41" s="12">
        <v>0.122518974273107</v>
      </c>
      <c r="BK41" s="12">
        <v>0.10041502880690099</v>
      </c>
      <c r="BL41" s="13">
        <v>5.4229032831751602E-2</v>
      </c>
      <c r="BM41" s="14">
        <v>0.41760249270586502</v>
      </c>
      <c r="BN41" s="12">
        <v>8.4353836667244997E-2</v>
      </c>
      <c r="BO41" s="12">
        <v>6.2426052041511297E-2</v>
      </c>
      <c r="BP41" s="12">
        <v>1.29308901478707E-2</v>
      </c>
      <c r="BQ41" s="12">
        <v>1.89717515892594E-2</v>
      </c>
      <c r="BR41" s="12">
        <v>1.5296021040084099E-2</v>
      </c>
      <c r="BS41" s="12">
        <v>1.17977185511329E-2</v>
      </c>
      <c r="BT41" s="12">
        <v>8.4820606432991896E-3</v>
      </c>
      <c r="BU41" s="12">
        <v>0.51373672214043098</v>
      </c>
      <c r="BV41" s="12">
        <v>0.221644936551397</v>
      </c>
      <c r="BW41" s="12">
        <v>0.24901558091357701</v>
      </c>
      <c r="BX41" s="12">
        <v>0.242173043125405</v>
      </c>
      <c r="BY41" s="12">
        <v>0.290856085595808</v>
      </c>
      <c r="BZ41" s="12">
        <v>0.45993144243478201</v>
      </c>
      <c r="CA41" s="12">
        <v>0.31284548697319198</v>
      </c>
      <c r="CB41" s="12">
        <v>0.165773150860244</v>
      </c>
    </row>
    <row r="42" spans="1:80" x14ac:dyDescent="0.25">
      <c r="A42" s="12" t="s">
        <v>71</v>
      </c>
      <c r="B42" s="12">
        <v>0.118007445309377</v>
      </c>
      <c r="C42" s="12">
        <v>0.10726063730754801</v>
      </c>
      <c r="D42" s="12">
        <v>7.0646262943232396E-2</v>
      </c>
      <c r="E42" s="12">
        <v>0.123990526410137</v>
      </c>
      <c r="F42" s="12">
        <v>0.12793805769611799</v>
      </c>
      <c r="G42" s="12">
        <v>8.3799728882261795E-2</v>
      </c>
      <c r="H42" s="12">
        <v>7.65700903320643E-2</v>
      </c>
      <c r="I42" s="12">
        <v>4.2610903499613901E-3</v>
      </c>
      <c r="J42" s="12">
        <v>0.10463551710036301</v>
      </c>
      <c r="K42" s="12">
        <v>0.14249748029567699</v>
      </c>
      <c r="L42" s="12">
        <v>9.0206690963587299E-2</v>
      </c>
      <c r="M42" s="12">
        <v>8.5949725349198702E-2</v>
      </c>
      <c r="N42" s="12">
        <v>8.9093846779834701E-2</v>
      </c>
      <c r="O42" s="12">
        <v>9.5979932723239306E-2</v>
      </c>
      <c r="P42" s="12">
        <v>9.4074130668534997E-2</v>
      </c>
      <c r="Q42" s="16">
        <v>4.72158657589944E-3</v>
      </c>
      <c r="R42" s="12">
        <v>6.4472445795521693E-2</v>
      </c>
      <c r="S42" s="12">
        <v>5.7773312108934702E-2</v>
      </c>
      <c r="T42" s="12">
        <v>7.6180334457930196E-2</v>
      </c>
      <c r="U42" s="12">
        <v>7.6971543770209302E-2</v>
      </c>
      <c r="V42" s="12">
        <v>8.9392044673283003E-2</v>
      </c>
      <c r="W42" s="12">
        <v>8.7309794110670205E-2</v>
      </c>
      <c r="X42" s="12">
        <v>5.5186774033880698E-2</v>
      </c>
      <c r="Y42" s="12">
        <v>8.2910115627268202E-2</v>
      </c>
      <c r="Z42" s="12">
        <v>6.4069773371768196E-2</v>
      </c>
      <c r="AA42" s="12">
        <v>5.3196366315147701E-2</v>
      </c>
      <c r="AB42" s="12">
        <v>5.23391557931552E-2</v>
      </c>
      <c r="AC42" s="12">
        <v>9.5693414506102706E-2</v>
      </c>
      <c r="AD42" s="12">
        <v>0.10110557599070601</v>
      </c>
      <c r="AE42" s="12">
        <v>0.100218786542043</v>
      </c>
      <c r="AF42" s="12">
        <v>6.7530244553766106E-2</v>
      </c>
      <c r="AG42" s="12">
        <v>5.1479471112443803E-2</v>
      </c>
      <c r="AH42" s="12">
        <v>5.2317899299407097E-2</v>
      </c>
      <c r="AI42" s="12">
        <v>5.3006667465641803E-2</v>
      </c>
      <c r="AJ42" s="12">
        <v>4.3428451511158199E-2</v>
      </c>
      <c r="AK42" s="12">
        <v>5.73657418548831E-2</v>
      </c>
      <c r="AL42" s="12">
        <v>6.2287666126453499E-2</v>
      </c>
      <c r="AM42" s="12">
        <v>5.1418753670552403E-2</v>
      </c>
      <c r="AN42" s="12">
        <v>4.17449030621986E-2</v>
      </c>
      <c r="AO42" s="12">
        <v>8.7382783653634E-2</v>
      </c>
      <c r="AP42" s="12">
        <v>0.12597539194016</v>
      </c>
      <c r="AQ42" s="12">
        <v>9.2789800087690902E-2</v>
      </c>
      <c r="AR42" s="12">
        <v>8.6492288983881505E-2</v>
      </c>
      <c r="AS42" s="12">
        <v>9.6542295114177307E-2</v>
      </c>
      <c r="AT42" s="12">
        <v>7.5882241926559901E-2</v>
      </c>
      <c r="AU42" s="12">
        <v>5.3030742382300003E-2</v>
      </c>
      <c r="AV42" s="12">
        <v>8.8440816010609102E-2</v>
      </c>
      <c r="AW42" s="12">
        <v>7.3925823500585006E-2</v>
      </c>
      <c r="AX42" s="12">
        <v>6.7420506653395093E-2</v>
      </c>
      <c r="AY42" s="12">
        <v>4.9875803409202703E-2</v>
      </c>
      <c r="AZ42" s="12">
        <v>0.100014504031851</v>
      </c>
      <c r="BA42" s="12">
        <v>0.12524541947686599</v>
      </c>
      <c r="BB42" s="12">
        <v>7.7644535303818804E-2</v>
      </c>
      <c r="BC42" s="12">
        <v>6.4231557511794699E-2</v>
      </c>
      <c r="BD42" s="12">
        <v>6.5790069969348206E-2</v>
      </c>
      <c r="BE42" s="12">
        <v>6.9713940572798005E-2</v>
      </c>
      <c r="BF42" s="12">
        <v>6.1021604218104701E-2</v>
      </c>
      <c r="BG42" s="12">
        <v>4.3610076916344401E-2</v>
      </c>
      <c r="BH42" s="12">
        <v>7.2744840469282396E-2</v>
      </c>
      <c r="BI42" s="12">
        <v>8.0496053819686206E-2</v>
      </c>
      <c r="BJ42" s="12">
        <v>5.4199771211546503E-2</v>
      </c>
      <c r="BK42" s="12">
        <v>4.24257239342202E-2</v>
      </c>
      <c r="BL42" s="13">
        <v>4.4442304810659E-2</v>
      </c>
      <c r="BM42" s="14">
        <v>0.25334547983459099</v>
      </c>
      <c r="BN42" s="12">
        <v>1.11499006474309E-2</v>
      </c>
      <c r="BO42" s="12">
        <v>5.1049161759641401E-3</v>
      </c>
      <c r="BP42" s="12">
        <v>1.30964903241249E-3</v>
      </c>
      <c r="BQ42" s="12">
        <v>3.6812154449854602E-3</v>
      </c>
      <c r="BR42" s="12">
        <v>6.2842730646682898E-3</v>
      </c>
      <c r="BS42" s="12">
        <v>3.6072010954698698E-3</v>
      </c>
      <c r="BT42" s="12">
        <v>2.0794453003083599E-3</v>
      </c>
      <c r="BU42" s="12">
        <v>0.114056916946862</v>
      </c>
      <c r="BV42" s="12">
        <v>9.6823255598181501E-2</v>
      </c>
      <c r="BW42" s="12">
        <v>0.10273749883283501</v>
      </c>
      <c r="BX42" s="12">
        <v>6.7342694907739503E-2</v>
      </c>
      <c r="BY42" s="12">
        <v>8.6068622089285493E-2</v>
      </c>
      <c r="BZ42" s="12">
        <v>0.11885036112325401</v>
      </c>
      <c r="CA42" s="12">
        <v>0.111569692999462</v>
      </c>
      <c r="CB42" s="12">
        <v>6.21268146702404E-2</v>
      </c>
    </row>
    <row r="43" spans="1:80" x14ac:dyDescent="0.25">
      <c r="A43" s="12" t="s">
        <v>72</v>
      </c>
      <c r="B43" s="12">
        <v>0.462007248083736</v>
      </c>
      <c r="C43" s="12">
        <v>0.36484264751957302</v>
      </c>
      <c r="D43" s="12">
        <v>0.273688993397256</v>
      </c>
      <c r="E43" s="12">
        <v>0.44958784505430499</v>
      </c>
      <c r="F43" s="12">
        <v>0.39961479021853402</v>
      </c>
      <c r="G43" s="12">
        <v>0.29713654365207598</v>
      </c>
      <c r="H43" s="12">
        <v>0.34868245353281901</v>
      </c>
      <c r="I43" s="12">
        <v>0.338181676926536</v>
      </c>
      <c r="J43" s="12">
        <v>0.35531120698444402</v>
      </c>
      <c r="K43" s="12">
        <v>0.37223581154269098</v>
      </c>
      <c r="L43" s="12">
        <v>0.293056563111873</v>
      </c>
      <c r="M43" s="12">
        <v>0.27032163317177199</v>
      </c>
      <c r="N43" s="12">
        <v>0.35968562113605701</v>
      </c>
      <c r="O43" s="12">
        <v>0.33849781514762101</v>
      </c>
      <c r="P43" s="12">
        <v>0.314517820747792</v>
      </c>
      <c r="Q43" s="16">
        <v>4.41940808024993</v>
      </c>
      <c r="R43" s="12">
        <v>0.29244261523508502</v>
      </c>
      <c r="S43" s="12">
        <v>0.280653885605472</v>
      </c>
      <c r="T43" s="12">
        <v>0.32888697763664998</v>
      </c>
      <c r="U43" s="12">
        <v>0.38044060541701302</v>
      </c>
      <c r="V43" s="12">
        <v>0.35223535373113402</v>
      </c>
      <c r="W43" s="12">
        <v>0.376172953773525</v>
      </c>
      <c r="X43" s="12">
        <v>0.27373494359985301</v>
      </c>
      <c r="Y43" s="12">
        <v>0.52593962719037601</v>
      </c>
      <c r="Z43" s="12">
        <v>0.41121672368692902</v>
      </c>
      <c r="AA43" s="12">
        <v>0.31197460725708398</v>
      </c>
      <c r="AB43" s="12">
        <v>0.37346550928226502</v>
      </c>
      <c r="AC43" s="12">
        <v>0.42925213999554901</v>
      </c>
      <c r="AD43" s="12">
        <v>0.41501354477223801</v>
      </c>
      <c r="AE43" s="12">
        <v>0.43367445506957503</v>
      </c>
      <c r="AF43" s="12">
        <v>0.36327540505017097</v>
      </c>
      <c r="AG43" s="12">
        <v>0.26783507504416298</v>
      </c>
      <c r="AH43" s="12">
        <v>0.25979522648556402</v>
      </c>
      <c r="AI43" s="12">
        <v>0.24973321730189399</v>
      </c>
      <c r="AJ43" s="12">
        <v>0.24760770897262099</v>
      </c>
      <c r="AK43" s="12">
        <v>0.31456192533503702</v>
      </c>
      <c r="AL43" s="12">
        <v>0.327981052952316</v>
      </c>
      <c r="AM43" s="12">
        <v>0.27824568232726099</v>
      </c>
      <c r="AN43" s="12">
        <v>0.270449000373439</v>
      </c>
      <c r="AO43" s="12">
        <v>0.41930120451990299</v>
      </c>
      <c r="AP43" s="12">
        <v>0.47359394654890202</v>
      </c>
      <c r="AQ43" s="12">
        <v>0.33668451138337802</v>
      </c>
      <c r="AR43" s="12">
        <v>0.42453330519522597</v>
      </c>
      <c r="AS43" s="12">
        <v>0.420683048308578</v>
      </c>
      <c r="AT43" s="12">
        <v>0.34139991682635601</v>
      </c>
      <c r="AU43" s="12">
        <v>0.30488717393350501</v>
      </c>
      <c r="AV43" s="12">
        <v>0.42798823707287997</v>
      </c>
      <c r="AW43" s="12">
        <v>0.33888377880035903</v>
      </c>
      <c r="AX43" s="12">
        <v>0.32159277569345301</v>
      </c>
      <c r="AY43" s="12">
        <v>0.28389320919525302</v>
      </c>
      <c r="AZ43" s="12">
        <v>0.39890301922475002</v>
      </c>
      <c r="BA43" s="12">
        <v>0.354325740813139</v>
      </c>
      <c r="BB43" s="12">
        <v>0.347415361091785</v>
      </c>
      <c r="BC43" s="12">
        <v>0.274334365736846</v>
      </c>
      <c r="BD43" s="12">
        <v>0.40016062429011801</v>
      </c>
      <c r="BE43" s="12">
        <v>0.35790069777512701</v>
      </c>
      <c r="BF43" s="12">
        <v>0.29093740191668999</v>
      </c>
      <c r="BG43" s="12">
        <v>0.280331614823773</v>
      </c>
      <c r="BH43" s="12">
        <v>0.43187306537672399</v>
      </c>
      <c r="BI43" s="12">
        <v>0.38548615912893602</v>
      </c>
      <c r="BJ43" s="12">
        <v>0.32272161435218799</v>
      </c>
      <c r="BK43" s="12">
        <v>0.27398123170504501</v>
      </c>
      <c r="BL43" s="13">
        <v>0.16380231731269901</v>
      </c>
      <c r="BM43" s="14">
        <v>1.31818411382657</v>
      </c>
      <c r="BN43" s="12">
        <v>0.30249369969665701</v>
      </c>
      <c r="BO43" s="12">
        <v>0.33169199202157001</v>
      </c>
      <c r="BP43" s="12">
        <v>0.208247377626438</v>
      </c>
      <c r="BQ43" s="12">
        <v>0.37795110725884101</v>
      </c>
      <c r="BR43" s="12">
        <v>0.306032633646247</v>
      </c>
      <c r="BS43" s="12">
        <v>0.24216148962057199</v>
      </c>
      <c r="BT43" s="12">
        <v>0.226976419835622</v>
      </c>
      <c r="BU43" s="12">
        <v>0.45261618690597699</v>
      </c>
      <c r="BV43" s="12">
        <v>0.429668258653982</v>
      </c>
      <c r="BW43" s="12">
        <v>0.47069222227596202</v>
      </c>
      <c r="BX43" s="12">
        <v>0.34177408419453797</v>
      </c>
      <c r="BY43" s="12">
        <v>0.442103378165973</v>
      </c>
      <c r="BZ43" s="12">
        <v>0.44789411811088498</v>
      </c>
      <c r="CA43" s="12">
        <v>0.39974791761802297</v>
      </c>
      <c r="CB43" s="12">
        <v>0.37021728024092998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N49"/>
  <sheetViews>
    <sheetView topLeftCell="CB1" workbookViewId="0">
      <selection activeCell="CL2" sqref="CL2:CL41"/>
    </sheetView>
  </sheetViews>
  <sheetFormatPr defaultRowHeight="15" x14ac:dyDescent="0.25"/>
  <cols>
    <col min="1" max="1" width="44.5703125" bestFit="1" customWidth="1"/>
    <col min="45" max="45" width="20.42578125" bestFit="1" customWidth="1"/>
    <col min="46" max="47" width="28.140625" bestFit="1" customWidth="1"/>
    <col min="48" max="48" width="8.7109375" bestFit="1" customWidth="1"/>
    <col min="49" max="49" width="30" bestFit="1" customWidth="1"/>
    <col min="50" max="50" width="7.85546875" bestFit="1" customWidth="1"/>
    <col min="51" max="51" width="20.42578125" bestFit="1" customWidth="1"/>
    <col min="52" max="52" width="33.5703125" bestFit="1" customWidth="1"/>
    <col min="53" max="53" width="11.28515625" bestFit="1" customWidth="1"/>
    <col min="54" max="54" width="11.85546875" bestFit="1" customWidth="1"/>
    <col min="55" max="55" width="44.5703125" bestFit="1" customWidth="1"/>
    <col min="56" max="56" width="8.5703125" bestFit="1" customWidth="1"/>
    <col min="57" max="57" width="15.28515625" bestFit="1" customWidth="1"/>
    <col min="58" max="58" width="27" bestFit="1" customWidth="1"/>
    <col min="59" max="59" width="13.85546875" bestFit="1" customWidth="1"/>
    <col min="60" max="60" width="9.5703125" bestFit="1" customWidth="1"/>
    <col min="61" max="61" width="10.28515625" bestFit="1" customWidth="1"/>
    <col min="62" max="62" width="8.7109375" bestFit="1" customWidth="1"/>
    <col min="63" max="63" width="20.28515625" bestFit="1" customWidth="1"/>
    <col min="64" max="64" width="27" bestFit="1" customWidth="1"/>
    <col min="65" max="65" width="22.7109375" bestFit="1" customWidth="1"/>
    <col min="66" max="66" width="23.85546875" bestFit="1" customWidth="1"/>
    <col min="67" max="67" width="35.85546875" bestFit="1" customWidth="1"/>
    <col min="68" max="68" width="12.85546875" bestFit="1" customWidth="1"/>
    <col min="69" max="69" width="7.5703125" bestFit="1" customWidth="1"/>
    <col min="70" max="70" width="10.140625" bestFit="1" customWidth="1"/>
    <col min="71" max="71" width="11.85546875" bestFit="1" customWidth="1"/>
    <col min="72" max="72" width="9.85546875" bestFit="1" customWidth="1"/>
    <col min="73" max="73" width="7.85546875" bestFit="1" customWidth="1"/>
    <col min="74" max="74" width="24.5703125" bestFit="1" customWidth="1"/>
    <col min="75" max="75" width="12" bestFit="1" customWidth="1"/>
    <col min="76" max="76" width="19.85546875" bestFit="1" customWidth="1"/>
    <col min="77" max="77" width="11.42578125" bestFit="1" customWidth="1"/>
    <col min="78" max="78" width="19.28515625" bestFit="1" customWidth="1"/>
    <col min="79" max="79" width="26.140625" bestFit="1" customWidth="1"/>
    <col min="80" max="80" width="19" bestFit="1" customWidth="1"/>
    <col min="81" max="81" width="20.5703125" bestFit="1" customWidth="1"/>
    <col min="82" max="82" width="9.5703125" bestFit="1" customWidth="1"/>
    <col min="83" max="83" width="19.42578125" bestFit="1" customWidth="1"/>
    <col min="84" max="84" width="26.28515625" bestFit="1" customWidth="1"/>
    <col min="85" max="85" width="15" bestFit="1" customWidth="1"/>
    <col min="86" max="86" width="13.85546875" bestFit="1" customWidth="1"/>
    <col min="87" max="87" width="7.42578125" bestFit="1" customWidth="1"/>
    <col min="88" max="88" width="10.7109375" bestFit="1" customWidth="1"/>
    <col min="89" max="89" width="18.28515625" bestFit="1" customWidth="1"/>
    <col min="90" max="90" width="18.28515625" customWidth="1"/>
    <col min="91" max="91" width="10.140625" bestFit="1" customWidth="1"/>
    <col min="92" max="92" width="8.5703125" bestFit="1" customWidth="1"/>
    <col min="93" max="93" width="6.7109375" bestFit="1" customWidth="1"/>
    <col min="94" max="94" width="6.7109375" customWidth="1"/>
    <col min="96" max="96" width="12" bestFit="1" customWidth="1"/>
    <col min="97" max="97" width="20.42578125" bestFit="1" customWidth="1"/>
    <col min="98" max="99" width="28.140625" bestFit="1" customWidth="1"/>
    <col min="100" max="100" width="8.7109375" customWidth="1"/>
    <col min="101" max="101" width="30" bestFit="1" customWidth="1"/>
    <col min="102" max="102" width="7.85546875" customWidth="1"/>
    <col min="103" max="103" width="20.42578125" bestFit="1" customWidth="1"/>
    <col min="104" max="104" width="33.5703125" bestFit="1" customWidth="1"/>
    <col min="105" max="105" width="11.28515625" bestFit="1" customWidth="1"/>
    <col min="106" max="106" width="11.85546875" bestFit="1" customWidth="1"/>
    <col min="107" max="107" width="44.5703125" bestFit="1" customWidth="1"/>
    <col min="108" max="108" width="8.5703125" customWidth="1"/>
    <col min="109" max="109" width="15.28515625" bestFit="1" customWidth="1"/>
    <col min="110" max="110" width="27" bestFit="1" customWidth="1"/>
    <col min="111" max="111" width="13.85546875" bestFit="1" customWidth="1"/>
    <col min="112" max="112" width="9.5703125" bestFit="1" customWidth="1"/>
    <col min="113" max="113" width="10.28515625" bestFit="1" customWidth="1"/>
    <col min="114" max="114" width="8.7109375" customWidth="1"/>
    <col min="115" max="115" width="20.28515625" bestFit="1" customWidth="1"/>
    <col min="116" max="116" width="27" bestFit="1" customWidth="1"/>
    <col min="117" max="117" width="22.7109375" bestFit="1" customWidth="1"/>
    <col min="118" max="118" width="23.85546875" bestFit="1" customWidth="1"/>
    <col min="119" max="119" width="35.85546875" bestFit="1" customWidth="1"/>
    <col min="120" max="120" width="12.85546875" bestFit="1" customWidth="1"/>
    <col min="121" max="121" width="7.5703125" customWidth="1"/>
    <col min="122" max="122" width="10.140625" bestFit="1" customWidth="1"/>
    <col min="123" max="123" width="11.85546875" bestFit="1" customWidth="1"/>
    <col min="124" max="124" width="9.85546875" bestFit="1" customWidth="1"/>
    <col min="125" max="125" width="7.85546875" customWidth="1"/>
    <col min="126" max="126" width="24.5703125" bestFit="1" customWidth="1"/>
    <col min="127" max="127" width="12" bestFit="1" customWidth="1"/>
    <col min="128" max="128" width="19.85546875" bestFit="1" customWidth="1"/>
    <col min="129" max="129" width="11.42578125" bestFit="1" customWidth="1"/>
    <col min="130" max="130" width="19.28515625" bestFit="1" customWidth="1"/>
    <col min="131" max="131" width="26.140625" bestFit="1" customWidth="1"/>
    <col min="132" max="132" width="19" bestFit="1" customWidth="1"/>
    <col min="133" max="133" width="20.5703125" bestFit="1" customWidth="1"/>
    <col min="134" max="134" width="9.5703125" bestFit="1" customWidth="1"/>
    <col min="135" max="135" width="19.42578125" bestFit="1" customWidth="1"/>
    <col min="136" max="136" width="26.28515625" bestFit="1" customWidth="1"/>
    <col min="137" max="137" width="15" bestFit="1" customWidth="1"/>
    <col min="138" max="138" width="13.85546875" bestFit="1" customWidth="1"/>
    <col min="139" max="139" width="7.42578125" customWidth="1"/>
    <col min="140" max="140" width="10.7109375" bestFit="1" customWidth="1"/>
    <col min="141" max="141" width="18.28515625" bestFit="1" customWidth="1"/>
    <col min="142" max="142" width="10.140625" bestFit="1" customWidth="1"/>
    <col min="143" max="143" width="8.5703125" customWidth="1"/>
    <col min="144" max="144" width="6.7109375" customWidth="1"/>
  </cols>
  <sheetData>
    <row r="1" spans="1:144" ht="165.75" thickBot="1" x14ac:dyDescent="0.3">
      <c r="B1" t="s">
        <v>73</v>
      </c>
      <c r="C1" t="s">
        <v>85</v>
      </c>
      <c r="D1" t="s">
        <v>94</v>
      </c>
      <c r="E1" t="s">
        <v>102</v>
      </c>
      <c r="F1" t="s">
        <v>106</v>
      </c>
      <c r="G1" t="s">
        <v>114</v>
      </c>
      <c r="H1" t="s">
        <v>152</v>
      </c>
      <c r="I1" t="s">
        <v>123</v>
      </c>
      <c r="J1" t="s">
        <v>132</v>
      </c>
      <c r="K1" t="s">
        <v>143</v>
      </c>
      <c r="L1" t="s">
        <v>74</v>
      </c>
      <c r="M1" t="s">
        <v>86</v>
      </c>
      <c r="N1" t="s">
        <v>95</v>
      </c>
      <c r="O1" t="s">
        <v>103</v>
      </c>
      <c r="P1" t="s">
        <v>107</v>
      </c>
      <c r="Q1" t="s">
        <v>115</v>
      </c>
      <c r="R1" t="s">
        <v>153</v>
      </c>
      <c r="S1" t="s">
        <v>124</v>
      </c>
      <c r="T1" t="s">
        <v>133</v>
      </c>
      <c r="U1" t="s">
        <v>144</v>
      </c>
      <c r="V1" t="s">
        <v>80</v>
      </c>
      <c r="W1" t="s">
        <v>87</v>
      </c>
      <c r="X1" t="s">
        <v>96</v>
      </c>
      <c r="Y1" t="s">
        <v>104</v>
      </c>
      <c r="Z1" t="s">
        <v>108</v>
      </c>
      <c r="AA1" t="s">
        <v>116</v>
      </c>
      <c r="AB1" t="s">
        <v>120</v>
      </c>
      <c r="AC1" t="s">
        <v>125</v>
      </c>
      <c r="AD1" t="s">
        <v>134</v>
      </c>
      <c r="AE1" t="s">
        <v>145</v>
      </c>
      <c r="AF1" t="s">
        <v>75</v>
      </c>
      <c r="AG1" t="s">
        <v>157</v>
      </c>
      <c r="AH1" t="s">
        <v>97</v>
      </c>
      <c r="AI1" t="s">
        <v>105</v>
      </c>
      <c r="AJ1" t="s">
        <v>109</v>
      </c>
      <c r="AK1" t="s">
        <v>158</v>
      </c>
      <c r="AL1" t="s">
        <v>121</v>
      </c>
      <c r="AM1" t="s">
        <v>126</v>
      </c>
      <c r="AN1" t="s">
        <v>135</v>
      </c>
      <c r="AO1" t="s">
        <v>146</v>
      </c>
      <c r="AS1" s="102" t="s">
        <v>2</v>
      </c>
      <c r="AT1" s="96" t="s">
        <v>3</v>
      </c>
      <c r="AU1" s="96" t="s">
        <v>4</v>
      </c>
      <c r="AV1" s="127" t="s">
        <v>159</v>
      </c>
      <c r="AW1" s="96" t="s">
        <v>5</v>
      </c>
      <c r="AX1" s="96" t="s">
        <v>6</v>
      </c>
      <c r="AY1" s="96" t="s">
        <v>7</v>
      </c>
      <c r="AZ1" s="96" t="s">
        <v>8</v>
      </c>
      <c r="BA1" s="96" t="s">
        <v>9</v>
      </c>
      <c r="BB1" s="96" t="s">
        <v>10</v>
      </c>
      <c r="BC1" s="96" t="s">
        <v>11</v>
      </c>
      <c r="BD1" s="96" t="s">
        <v>12</v>
      </c>
      <c r="BE1" s="96" t="s">
        <v>13</v>
      </c>
      <c r="BF1" s="96" t="s">
        <v>14</v>
      </c>
      <c r="BG1" s="96" t="s">
        <v>15</v>
      </c>
      <c r="BH1" s="96" t="s">
        <v>16</v>
      </c>
      <c r="BI1" s="96" t="s">
        <v>17</v>
      </c>
      <c r="BJ1" s="96" t="s">
        <v>18</v>
      </c>
      <c r="BK1" s="148" t="s">
        <v>42</v>
      </c>
      <c r="BL1" s="96" t="s">
        <v>43</v>
      </c>
      <c r="BM1" s="96" t="s">
        <v>44</v>
      </c>
      <c r="BN1" s="96" t="s">
        <v>45</v>
      </c>
      <c r="BO1" s="148" t="s">
        <v>46</v>
      </c>
      <c r="BP1" s="96" t="s">
        <v>47</v>
      </c>
      <c r="BQ1" s="96" t="s">
        <v>48</v>
      </c>
      <c r="BR1" s="96" t="s">
        <v>49</v>
      </c>
      <c r="BS1" s="96" t="s">
        <v>50</v>
      </c>
      <c r="BT1" s="96" t="s">
        <v>51</v>
      </c>
      <c r="BU1" s="96" t="s">
        <v>52</v>
      </c>
      <c r="BV1" s="96" t="s">
        <v>53</v>
      </c>
      <c r="BW1" s="96" t="s">
        <v>54</v>
      </c>
      <c r="BX1" s="96" t="s">
        <v>55</v>
      </c>
      <c r="BY1" s="96" t="s">
        <v>56</v>
      </c>
      <c r="BZ1" s="96" t="s">
        <v>57</v>
      </c>
      <c r="CA1" s="96" t="s">
        <v>58</v>
      </c>
      <c r="CB1" s="96" t="s">
        <v>59</v>
      </c>
      <c r="CC1" s="96" t="s">
        <v>60</v>
      </c>
      <c r="CD1" s="96" t="s">
        <v>61</v>
      </c>
      <c r="CE1" s="96" t="s">
        <v>62</v>
      </c>
      <c r="CF1" s="96" t="s">
        <v>63</v>
      </c>
      <c r="CG1" s="96" t="s">
        <v>64</v>
      </c>
      <c r="CH1" s="96" t="s">
        <v>65</v>
      </c>
      <c r="CI1" s="96" t="s">
        <v>66</v>
      </c>
      <c r="CJ1" s="96" t="s">
        <v>67</v>
      </c>
      <c r="CK1" s="96" t="s">
        <v>68</v>
      </c>
      <c r="CL1" s="148" t="s">
        <v>69</v>
      </c>
      <c r="CM1" s="96" t="s">
        <v>70</v>
      </c>
      <c r="CN1" s="96" t="s">
        <v>71</v>
      </c>
      <c r="CO1" s="82" t="s">
        <v>72</v>
      </c>
      <c r="CP1" s="99"/>
      <c r="CS1" s="102" t="s">
        <v>2</v>
      </c>
      <c r="CT1" s="96" t="s">
        <v>3</v>
      </c>
      <c r="CU1" s="96" t="s">
        <v>4</v>
      </c>
      <c r="CV1" s="127" t="s">
        <v>159</v>
      </c>
      <c r="CW1" s="96" t="s">
        <v>5</v>
      </c>
      <c r="CX1" s="96" t="s">
        <v>6</v>
      </c>
      <c r="CY1" s="96" t="s">
        <v>7</v>
      </c>
      <c r="CZ1" s="96" t="s">
        <v>8</v>
      </c>
      <c r="DA1" s="96" t="s">
        <v>9</v>
      </c>
      <c r="DB1" s="96" t="s">
        <v>10</v>
      </c>
      <c r="DC1" s="96" t="s">
        <v>11</v>
      </c>
      <c r="DD1" s="96" t="s">
        <v>12</v>
      </c>
      <c r="DE1" s="96" t="s">
        <v>13</v>
      </c>
      <c r="DF1" s="96" t="s">
        <v>14</v>
      </c>
      <c r="DG1" s="96" t="s">
        <v>15</v>
      </c>
      <c r="DH1" s="96" t="s">
        <v>16</v>
      </c>
      <c r="DI1" s="96" t="s">
        <v>17</v>
      </c>
      <c r="DJ1" s="96" t="s">
        <v>18</v>
      </c>
      <c r="DK1" s="96" t="s">
        <v>42</v>
      </c>
      <c r="DL1" s="96" t="s">
        <v>43</v>
      </c>
      <c r="DM1" s="96" t="s">
        <v>44</v>
      </c>
      <c r="DN1" s="96" t="s">
        <v>45</v>
      </c>
      <c r="DO1" s="96" t="s">
        <v>46</v>
      </c>
      <c r="DP1" s="96" t="s">
        <v>47</v>
      </c>
      <c r="DQ1" s="96" t="s">
        <v>48</v>
      </c>
      <c r="DR1" s="96" t="s">
        <v>49</v>
      </c>
      <c r="DS1" s="96" t="s">
        <v>50</v>
      </c>
      <c r="DT1" s="96" t="s">
        <v>51</v>
      </c>
      <c r="DU1" s="96" t="s">
        <v>52</v>
      </c>
      <c r="DV1" s="96" t="s">
        <v>53</v>
      </c>
      <c r="DW1" s="96" t="s">
        <v>54</v>
      </c>
      <c r="DX1" s="96" t="s">
        <v>55</v>
      </c>
      <c r="DY1" s="96" t="s">
        <v>56</v>
      </c>
      <c r="DZ1" s="96" t="s">
        <v>57</v>
      </c>
      <c r="EA1" s="96" t="s">
        <v>58</v>
      </c>
      <c r="EB1" s="96" t="s">
        <v>59</v>
      </c>
      <c r="EC1" s="96" t="s">
        <v>60</v>
      </c>
      <c r="ED1" s="96" t="s">
        <v>61</v>
      </c>
      <c r="EE1" s="96" t="s">
        <v>62</v>
      </c>
      <c r="EF1" s="96" t="s">
        <v>63</v>
      </c>
      <c r="EG1" s="96" t="s">
        <v>64</v>
      </c>
      <c r="EH1" s="96" t="s">
        <v>65</v>
      </c>
      <c r="EI1" s="96" t="s">
        <v>66</v>
      </c>
      <c r="EJ1" s="96" t="s">
        <v>67</v>
      </c>
      <c r="EK1" s="96" t="s">
        <v>68</v>
      </c>
      <c r="EL1" s="96" t="s">
        <v>70</v>
      </c>
      <c r="EM1" s="96" t="s">
        <v>71</v>
      </c>
      <c r="EN1" s="82" t="s">
        <v>72</v>
      </c>
    </row>
    <row r="2" spans="1:144" x14ac:dyDescent="0.25">
      <c r="A2" s="102" t="s">
        <v>2</v>
      </c>
      <c r="B2">
        <v>1.2646250787865465E-2</v>
      </c>
      <c r="C2">
        <v>1.6861583754462402E-2</v>
      </c>
      <c r="D2">
        <v>8.0059383573338593E-3</v>
      </c>
      <c r="E2">
        <v>8.7079638152182098E-3</v>
      </c>
      <c r="F2">
        <v>7.7279389718753703E-3</v>
      </c>
      <c r="G2">
        <v>1.37488957130263E-2</v>
      </c>
      <c r="H2">
        <v>1.2812040932150401E-2</v>
      </c>
      <c r="I2">
        <v>2.35262498848713E-2</v>
      </c>
      <c r="J2">
        <v>1.2114004980753352E-3</v>
      </c>
      <c r="K2">
        <v>1.9112961218732901E-2</v>
      </c>
      <c r="L2">
        <v>3.54127100535633E-2</v>
      </c>
      <c r="M2">
        <v>2.7311486432395799E-2</v>
      </c>
      <c r="N2">
        <v>2.7015234414225799E-2</v>
      </c>
      <c r="O2">
        <v>3.0979831826057899E-2</v>
      </c>
      <c r="P2">
        <v>2.39266850827939E-2</v>
      </c>
      <c r="Q2">
        <v>3.6411621844103299E-2</v>
      </c>
      <c r="R2">
        <v>2.8477578474600099E-2</v>
      </c>
      <c r="S2">
        <v>2.99566593552613E-2</v>
      </c>
      <c r="T2">
        <v>1.6899318437456699E-2</v>
      </c>
      <c r="U2">
        <v>4.9349208923305098E-2</v>
      </c>
      <c r="V2">
        <v>2.0518740974046299E-2</v>
      </c>
      <c r="W2">
        <v>3.9587509645760799E-2</v>
      </c>
      <c r="X2">
        <v>1.43365131202399E-2</v>
      </c>
      <c r="Y2">
        <v>2.46397525481717E-2</v>
      </c>
      <c r="Z2">
        <v>3.9098672831293202E-2</v>
      </c>
      <c r="AA2">
        <v>2.7930903867646999E-2</v>
      </c>
      <c r="AB2">
        <v>2.9583509015329201E-2</v>
      </c>
      <c r="AC2">
        <v>3.52487168718928E-2</v>
      </c>
      <c r="AD2">
        <v>2.0817946686539201E-2</v>
      </c>
      <c r="AE2">
        <v>3.8374355326182101E-2</v>
      </c>
      <c r="AF2">
        <v>1.8319601862600499E-2</v>
      </c>
      <c r="AH2">
        <v>3.5626297018551897E-2</v>
      </c>
      <c r="AI2">
        <v>1.5832379039306801E-2</v>
      </c>
      <c r="AJ2">
        <v>5.37500879483927E-2</v>
      </c>
      <c r="AL2">
        <v>2.9006512197509399E-2</v>
      </c>
      <c r="AM2">
        <v>3.8256676536649298E-2</v>
      </c>
      <c r="AN2">
        <v>2.85920911318004E-2</v>
      </c>
      <c r="AO2">
        <v>2.98214196478707E-2</v>
      </c>
      <c r="AR2" t="s">
        <v>73</v>
      </c>
      <c r="AS2">
        <v>1.2646250787865465E-2</v>
      </c>
      <c r="AT2">
        <v>2.9458950617250918E-2</v>
      </c>
      <c r="AU2">
        <v>2.9978622075345466E-2</v>
      </c>
      <c r="AV2">
        <v>2.2048660519006008E-3</v>
      </c>
      <c r="AW2">
        <v>2.6194218884304371E-3</v>
      </c>
      <c r="AX2">
        <v>1.0004671805402876</v>
      </c>
      <c r="AY2">
        <v>3.7915206036250857E-3</v>
      </c>
      <c r="AZ2">
        <v>0.11162055537652023</v>
      </c>
      <c r="BA2">
        <v>2.0286632653640054E-4</v>
      </c>
      <c r="BB2">
        <v>3.5786470879668312E-3</v>
      </c>
      <c r="BC2">
        <v>2.4695789477852698E-2</v>
      </c>
      <c r="BD2">
        <v>5.556264323792825E-3</v>
      </c>
      <c r="BE2">
        <v>3.9674491289624853E-3</v>
      </c>
      <c r="BF2">
        <v>0.21604279780458324</v>
      </c>
      <c r="BG2">
        <v>1.1280630694799677E-3</v>
      </c>
      <c r="BH2">
        <v>9.860831305227509E-2</v>
      </c>
      <c r="BI2">
        <v>6.3665121777859027E-3</v>
      </c>
      <c r="BJ2">
        <v>7.7375840483478878E-3</v>
      </c>
      <c r="BK2">
        <v>9.2057778299126768E-3</v>
      </c>
      <c r="BL2">
        <v>6.0690076764238009E-2</v>
      </c>
      <c r="BM2">
        <v>1.0547998760178836E-2</v>
      </c>
      <c r="BN2">
        <v>3.0951158976989138E-2</v>
      </c>
      <c r="BO2">
        <v>1.1170136878011723E-2</v>
      </c>
      <c r="BP2">
        <v>2.626855704788135E-2</v>
      </c>
      <c r="BQ2">
        <v>0.27713125568389613</v>
      </c>
      <c r="BR2">
        <v>0.15724947804749145</v>
      </c>
      <c r="BS2">
        <v>1.4425202576011022E-3</v>
      </c>
      <c r="BT2">
        <v>0.55303050330381731</v>
      </c>
      <c r="BU2">
        <v>0.36622469853476558</v>
      </c>
      <c r="BV2">
        <v>0.3690289323356683</v>
      </c>
      <c r="BW2">
        <v>6.9375373731053638E-4</v>
      </c>
      <c r="BX2">
        <v>2.5773281457920089E-2</v>
      </c>
      <c r="BY2">
        <v>4.1354903035688846E-2</v>
      </c>
      <c r="BZ2">
        <v>4.492663338999793E-2</v>
      </c>
      <c r="CA2">
        <v>4.5738740868707498E-4</v>
      </c>
      <c r="CB2">
        <v>9.9790071113119438E-3</v>
      </c>
      <c r="CC2">
        <v>0.15825034412422273</v>
      </c>
      <c r="CD2">
        <v>0.10840650845104445</v>
      </c>
      <c r="CE2">
        <v>0.7046880095572402</v>
      </c>
      <c r="CF2">
        <v>9.3187199296007623E-3</v>
      </c>
      <c r="CG2">
        <v>1.161963091560001E-2</v>
      </c>
      <c r="CH2">
        <v>0.12102848377813237</v>
      </c>
      <c r="CI2">
        <v>0.79848148664661023</v>
      </c>
      <c r="CJ2">
        <v>4.218469701709774E-2</v>
      </c>
      <c r="CK2">
        <v>0.5288770017990464</v>
      </c>
      <c r="CL2" s="27">
        <f>'[1]peak heights'!CL8/'[1]peak heights'!$H$2</f>
        <v>0</v>
      </c>
      <c r="CM2">
        <v>6.4372193906574379E-2</v>
      </c>
      <c r="CN2">
        <v>7.8864088779072625E-2</v>
      </c>
      <c r="CO2">
        <v>0.65478831156029416</v>
      </c>
      <c r="CQ2" t="s">
        <v>164</v>
      </c>
      <c r="CR2" t="s">
        <v>160</v>
      </c>
      <c r="CS2" s="129">
        <f t="shared" ref="CS2:EK2" si="0">AVERAGE(AS2:AS11)</f>
        <v>1.2436122393361154E-2</v>
      </c>
      <c r="CT2" s="129">
        <f t="shared" si="0"/>
        <v>2.6932629045656097E-2</v>
      </c>
      <c r="CU2" s="129">
        <f t="shared" si="0"/>
        <v>2.6093569891110235E-2</v>
      </c>
      <c r="CV2" s="129">
        <f t="shared" si="0"/>
        <v>2.9345589854474592E-3</v>
      </c>
      <c r="CW2" s="129">
        <f t="shared" si="0"/>
        <v>4.6500520990742228E-3</v>
      </c>
      <c r="CX2" s="129">
        <f t="shared" si="0"/>
        <v>0.8922742055534606</v>
      </c>
      <c r="CY2" s="129">
        <f t="shared" si="0"/>
        <v>6.9709588371145688E-3</v>
      </c>
      <c r="CZ2" s="129">
        <f t="shared" si="0"/>
        <v>0.16037145514428958</v>
      </c>
      <c r="DA2" s="129">
        <f t="shared" si="0"/>
        <v>3.5921620701628073E-4</v>
      </c>
      <c r="DB2" s="129">
        <f t="shared" si="0"/>
        <v>4.1613643466326036E-3</v>
      </c>
      <c r="DC2" s="129">
        <f t="shared" si="0"/>
        <v>4.0720956944805438E-2</v>
      </c>
      <c r="DD2" s="129">
        <f t="shared" si="0"/>
        <v>6.1043966094455043E-3</v>
      </c>
      <c r="DE2" s="129">
        <f t="shared" si="0"/>
        <v>3.8976542227085729E-3</v>
      </c>
      <c r="DF2" s="129">
        <f t="shared" si="0"/>
        <v>0.26414693594262406</v>
      </c>
      <c r="DG2" s="129">
        <f t="shared" si="0"/>
        <v>1.4870532893472763E-3</v>
      </c>
      <c r="DH2" s="129">
        <f t="shared" si="0"/>
        <v>7.8134344472525041E-2</v>
      </c>
      <c r="DI2" s="129">
        <f t="shared" si="0"/>
        <v>6.2133608768801781E-3</v>
      </c>
      <c r="DJ2" s="129">
        <f t="shared" si="0"/>
        <v>5.9178321158011877E-3</v>
      </c>
      <c r="DK2" s="129">
        <f t="shared" si="0"/>
        <v>9.3856204188684476E-3</v>
      </c>
      <c r="DL2" s="129">
        <f t="shared" si="0"/>
        <v>5.6819393415505993E-2</v>
      </c>
      <c r="DM2" s="129">
        <f t="shared" si="0"/>
        <v>1.6585320631784976E-2</v>
      </c>
      <c r="DN2" s="129">
        <f t="shared" si="0"/>
        <v>2.5654199508035359E-2</v>
      </c>
      <c r="DO2" s="129">
        <f t="shared" si="0"/>
        <v>1.9367604690905649E-2</v>
      </c>
      <c r="DP2" s="129">
        <f t="shared" si="0"/>
        <v>1.8655725973866888E-2</v>
      </c>
      <c r="DQ2" s="129">
        <f t="shared" si="0"/>
        <v>0.2135904562952568</v>
      </c>
      <c r="DR2" s="129">
        <f t="shared" si="0"/>
        <v>0.13789493771059208</v>
      </c>
      <c r="DS2" s="129">
        <f t="shared" si="0"/>
        <v>1.2214896857790094E-3</v>
      </c>
      <c r="DT2" s="129">
        <f t="shared" si="0"/>
        <v>0.56817395084999378</v>
      </c>
      <c r="DU2" s="129">
        <f t="shared" si="0"/>
        <v>0.33853323576407318</v>
      </c>
      <c r="DV2" s="129">
        <f t="shared" si="0"/>
        <v>0.46488508679702889</v>
      </c>
      <c r="DW2" s="129">
        <f t="shared" si="0"/>
        <v>1.01898253838451E-3</v>
      </c>
      <c r="DX2" s="129">
        <f t="shared" si="0"/>
        <v>3.390201033555406E-2</v>
      </c>
      <c r="DY2" s="129">
        <f t="shared" si="0"/>
        <v>2.921860456196167E-2</v>
      </c>
      <c r="DZ2" s="129">
        <f t="shared" si="0"/>
        <v>5.0661747582767869E-2</v>
      </c>
      <c r="EA2" s="129">
        <f t="shared" si="0"/>
        <v>6.2106112310161788E-4</v>
      </c>
      <c r="EB2" s="129">
        <f t="shared" si="0"/>
        <v>1.0409160847290556E-2</v>
      </c>
      <c r="EC2" s="129">
        <f t="shared" si="0"/>
        <v>0.21619516411146425</v>
      </c>
      <c r="ED2" s="129">
        <f t="shared" si="0"/>
        <v>9.2382874601952575E-2</v>
      </c>
      <c r="EE2" s="129">
        <f t="shared" si="0"/>
        <v>0.86583789565262581</v>
      </c>
      <c r="EF2" s="129">
        <f t="shared" si="0"/>
        <v>9.7511108457854559E-3</v>
      </c>
      <c r="EG2" s="129">
        <f t="shared" si="0"/>
        <v>8.262544543366359E-3</v>
      </c>
      <c r="EH2" s="129">
        <f t="shared" si="0"/>
        <v>0.10363147965011529</v>
      </c>
      <c r="EI2" s="129">
        <f t="shared" si="0"/>
        <v>0.91300603512517797</v>
      </c>
      <c r="EJ2" s="129">
        <f t="shared" si="0"/>
        <v>5.3387440434714148E-2</v>
      </c>
      <c r="EK2" s="129">
        <f t="shared" si="0"/>
        <v>0.69158196654303294</v>
      </c>
      <c r="EL2" s="129">
        <f t="shared" ref="EL2:EN2" si="1">AVERAGE(CM2:CM11)</f>
        <v>4.2959562765642272E-2</v>
      </c>
      <c r="EM2" s="129">
        <f t="shared" si="1"/>
        <v>6.1941091581993568E-2</v>
      </c>
      <c r="EN2" s="129">
        <f t="shared" si="1"/>
        <v>0.61379097490632939</v>
      </c>
    </row>
    <row r="3" spans="1:144" x14ac:dyDescent="0.25">
      <c r="A3" s="96" t="s">
        <v>3</v>
      </c>
      <c r="B3">
        <v>2.9458950617250918E-2</v>
      </c>
      <c r="C3">
        <v>2.8029585824838801E-2</v>
      </c>
      <c r="D3">
        <v>2.2055604386913001E-2</v>
      </c>
      <c r="E3">
        <v>3.2621761193974502E-2</v>
      </c>
      <c r="F3">
        <v>2.58209508247805E-2</v>
      </c>
      <c r="G3">
        <v>2.68967647981238E-2</v>
      </c>
      <c r="H3">
        <v>2.7022914292784101E-2</v>
      </c>
      <c r="I3">
        <v>3.0641620704894901E-2</v>
      </c>
      <c r="J3">
        <v>1.0199508798781766E-2</v>
      </c>
      <c r="K3">
        <v>3.6578629014218697E-2</v>
      </c>
      <c r="L3">
        <v>5.3438536369232501E-2</v>
      </c>
      <c r="M3">
        <v>3.03497402503227E-2</v>
      </c>
      <c r="N3">
        <v>5.4246750870802898E-2</v>
      </c>
      <c r="O3">
        <v>4.2140064885012603E-2</v>
      </c>
      <c r="P3">
        <v>4.2134987496193099E-2</v>
      </c>
      <c r="Q3">
        <v>4.8198458693539399E-2</v>
      </c>
      <c r="R3">
        <v>3.9402313102058502E-2</v>
      </c>
      <c r="S3">
        <v>3.4214514847120202E-2</v>
      </c>
      <c r="T3">
        <v>2.6867876849643601E-2</v>
      </c>
      <c r="U3">
        <v>5.6263982953667899E-2</v>
      </c>
      <c r="V3">
        <v>2.98983386207132E-2</v>
      </c>
      <c r="W3">
        <v>2.9919590247488699E-2</v>
      </c>
      <c r="X3">
        <v>2.6315604993055901E-2</v>
      </c>
      <c r="Y3">
        <v>2.8962521316140199E-2</v>
      </c>
      <c r="Z3">
        <v>2.7571256319850999E-2</v>
      </c>
      <c r="AA3">
        <v>2.2552019606739401E-2</v>
      </c>
      <c r="AB3">
        <v>2.26955491426808E-2</v>
      </c>
      <c r="AC3">
        <v>2.3971188832757E-2</v>
      </c>
      <c r="AD3">
        <v>2.4076221971157E-2</v>
      </c>
      <c r="AE3">
        <v>3.1527541881850599E-2</v>
      </c>
      <c r="AF3">
        <v>1.84018307062256E-2</v>
      </c>
      <c r="AH3">
        <v>2.3660819629630798E-2</v>
      </c>
      <c r="AI3">
        <v>2.1895630938386802E-2</v>
      </c>
      <c r="AJ3">
        <v>3.19668694502463E-2</v>
      </c>
      <c r="AL3">
        <v>1.85741845320119E-2</v>
      </c>
      <c r="AM3">
        <v>1.88812269880838E-2</v>
      </c>
      <c r="AN3">
        <v>1.65836929766916E-2</v>
      </c>
      <c r="AO3">
        <v>2.3111384462302698E-2</v>
      </c>
      <c r="AR3" t="s">
        <v>85</v>
      </c>
      <c r="AS3">
        <v>1.6861583754462402E-2</v>
      </c>
      <c r="AT3">
        <v>2.8029585824838801E-2</v>
      </c>
      <c r="AU3">
        <v>2.7265064902752101E-2</v>
      </c>
      <c r="AV3">
        <v>4.4503290792325999E-3</v>
      </c>
      <c r="AW3">
        <v>8.6905719012295695E-3</v>
      </c>
      <c r="AX3">
        <v>0.92407109226517303</v>
      </c>
      <c r="AY3">
        <v>4.66729149656401E-3</v>
      </c>
      <c r="AZ3">
        <v>0.28618406880543001</v>
      </c>
      <c r="BA3">
        <v>2.4341420393297E-4</v>
      </c>
      <c r="BB3">
        <v>5.4395830385963904E-3</v>
      </c>
      <c r="BC3">
        <v>5.4233504557794701E-2</v>
      </c>
      <c r="BD3">
        <v>1.3117095304249799E-2</v>
      </c>
      <c r="BE3">
        <v>3.7659368520290598E-3</v>
      </c>
      <c r="BF3">
        <v>0.35049778181411101</v>
      </c>
      <c r="BG3">
        <v>1.39804074532954E-3</v>
      </c>
      <c r="BH3">
        <v>7.6370211863250798E-2</v>
      </c>
      <c r="BI3">
        <v>1.0303646384839301E-2</v>
      </c>
      <c r="BJ3">
        <v>7.2395530443760897E-3</v>
      </c>
      <c r="BK3">
        <v>8.1997370586194707E-3</v>
      </c>
      <c r="BL3">
        <v>9.4369520594863504E-2</v>
      </c>
      <c r="BM3">
        <v>1.6708221159372001E-2</v>
      </c>
      <c r="BN3">
        <v>2.7464259247857701E-2</v>
      </c>
      <c r="BO3">
        <v>3.1878204309239197E-2</v>
      </c>
      <c r="BP3">
        <v>1.3472447431476501E-2</v>
      </c>
      <c r="BQ3">
        <v>0.23844542356326301</v>
      </c>
      <c r="BR3">
        <v>0.14044802040382201</v>
      </c>
      <c r="BS3">
        <v>8.7136228769436397E-4</v>
      </c>
      <c r="BT3">
        <v>0.80061938363069896</v>
      </c>
      <c r="BU3">
        <v>0.32269442911025498</v>
      </c>
      <c r="BV3">
        <v>0.62499480095212301</v>
      </c>
      <c r="BW3">
        <v>6.9213489527887703E-4</v>
      </c>
      <c r="BX3">
        <v>6.0491509041721903E-2</v>
      </c>
      <c r="BY3">
        <v>3.1842388646084401E-2</v>
      </c>
      <c r="BZ3">
        <v>4.6315401227109497E-2</v>
      </c>
      <c r="CA3">
        <v>8.0077449787632901E-4</v>
      </c>
      <c r="CB3">
        <v>8.5920788275539606E-3</v>
      </c>
      <c r="CC3">
        <v>0.31112781473470502</v>
      </c>
      <c r="CD3">
        <v>0.10878675987733399</v>
      </c>
      <c r="CE3">
        <v>1.2236920350884699</v>
      </c>
      <c r="CF3">
        <v>1.5848002350640499E-2</v>
      </c>
      <c r="CG3">
        <v>1.19342932775826E-2</v>
      </c>
      <c r="CH3">
        <v>9.9346211343867799E-2</v>
      </c>
      <c r="CI3">
        <v>1.0413987324609499</v>
      </c>
      <c r="CJ3">
        <v>7.1113555181240698E-2</v>
      </c>
      <c r="CK3">
        <v>1.06680131765862</v>
      </c>
      <c r="CL3" s="27">
        <v>2.9525970567202301E-2</v>
      </c>
      <c r="CM3">
        <v>4.8898722398273503E-2</v>
      </c>
      <c r="CN3">
        <v>7.16025452004104E-2</v>
      </c>
      <c r="CO3">
        <v>0.62323946076593495</v>
      </c>
      <c r="CR3" t="s">
        <v>161</v>
      </c>
      <c r="CS3" s="129">
        <f t="shared" ref="CS3:EK3" si="2">AVERAGE(AS12:AS21)</f>
        <v>3.0574033484376317E-2</v>
      </c>
      <c r="CT3" s="129">
        <f t="shared" si="2"/>
        <v>4.272572263175934E-2</v>
      </c>
      <c r="CU3" s="129">
        <f t="shared" si="2"/>
        <v>4.1303368414510239E-2</v>
      </c>
      <c r="CV3" s="129">
        <f t="shared" si="2"/>
        <v>5.282248185385259E-3</v>
      </c>
      <c r="CW3" s="129">
        <f t="shared" si="2"/>
        <v>5.3418387672951491E-3</v>
      </c>
      <c r="CX3" s="129">
        <f t="shared" si="2"/>
        <v>1.3772592352611492</v>
      </c>
      <c r="CY3" s="129">
        <f t="shared" si="2"/>
        <v>5.4496968970347134E-3</v>
      </c>
      <c r="CZ3" s="129">
        <f t="shared" si="2"/>
        <v>0.17909058018061569</v>
      </c>
      <c r="DA3" s="129">
        <f t="shared" si="2"/>
        <v>3.8811121580250023E-4</v>
      </c>
      <c r="DB3" s="129">
        <f t="shared" si="2"/>
        <v>5.4822599965058628E-3</v>
      </c>
      <c r="DC3" s="129">
        <f t="shared" si="2"/>
        <v>4.656971972621117E-2</v>
      </c>
      <c r="DD3" s="129">
        <f t="shared" si="2"/>
        <v>8.9321254899537104E-3</v>
      </c>
      <c r="DE3" s="129">
        <f t="shared" si="2"/>
        <v>7.6424045989195808E-3</v>
      </c>
      <c r="DF3" s="129">
        <f t="shared" si="2"/>
        <v>0.31749272473579615</v>
      </c>
      <c r="DG3" s="129">
        <f t="shared" si="2"/>
        <v>2.1687708864371559E-3</v>
      </c>
      <c r="DH3" s="129">
        <f t="shared" si="2"/>
        <v>0.15176491079866541</v>
      </c>
      <c r="DI3" s="129">
        <f t="shared" si="2"/>
        <v>4.753043463184242E-3</v>
      </c>
      <c r="DJ3" s="129">
        <f t="shared" si="2"/>
        <v>7.0550977697498088E-3</v>
      </c>
      <c r="DK3" s="129">
        <f t="shared" si="2"/>
        <v>1.7146808319583838E-2</v>
      </c>
      <c r="DL3" s="129">
        <f t="shared" si="2"/>
        <v>7.0166236773157017E-2</v>
      </c>
      <c r="DM3" s="129">
        <f t="shared" si="2"/>
        <v>5.205080758798758E-2</v>
      </c>
      <c r="DN3" s="129">
        <f t="shared" si="2"/>
        <v>2.9404747254660506E-2</v>
      </c>
      <c r="DO3" s="129">
        <f t="shared" si="2"/>
        <v>2.9870406924748849E-2</v>
      </c>
      <c r="DP3" s="129">
        <f t="shared" si="2"/>
        <v>2.7359842437374011E-2</v>
      </c>
      <c r="DQ3" s="129">
        <f t="shared" si="2"/>
        <v>0.24581767282387923</v>
      </c>
      <c r="DR3" s="129">
        <f t="shared" si="2"/>
        <v>0.12023343525959347</v>
      </c>
      <c r="DS3" s="129">
        <f t="shared" si="2"/>
        <v>2.3797103751763519E-3</v>
      </c>
      <c r="DT3" s="129">
        <f t="shared" si="2"/>
        <v>1.4866186046458982</v>
      </c>
      <c r="DU3" s="129">
        <f t="shared" si="2"/>
        <v>0.31235618846513802</v>
      </c>
      <c r="DV3" s="129">
        <f t="shared" si="2"/>
        <v>0.54627444349230103</v>
      </c>
      <c r="DW3" s="129">
        <f t="shared" si="2"/>
        <v>1.6158960137002375E-3</v>
      </c>
      <c r="DX3" s="129">
        <f t="shared" si="2"/>
        <v>4.7548010110593633E-2</v>
      </c>
      <c r="DY3" s="129">
        <f t="shared" si="2"/>
        <v>2.7624517706511854E-2</v>
      </c>
      <c r="DZ3" s="129">
        <f t="shared" si="2"/>
        <v>0.1241359951764865</v>
      </c>
      <c r="EA3" s="129">
        <f t="shared" si="2"/>
        <v>9.0597599254536724E-4</v>
      </c>
      <c r="EB3" s="129">
        <f t="shared" si="2"/>
        <v>1.1281293803207956E-2</v>
      </c>
      <c r="EC3" s="129">
        <f t="shared" si="2"/>
        <v>0.29581332273010147</v>
      </c>
      <c r="ED3" s="129">
        <f t="shared" si="2"/>
        <v>7.7557785590988415E-2</v>
      </c>
      <c r="EE3" s="129">
        <f t="shared" si="2"/>
        <v>1.0748544051437536</v>
      </c>
      <c r="EF3" s="129">
        <f t="shared" si="2"/>
        <v>2.3183206395113405E-2</v>
      </c>
      <c r="EG3" s="129">
        <f t="shared" si="2"/>
        <v>1.1174301194814263E-2</v>
      </c>
      <c r="EH3" s="129">
        <f t="shared" si="2"/>
        <v>0.1105599337056395</v>
      </c>
      <c r="EI3" s="129">
        <f t="shared" si="2"/>
        <v>1.0177563715412714</v>
      </c>
      <c r="EJ3" s="129">
        <f t="shared" si="2"/>
        <v>6.586496277617257E-2</v>
      </c>
      <c r="EK3" s="129">
        <f t="shared" si="2"/>
        <v>0.84087368546350727</v>
      </c>
      <c r="EL3" s="129">
        <f t="shared" ref="EL3:EN3" si="3">AVERAGE(CM12:CM21)</f>
        <v>4.2218589366617855E-2</v>
      </c>
      <c r="EM3" s="129">
        <f t="shared" si="3"/>
        <v>7.3387529209681682E-2</v>
      </c>
      <c r="EN3" s="129">
        <f t="shared" si="3"/>
        <v>0.63085626891011937</v>
      </c>
    </row>
    <row r="4" spans="1:144" x14ac:dyDescent="0.25">
      <c r="A4" s="96" t="s">
        <v>4</v>
      </c>
      <c r="B4">
        <v>2.9978622075345466E-2</v>
      </c>
      <c r="C4">
        <v>2.7265064902752101E-2</v>
      </c>
      <c r="D4">
        <v>2.4883714112216699E-2</v>
      </c>
      <c r="E4">
        <v>3.0608716504470199E-2</v>
      </c>
      <c r="F4">
        <v>2.4032579509851101E-2</v>
      </c>
      <c r="G4">
        <v>2.1665215859132399E-2</v>
      </c>
      <c r="H4">
        <v>2.66026794986014E-2</v>
      </c>
      <c r="I4">
        <v>3.2723201864178902E-2</v>
      </c>
      <c r="J4">
        <v>1.0189825152764787E-2</v>
      </c>
      <c r="K4">
        <v>3.29860794317893E-2</v>
      </c>
      <c r="L4">
        <v>5.49276043481048E-2</v>
      </c>
      <c r="M4">
        <v>3.1757583600370898E-2</v>
      </c>
      <c r="N4">
        <v>5.1175188115054802E-2</v>
      </c>
      <c r="O4">
        <v>4.7671421497614899E-2</v>
      </c>
      <c r="P4">
        <v>3.9858333083114199E-2</v>
      </c>
      <c r="Q4">
        <v>4.1823210686368101E-2</v>
      </c>
      <c r="R4">
        <v>3.5091719422317098E-2</v>
      </c>
      <c r="S4">
        <v>3.2841103835926498E-2</v>
      </c>
      <c r="T4">
        <v>2.9549255844426501E-2</v>
      </c>
      <c r="U4">
        <v>4.8338263711804601E-2</v>
      </c>
      <c r="V4">
        <v>3.1572762420132197E-2</v>
      </c>
      <c r="W4">
        <v>3.0488600278684299E-2</v>
      </c>
      <c r="X4">
        <v>2.8373565065749E-2</v>
      </c>
      <c r="Y4">
        <v>2.7509271551172901E-2</v>
      </c>
      <c r="Z4">
        <v>2.5795843866418301E-2</v>
      </c>
      <c r="AA4">
        <v>2.20970228777141E-2</v>
      </c>
      <c r="AB4">
        <v>1.7850009251665699E-2</v>
      </c>
      <c r="AC4">
        <v>2.5802087560720201E-2</v>
      </c>
      <c r="AD4">
        <v>2.7958261251510401E-2</v>
      </c>
      <c r="AE4">
        <v>3.0408500213037901E-2</v>
      </c>
      <c r="AF4">
        <v>2.2310464371985101E-2</v>
      </c>
      <c r="AH4">
        <v>2.74227494113473E-2</v>
      </c>
      <c r="AI4">
        <v>2.3250442778471499E-2</v>
      </c>
      <c r="AJ4">
        <v>2.9896487743415901E-2</v>
      </c>
      <c r="AL4">
        <v>1.8588510194719899E-2</v>
      </c>
      <c r="AM4">
        <v>2.2558120620773999E-2</v>
      </c>
      <c r="AN4">
        <v>2.0560634715417098E-2</v>
      </c>
      <c r="AO4">
        <v>2.38686881024965E-2</v>
      </c>
      <c r="AR4" t="s">
        <v>94</v>
      </c>
      <c r="AS4">
        <v>8.0059383573338593E-3</v>
      </c>
      <c r="AT4">
        <v>2.2055604386913001E-2</v>
      </c>
      <c r="AU4">
        <v>2.4883714112216699E-2</v>
      </c>
      <c r="AV4">
        <v>1.9998601590965402E-3</v>
      </c>
      <c r="AW4">
        <v>3.6614191196651402E-3</v>
      </c>
      <c r="AX4">
        <v>0.84839927867214204</v>
      </c>
      <c r="AY4">
        <v>2.1871903867058001E-3</v>
      </c>
      <c r="AZ4">
        <v>0.175814074274982</v>
      </c>
      <c r="BA4">
        <v>1.9984378110900501E-4</v>
      </c>
      <c r="BB4">
        <v>4.0737990004328902E-3</v>
      </c>
      <c r="BC4">
        <v>2.78169454593118E-2</v>
      </c>
      <c r="BD4">
        <v>5.3447485543659003E-3</v>
      </c>
      <c r="BE4">
        <v>2.8415404212338798E-3</v>
      </c>
      <c r="BF4">
        <v>0.26162404970053899</v>
      </c>
      <c r="BG4">
        <v>9.7829562230196897E-4</v>
      </c>
      <c r="BH4">
        <v>4.5358786740570298E-2</v>
      </c>
      <c r="BI4">
        <v>2.94931242920127E-3</v>
      </c>
      <c r="BJ4">
        <v>4.5939664339549897E-3</v>
      </c>
      <c r="BK4">
        <v>4.2614789857486597E-3</v>
      </c>
      <c r="BL4">
        <v>4.3820342492694897E-2</v>
      </c>
      <c r="BM4">
        <v>1.05218621261961E-2</v>
      </c>
      <c r="BN4">
        <v>1.7954260023993699E-2</v>
      </c>
      <c r="BO4">
        <v>1.052028433032E-2</v>
      </c>
      <c r="BP4">
        <v>1.49697852866975E-2</v>
      </c>
      <c r="BQ4">
        <v>0.35038114574033702</v>
      </c>
      <c r="BR4">
        <v>0.13874894435351801</v>
      </c>
      <c r="BS4">
        <v>8.4936715928718301E-4</v>
      </c>
      <c r="BT4">
        <v>0.51637832952237295</v>
      </c>
      <c r="BU4">
        <v>0.34695550994922297</v>
      </c>
      <c r="BV4">
        <v>0.46143932167026602</v>
      </c>
      <c r="BW4">
        <v>5.6616445812551503E-4</v>
      </c>
      <c r="BX4">
        <v>2.30005331240134E-2</v>
      </c>
      <c r="BY4">
        <v>3.0094684230037499E-2</v>
      </c>
      <c r="BZ4">
        <v>2.9285904509493001E-2</v>
      </c>
      <c r="CA4">
        <v>5.2046278447426503E-4</v>
      </c>
      <c r="CB4">
        <v>4.1366776636707504E-3</v>
      </c>
      <c r="CC4">
        <v>0.26162404970053899</v>
      </c>
      <c r="CD4">
        <v>7.2845172305258304E-2</v>
      </c>
      <c r="CE4">
        <v>0.80939653769094799</v>
      </c>
      <c r="CF4">
        <v>5.9134079507978899E-3</v>
      </c>
      <c r="CG4">
        <v>1.14948025693916E-2</v>
      </c>
      <c r="CH4">
        <v>0.103499297873063</v>
      </c>
      <c r="CI4">
        <v>0.91134130246163503</v>
      </c>
      <c r="CJ4">
        <v>4.7949558658626698E-2</v>
      </c>
      <c r="CK4">
        <v>0.65380640223864805</v>
      </c>
      <c r="CL4" s="27">
        <v>1.9322341179222598E-2</v>
      </c>
      <c r="CM4">
        <v>3.5496365566630501E-2</v>
      </c>
      <c r="CN4">
        <v>6.2530778678173304E-2</v>
      </c>
      <c r="CO4">
        <v>0.65202552926579704</v>
      </c>
      <c r="CR4" t="s">
        <v>162</v>
      </c>
      <c r="CS4" s="129">
        <f t="shared" ref="CS4:EK4" si="4">AVERAGE(AS22:AS31)</f>
        <v>2.9013662088710219E-2</v>
      </c>
      <c r="CT4" s="129">
        <f t="shared" si="4"/>
        <v>2.6748983293243378E-2</v>
      </c>
      <c r="CU4" s="129">
        <f t="shared" si="4"/>
        <v>2.6785592433680498E-2</v>
      </c>
      <c r="CV4" s="129">
        <f t="shared" si="4"/>
        <v>3.9551016397253291E-3</v>
      </c>
      <c r="CW4" s="129">
        <f t="shared" si="4"/>
        <v>4.4179658012573862E-3</v>
      </c>
      <c r="CX4" s="129">
        <f t="shared" si="4"/>
        <v>1.0318119025005315</v>
      </c>
      <c r="CY4" s="129">
        <f t="shared" si="4"/>
        <v>3.6037284140973966E-3</v>
      </c>
      <c r="CZ4" s="129">
        <f t="shared" si="4"/>
        <v>0.1641997258726092</v>
      </c>
      <c r="DA4" s="129">
        <f t="shared" si="4"/>
        <v>2.7780504775606148E-4</v>
      </c>
      <c r="DB4" s="129">
        <f t="shared" si="4"/>
        <v>4.61420544286913E-3</v>
      </c>
      <c r="DC4" s="129">
        <f t="shared" si="4"/>
        <v>4.3532556525579622E-2</v>
      </c>
      <c r="DD4" s="129">
        <f t="shared" si="4"/>
        <v>6.1665034651142564E-3</v>
      </c>
      <c r="DE4" s="129">
        <f t="shared" si="4"/>
        <v>5.6112346549356592E-3</v>
      </c>
      <c r="DF4" s="129">
        <f t="shared" si="4"/>
        <v>0.28390564400403434</v>
      </c>
      <c r="DG4" s="129">
        <f t="shared" si="4"/>
        <v>1.8699658365677117E-3</v>
      </c>
      <c r="DH4" s="129">
        <f t="shared" si="4"/>
        <v>9.0205598655156788E-2</v>
      </c>
      <c r="DI4" s="129">
        <f t="shared" si="4"/>
        <v>4.0222500742585036E-3</v>
      </c>
      <c r="DJ4" s="129">
        <f t="shared" si="4"/>
        <v>6.7160854432780654E-3</v>
      </c>
      <c r="DK4" s="129">
        <f t="shared" si="4"/>
        <v>1.4125817703863435E-2</v>
      </c>
      <c r="DL4" s="129">
        <f t="shared" si="4"/>
        <v>6.0044787027316783E-2</v>
      </c>
      <c r="DM4" s="129">
        <f t="shared" si="4"/>
        <v>3.149977644951487E-2</v>
      </c>
      <c r="DN4" s="129">
        <f t="shared" si="4"/>
        <v>2.695983242431027E-2</v>
      </c>
      <c r="DO4" s="129">
        <f t="shared" si="4"/>
        <v>2.1109162414759519E-2</v>
      </c>
      <c r="DP4" s="129">
        <f t="shared" si="4"/>
        <v>1.7459964645222391E-2</v>
      </c>
      <c r="DQ4" s="129">
        <f t="shared" si="4"/>
        <v>0.1951406093332777</v>
      </c>
      <c r="DR4" s="129">
        <f t="shared" si="4"/>
        <v>0.1151197517544907</v>
      </c>
      <c r="DS4" s="129">
        <f t="shared" si="4"/>
        <v>1.7070303538002491E-3</v>
      </c>
      <c r="DT4" s="129">
        <f t="shared" si="4"/>
        <v>0.68188034149031074</v>
      </c>
      <c r="DU4" s="129">
        <f t="shared" si="4"/>
        <v>0.29688229963317692</v>
      </c>
      <c r="DV4" s="129">
        <f t="shared" si="4"/>
        <v>0.48951124184978878</v>
      </c>
      <c r="DW4" s="129">
        <f t="shared" si="4"/>
        <v>1.6520480106268121E-3</v>
      </c>
      <c r="DX4" s="129">
        <f t="shared" si="4"/>
        <v>3.9959725817806699E-2</v>
      </c>
      <c r="DY4" s="129">
        <f t="shared" si="4"/>
        <v>2.6866360235627117E-2</v>
      </c>
      <c r="DZ4" s="129">
        <f t="shared" si="4"/>
        <v>8.8615335782788435E-2</v>
      </c>
      <c r="EA4" s="129">
        <f t="shared" si="4"/>
        <v>7.3252491332666378E-4</v>
      </c>
      <c r="EB4" s="129">
        <f t="shared" si="4"/>
        <v>8.1490949457625143E-3</v>
      </c>
      <c r="EC4" s="129">
        <f t="shared" si="4"/>
        <v>0.25336921415698521</v>
      </c>
      <c r="ED4" s="129">
        <f t="shared" si="4"/>
        <v>7.3720065943980867E-2</v>
      </c>
      <c r="EE4" s="129">
        <f t="shared" si="4"/>
        <v>0.95509160049003106</v>
      </c>
      <c r="EF4" s="129">
        <f t="shared" si="4"/>
        <v>1.7501413084743723E-2</v>
      </c>
      <c r="EG4" s="129">
        <f t="shared" si="4"/>
        <v>1.010728544860201E-2</v>
      </c>
      <c r="EH4" s="129">
        <f t="shared" si="4"/>
        <v>0.10215337759368814</v>
      </c>
      <c r="EI4" s="129">
        <f t="shared" si="4"/>
        <v>0.96175682855837208</v>
      </c>
      <c r="EJ4" s="129">
        <f t="shared" si="4"/>
        <v>5.6623382552045839E-2</v>
      </c>
      <c r="EK4" s="129">
        <f t="shared" si="4"/>
        <v>0.72901245875129339</v>
      </c>
      <c r="EL4" s="129">
        <f t="shared" ref="EL4:EN4" si="5">AVERAGE(CM22:CM31)</f>
        <v>3.4235086995388228E-2</v>
      </c>
      <c r="EM4" s="129">
        <f t="shared" si="5"/>
        <v>5.5181747571868334E-2</v>
      </c>
      <c r="EN4" s="129">
        <f t="shared" si="5"/>
        <v>0.58533014159252894</v>
      </c>
    </row>
    <row r="5" spans="1:144" ht="30" x14ac:dyDescent="0.25">
      <c r="A5" s="78" t="s">
        <v>156</v>
      </c>
      <c r="B5">
        <v>2.2048660519006008E-3</v>
      </c>
      <c r="C5">
        <v>4.4503290792325999E-3</v>
      </c>
      <c r="D5">
        <v>1.9998601590965402E-3</v>
      </c>
      <c r="E5">
        <v>3.2937711797761198E-3</v>
      </c>
      <c r="F5">
        <v>2.4287725304642498E-3</v>
      </c>
      <c r="G5">
        <v>2.05157978327824E-3</v>
      </c>
      <c r="H5">
        <v>4.0390705750844302E-3</v>
      </c>
      <c r="I5">
        <v>2.6345532707854101E-3</v>
      </c>
      <c r="J5">
        <v>3.5410259246236031E-3</v>
      </c>
      <c r="K5">
        <v>2.7017613002328E-3</v>
      </c>
      <c r="L5">
        <v>5.5754969416389501E-3</v>
      </c>
      <c r="M5">
        <v>8.0342401946220405E-3</v>
      </c>
      <c r="N5">
        <v>5.6387843885209003E-3</v>
      </c>
      <c r="O5">
        <v>3.8562480126873E-3</v>
      </c>
      <c r="P5">
        <v>3.7707306541299702E-3</v>
      </c>
      <c r="Q5">
        <v>4.51996359052985E-3</v>
      </c>
      <c r="R5">
        <v>6.4892884012285297E-3</v>
      </c>
      <c r="S5">
        <v>4.2145652973692898E-3</v>
      </c>
      <c r="T5">
        <v>4.35095447500293E-3</v>
      </c>
      <c r="U5">
        <v>6.3722098981228298E-3</v>
      </c>
      <c r="V5">
        <v>4.8542382988484402E-3</v>
      </c>
      <c r="W5">
        <v>4.7181215396523597E-3</v>
      </c>
      <c r="X5">
        <v>2.6834592125853101E-3</v>
      </c>
      <c r="Y5">
        <v>2.89684138544344E-3</v>
      </c>
      <c r="Z5">
        <v>6.5115919372006397E-3</v>
      </c>
      <c r="AA5">
        <v>3.3830025924906498E-3</v>
      </c>
      <c r="AB5">
        <v>3.08013602777998E-3</v>
      </c>
      <c r="AC5">
        <v>2.9575630050089198E-3</v>
      </c>
      <c r="AD5">
        <v>4.7171583144704904E-3</v>
      </c>
      <c r="AE5">
        <v>3.74890408377307E-3</v>
      </c>
      <c r="AF5">
        <v>3.4067205163924698E-3</v>
      </c>
      <c r="AH5">
        <v>4.4033453953886102E-3</v>
      </c>
      <c r="AI5">
        <v>4.2713925853971003E-3</v>
      </c>
      <c r="AJ5">
        <v>5.4258380131083301E-3</v>
      </c>
      <c r="AL5">
        <v>5.8611848460778599E-3</v>
      </c>
      <c r="AM5">
        <v>5.0235562767397103E-3</v>
      </c>
      <c r="AN5">
        <v>4.98623229659947E-3</v>
      </c>
      <c r="AO5">
        <v>2.4168555879799801E-3</v>
      </c>
      <c r="AR5" t="s">
        <v>102</v>
      </c>
      <c r="AS5">
        <v>8.7079638152182098E-3</v>
      </c>
      <c r="AT5">
        <v>3.2621761193974502E-2</v>
      </c>
      <c r="AU5">
        <v>3.0608716504470199E-2</v>
      </c>
      <c r="AV5">
        <v>3.2937711797761198E-3</v>
      </c>
      <c r="AW5">
        <v>3.5522274642501598E-3</v>
      </c>
      <c r="AX5">
        <v>1.2175265210069199</v>
      </c>
      <c r="AY5">
        <v>4.1845004286051E-3</v>
      </c>
      <c r="AZ5">
        <v>0.14017442925704901</v>
      </c>
      <c r="BA5">
        <v>2.43848071267311E-4</v>
      </c>
      <c r="BB5">
        <v>4.3057114225427996E-3</v>
      </c>
      <c r="BC5">
        <v>3.8227134325159298E-2</v>
      </c>
      <c r="BD5">
        <v>4.1756148320863601E-3</v>
      </c>
      <c r="BE5">
        <v>4.4116621053125298E-3</v>
      </c>
      <c r="BF5">
        <v>0.25814695845421698</v>
      </c>
      <c r="BG5">
        <v>1.2168452675629801E-3</v>
      </c>
      <c r="BH5">
        <v>9.5780953005944899E-2</v>
      </c>
      <c r="BI5">
        <v>7.2449789919633301E-3</v>
      </c>
      <c r="BJ5">
        <v>5.4640567991707002E-3</v>
      </c>
      <c r="BK5">
        <v>1.31948365835196E-2</v>
      </c>
      <c r="BL5">
        <v>4.3158762280528201E-2</v>
      </c>
      <c r="BM5">
        <v>1.9242234622457499E-2</v>
      </c>
      <c r="BN5">
        <v>1.9961565711826199E-2</v>
      </c>
      <c r="BO5">
        <v>3.4454016294502003E-2</v>
      </c>
      <c r="BP5">
        <v>1.9024263260942299E-2</v>
      </c>
      <c r="BQ5">
        <v>0.28942023591368499</v>
      </c>
      <c r="BR5">
        <v>0.16672656623204199</v>
      </c>
      <c r="BS5">
        <v>1.63512040190492E-3</v>
      </c>
      <c r="BT5">
        <v>0.48559031710341499</v>
      </c>
      <c r="BU5">
        <v>0.38515645621836198</v>
      </c>
      <c r="BV5">
        <v>0.46674139506156798</v>
      </c>
      <c r="BW5">
        <v>7.9867373757003799E-4</v>
      </c>
      <c r="BX5">
        <v>4.2013806242413097E-2</v>
      </c>
      <c r="BY5">
        <v>3.62078368084751E-2</v>
      </c>
      <c r="BZ5">
        <v>7.0699644312862298E-2</v>
      </c>
      <c r="CA5">
        <v>5.5996931751110498E-4</v>
      </c>
      <c r="CB5">
        <v>8.7930351744809395E-3</v>
      </c>
      <c r="CC5">
        <v>0.188701706843864</v>
      </c>
      <c r="CD5">
        <v>0.119676479453039</v>
      </c>
      <c r="CE5">
        <v>0.87872840361251103</v>
      </c>
      <c r="CF5">
        <v>7.9239470458426602E-3</v>
      </c>
      <c r="CG5">
        <v>1.5084701796455499E-2</v>
      </c>
      <c r="CH5">
        <v>0.11602111081218899</v>
      </c>
      <c r="CI5">
        <v>1.22089510062103</v>
      </c>
      <c r="CJ5">
        <v>5.4943324276931799E-2</v>
      </c>
      <c r="CK5">
        <v>0.678696878637427</v>
      </c>
      <c r="CL5" s="27">
        <v>2.3514225876592701E-2</v>
      </c>
      <c r="CM5">
        <v>7.4583673846293705E-2</v>
      </c>
      <c r="CN5">
        <v>8.1650788548545503E-2</v>
      </c>
      <c r="CO5">
        <v>0.76096545991896303</v>
      </c>
      <c r="CR5" t="s">
        <v>163</v>
      </c>
      <c r="CS5" s="129">
        <f t="shared" ref="CS5:EK5" si="6">AVERAGE(AS32:AS41)</f>
        <v>3.1150633172835208E-2</v>
      </c>
      <c r="CT5" s="129">
        <f t="shared" si="6"/>
        <v>2.1634454960447441E-2</v>
      </c>
      <c r="CU5" s="129">
        <f t="shared" si="6"/>
        <v>2.3557012242328413E-2</v>
      </c>
      <c r="CV5" s="129">
        <f t="shared" si="6"/>
        <v>4.4743906897104406E-3</v>
      </c>
      <c r="CW5" s="129">
        <f t="shared" si="6"/>
        <v>4.4941454398759705E-3</v>
      </c>
      <c r="CX5" s="129">
        <f t="shared" si="6"/>
        <v>0.70805868906097302</v>
      </c>
      <c r="CY5" s="129">
        <f t="shared" si="6"/>
        <v>2.7892383599216527E-3</v>
      </c>
      <c r="CZ5" s="129">
        <f t="shared" si="6"/>
        <v>0.16540310938044822</v>
      </c>
      <c r="DA5" s="129">
        <f t="shared" si="6"/>
        <v>2.4242065331798012E-4</v>
      </c>
      <c r="DB5" s="129">
        <f t="shared" si="6"/>
        <v>5.0006439521514011E-3</v>
      </c>
      <c r="DC5" s="129">
        <f t="shared" si="6"/>
        <v>4.3185220301680302E-2</v>
      </c>
      <c r="DD5" s="129">
        <f t="shared" si="6"/>
        <v>5.5998189673116582E-3</v>
      </c>
      <c r="DE5" s="129">
        <f t="shared" si="6"/>
        <v>4.1855711552071283E-3</v>
      </c>
      <c r="DF5" s="129">
        <f t="shared" si="6"/>
        <v>0.30119177412381665</v>
      </c>
      <c r="DG5" s="129">
        <f t="shared" si="6"/>
        <v>1.9871209018951859E-3</v>
      </c>
      <c r="DH5" s="129">
        <f t="shared" si="6"/>
        <v>6.5610102168664752E-2</v>
      </c>
      <c r="DI5" s="129">
        <f t="shared" si="6"/>
        <v>2.9006360124285285E-3</v>
      </c>
      <c r="DJ5" s="129">
        <f t="shared" si="6"/>
        <v>5.5319617674947337E-3</v>
      </c>
      <c r="DK5" s="129">
        <f t="shared" si="6"/>
        <v>1.4425822131805124E-2</v>
      </c>
      <c r="DL5" s="129">
        <f t="shared" si="6"/>
        <v>6.2784629978622206E-2</v>
      </c>
      <c r="DM5" s="129">
        <f t="shared" si="6"/>
        <v>4.2712744811384387E-2</v>
      </c>
      <c r="DN5" s="129">
        <f t="shared" si="6"/>
        <v>2.7065531915933725E-2</v>
      </c>
      <c r="DO5" s="129">
        <f t="shared" si="6"/>
        <v>2.4069106749275076E-2</v>
      </c>
      <c r="DP5" s="129">
        <f t="shared" si="6"/>
        <v>1.472963247327224E-2</v>
      </c>
      <c r="DQ5" s="129">
        <f t="shared" si="6"/>
        <v>0.1391924871684328</v>
      </c>
      <c r="DR5" s="129">
        <f t="shared" si="6"/>
        <v>8.4138779624974833E-2</v>
      </c>
      <c r="DS5" s="129">
        <f t="shared" si="6"/>
        <v>1.30309851456069E-3</v>
      </c>
      <c r="DT5" s="129">
        <f t="shared" si="6"/>
        <v>0.57098484567254315</v>
      </c>
      <c r="DU5" s="129">
        <f t="shared" si="6"/>
        <v>0.23483855951277363</v>
      </c>
      <c r="DV5" s="129">
        <f t="shared" si="6"/>
        <v>0.52491285332834059</v>
      </c>
      <c r="DW5" s="129">
        <f t="shared" si="6"/>
        <v>1.4560478574433839E-3</v>
      </c>
      <c r="DX5" s="129">
        <f t="shared" si="6"/>
        <v>4.1361557219775823E-2</v>
      </c>
      <c r="DY5" s="129">
        <f t="shared" si="6"/>
        <v>1.5778078172529915E-2</v>
      </c>
      <c r="DZ5" s="129">
        <f t="shared" si="6"/>
        <v>0.11423773555152426</v>
      </c>
      <c r="EA5" s="129">
        <f t="shared" si="6"/>
        <v>7.7330091485199829E-4</v>
      </c>
      <c r="EB5" s="129">
        <f t="shared" si="6"/>
        <v>7.1019011358513162E-3</v>
      </c>
      <c r="EC5" s="129">
        <f t="shared" si="6"/>
        <v>0.30263375745361548</v>
      </c>
      <c r="ED5" s="129">
        <f t="shared" si="6"/>
        <v>5.207381629838434E-2</v>
      </c>
      <c r="EE5" s="129">
        <f t="shared" si="6"/>
        <v>1.0314690202983947</v>
      </c>
      <c r="EF5" s="129">
        <f t="shared" si="6"/>
        <v>2.22810204966109E-2</v>
      </c>
      <c r="EG5" s="129">
        <f t="shared" si="6"/>
        <v>1.0974311923063534E-2</v>
      </c>
      <c r="EH5" s="129">
        <f t="shared" si="6"/>
        <v>7.9428748975720068E-2</v>
      </c>
      <c r="EI5" s="129">
        <f t="shared" si="6"/>
        <v>0.69696623781365408</v>
      </c>
      <c r="EJ5" s="129">
        <f t="shared" si="6"/>
        <v>6.1194841022344466E-2</v>
      </c>
      <c r="EK5" s="129">
        <f t="shared" si="6"/>
        <v>0.80305209338841077</v>
      </c>
      <c r="EL5" s="129">
        <f t="shared" ref="EL5:EN5" si="7">AVERAGE(CM32:CM41)</f>
        <v>2.1976329777683764E-2</v>
      </c>
      <c r="EM5" s="129">
        <f t="shared" si="7"/>
        <v>4.1720850535613724E-2</v>
      </c>
      <c r="EN5" s="129">
        <f t="shared" si="7"/>
        <v>0.49173079353682325</v>
      </c>
    </row>
    <row r="6" spans="1:144" x14ac:dyDescent="0.25">
      <c r="A6" s="96" t="s">
        <v>5</v>
      </c>
      <c r="B6">
        <v>2.6194218884304371E-3</v>
      </c>
      <c r="C6">
        <v>8.6905719012295695E-3</v>
      </c>
      <c r="D6">
        <v>3.6614191196651402E-3</v>
      </c>
      <c r="E6">
        <v>3.5522274642501598E-3</v>
      </c>
      <c r="F6">
        <v>3.48996568379073E-3</v>
      </c>
      <c r="G6">
        <v>2.3371412720798001E-3</v>
      </c>
      <c r="H6">
        <v>5.0360703399452396E-3</v>
      </c>
      <c r="I6">
        <v>3.0309858385128099E-3</v>
      </c>
      <c r="J6">
        <v>1.0087186377867744E-2</v>
      </c>
      <c r="K6">
        <v>3.9955311049706E-3</v>
      </c>
      <c r="L6">
        <v>4.5278981574512298E-3</v>
      </c>
      <c r="M6">
        <v>9.1130006575953805E-3</v>
      </c>
      <c r="N6">
        <v>6.9243510315373999E-3</v>
      </c>
      <c r="O6">
        <v>5.4155809253420102E-3</v>
      </c>
      <c r="P6">
        <v>3.1534222111649201E-3</v>
      </c>
      <c r="Q6">
        <v>3.4277507525734899E-3</v>
      </c>
      <c r="R6">
        <v>6.9437155526817004E-3</v>
      </c>
      <c r="S6">
        <v>4.1227943539185897E-3</v>
      </c>
      <c r="T6">
        <v>4.7615621396553103E-3</v>
      </c>
      <c r="U6">
        <v>5.0283118910314601E-3</v>
      </c>
      <c r="V6">
        <v>4.8565523512519504E-3</v>
      </c>
      <c r="W6">
        <v>7.3908653186354001E-3</v>
      </c>
      <c r="X6">
        <v>5.30673181983658E-3</v>
      </c>
      <c r="Y6">
        <v>3.92722628256681E-3</v>
      </c>
      <c r="Z6">
        <v>3.5783744678020198E-3</v>
      </c>
      <c r="AA6">
        <v>2.9153936456639399E-3</v>
      </c>
      <c r="AB6">
        <v>3.2025017187384702E-3</v>
      </c>
      <c r="AC6">
        <v>3.1740386982818999E-3</v>
      </c>
      <c r="AD6">
        <v>5.7564181349923898E-3</v>
      </c>
      <c r="AE6">
        <v>4.0715555748044004E-3</v>
      </c>
      <c r="AF6">
        <v>4.2615885912407302E-3</v>
      </c>
      <c r="AH6">
        <v>8.0894275572167499E-3</v>
      </c>
      <c r="AI6">
        <v>5.0938104175411499E-3</v>
      </c>
      <c r="AJ6">
        <v>3.67787121185561E-3</v>
      </c>
      <c r="AL6">
        <v>4.1635906583496196E-3</v>
      </c>
      <c r="AM6">
        <v>3.56963859631635E-3</v>
      </c>
      <c r="AN6">
        <v>4.4766018268189703E-3</v>
      </c>
      <c r="AO6">
        <v>2.6206346596685899E-3</v>
      </c>
      <c r="AR6" t="s">
        <v>106</v>
      </c>
      <c r="AS6">
        <v>7.7279389718753703E-3</v>
      </c>
      <c r="AT6">
        <v>2.58209508247805E-2</v>
      </c>
      <c r="AU6">
        <v>2.4032579509851101E-2</v>
      </c>
      <c r="AV6">
        <v>2.4287725304642498E-3</v>
      </c>
      <c r="AW6">
        <v>3.48996568379073E-3</v>
      </c>
      <c r="AX6">
        <v>0.72454472491983302</v>
      </c>
      <c r="AY6">
        <v>5.4047419595077998E-3</v>
      </c>
      <c r="AZ6">
        <v>0.11307507710762101</v>
      </c>
      <c r="BA6">
        <v>4.3045531138291001E-4</v>
      </c>
      <c r="BB6">
        <v>3.5655244871523402E-3</v>
      </c>
      <c r="BC6">
        <v>3.9225835376701698E-2</v>
      </c>
      <c r="BD6">
        <v>1.3988756147809999E-3</v>
      </c>
      <c r="BE6">
        <v>4.7656202668810996E-3</v>
      </c>
      <c r="BF6">
        <v>0.25883335005640001</v>
      </c>
      <c r="BG6">
        <v>2.3672140882256601E-3</v>
      </c>
      <c r="BH6">
        <v>8.8061587067844102E-2</v>
      </c>
      <c r="BI6">
        <v>3.4711819899354499E-3</v>
      </c>
      <c r="BJ6">
        <v>3.3879088536914901E-3</v>
      </c>
      <c r="BK6">
        <v>1.17247221917716E-2</v>
      </c>
      <c r="BL6">
        <v>3.71788218962434E-2</v>
      </c>
      <c r="BM6">
        <v>2.0059452585582501E-2</v>
      </c>
      <c r="BN6">
        <v>2.2548823916104199E-2</v>
      </c>
      <c r="BO6">
        <v>1.18614228485179E-2</v>
      </c>
      <c r="BP6">
        <v>1.0621170878915599E-2</v>
      </c>
      <c r="BQ6">
        <v>0.18344176248507901</v>
      </c>
      <c r="BR6">
        <v>9.8653864534112595E-2</v>
      </c>
      <c r="BS6">
        <v>1.3115928108190301E-3</v>
      </c>
      <c r="BT6">
        <v>0.79773932702332195</v>
      </c>
      <c r="BU6">
        <v>0.237675501445028</v>
      </c>
      <c r="BV6">
        <v>0.46128770709375799</v>
      </c>
      <c r="BW6">
        <v>1.90951684143759E-3</v>
      </c>
      <c r="BX6">
        <v>3.12114171769583E-2</v>
      </c>
      <c r="BY6">
        <v>2.3982611164652699E-2</v>
      </c>
      <c r="BZ6">
        <v>5.1203642736255599E-2</v>
      </c>
      <c r="CA6">
        <v>6.2684719961235804E-4</v>
      </c>
      <c r="CB6">
        <v>7.7947568483934396E-3</v>
      </c>
      <c r="CC6">
        <v>0.20404734817984599</v>
      </c>
      <c r="CD6">
        <v>0.100345788090296</v>
      </c>
      <c r="CE6">
        <v>0.80531928024396404</v>
      </c>
      <c r="CF6">
        <v>7.0837289439627301E-3</v>
      </c>
      <c r="CG6">
        <v>5.0810970546096802E-3</v>
      </c>
      <c r="CH6">
        <v>0.10839877051536401</v>
      </c>
      <c r="CI6">
        <v>0.87578701073573295</v>
      </c>
      <c r="CJ6">
        <v>5.0523635823261102E-2</v>
      </c>
      <c r="CK6">
        <v>0.59030087118251395</v>
      </c>
      <c r="CL6" s="122">
        <v>2.5417365494468901E-2</v>
      </c>
      <c r="CM6">
        <v>2.4121684890048501E-2</v>
      </c>
      <c r="CN6">
        <v>4.22509027778026E-2</v>
      </c>
      <c r="CO6">
        <v>0.475381324607344</v>
      </c>
      <c r="CQ6" t="s">
        <v>165</v>
      </c>
      <c r="CR6" t="s">
        <v>160</v>
      </c>
      <c r="CS6" s="129">
        <f t="shared" ref="CS6:EK6" si="8">STDEV(AS2:AS11)</f>
        <v>6.4183047688195199E-3</v>
      </c>
      <c r="CT6" s="129">
        <f t="shared" si="8"/>
        <v>7.0850525194991829E-3</v>
      </c>
      <c r="CU6" s="129">
        <f t="shared" si="8"/>
        <v>6.7232707725410632E-3</v>
      </c>
      <c r="CV6" s="129">
        <f t="shared" si="8"/>
        <v>8.563569123231637E-4</v>
      </c>
      <c r="CW6" s="129">
        <f t="shared" si="8"/>
        <v>2.6265406683204542E-3</v>
      </c>
      <c r="CX6" s="129">
        <f t="shared" si="8"/>
        <v>0.33534570666097974</v>
      </c>
      <c r="CY6" s="129">
        <f t="shared" si="8"/>
        <v>1.0344933169847158E-2</v>
      </c>
      <c r="CZ6" s="129">
        <f t="shared" si="8"/>
        <v>5.331987033354979E-2</v>
      </c>
      <c r="DA6" s="129">
        <f t="shared" si="8"/>
        <v>3.1415688199705965E-4</v>
      </c>
      <c r="DB6" s="129">
        <f t="shared" si="8"/>
        <v>6.1688116667186642E-4</v>
      </c>
      <c r="DC6" s="129">
        <f t="shared" si="8"/>
        <v>1.6086383078846706E-2</v>
      </c>
      <c r="DD6" s="129">
        <f t="shared" si="8"/>
        <v>5.952387949824731E-3</v>
      </c>
      <c r="DE6" s="129">
        <f t="shared" si="8"/>
        <v>1.6689033157962704E-3</v>
      </c>
      <c r="DF6" s="129">
        <f t="shared" si="8"/>
        <v>4.7449081179876958E-2</v>
      </c>
      <c r="DG6" s="129">
        <f t="shared" si="8"/>
        <v>8.0339456129310404E-4</v>
      </c>
      <c r="DH6" s="129">
        <f t="shared" si="8"/>
        <v>3.4870864177299357E-2</v>
      </c>
      <c r="DI6" s="129">
        <f t="shared" si="8"/>
        <v>3.4684757250042155E-3</v>
      </c>
      <c r="DJ6" s="129">
        <f t="shared" si="8"/>
        <v>2.8161316028734585E-3</v>
      </c>
      <c r="DK6" s="129">
        <f t="shared" si="8"/>
        <v>4.9060356826033822E-3</v>
      </c>
      <c r="DL6" s="129">
        <f t="shared" si="8"/>
        <v>2.0390423140121072E-2</v>
      </c>
      <c r="DM6" s="129">
        <f t="shared" si="8"/>
        <v>7.0793279287462872E-3</v>
      </c>
      <c r="DN6" s="129">
        <f t="shared" si="8"/>
        <v>1.008599251034671E-2</v>
      </c>
      <c r="DO6" s="129">
        <f t="shared" si="8"/>
        <v>1.1588339925364136E-2</v>
      </c>
      <c r="DP6" s="129">
        <f t="shared" si="8"/>
        <v>1.0284676070648339E-2</v>
      </c>
      <c r="DQ6" s="129">
        <f t="shared" si="8"/>
        <v>9.3392800983993079E-2</v>
      </c>
      <c r="DR6" s="129">
        <f t="shared" si="8"/>
        <v>4.756474539742734E-2</v>
      </c>
      <c r="DS6" s="129">
        <f t="shared" si="8"/>
        <v>4.2577905166993368E-4</v>
      </c>
      <c r="DT6" s="129">
        <f t="shared" si="8"/>
        <v>0.22399942079664245</v>
      </c>
      <c r="DU6" s="129">
        <f t="shared" si="8"/>
        <v>0.11739473703313333</v>
      </c>
      <c r="DV6" s="129">
        <f t="shared" si="8"/>
        <v>8.8213318219239112E-2</v>
      </c>
      <c r="DW6" s="129">
        <f t="shared" si="8"/>
        <v>5.9006824496590424E-4</v>
      </c>
      <c r="DX6" s="129">
        <f t="shared" si="8"/>
        <v>1.2919830055506691E-2</v>
      </c>
      <c r="DY6" s="129">
        <f t="shared" si="8"/>
        <v>1.0257729930600253E-2</v>
      </c>
      <c r="DZ6" s="129">
        <f t="shared" si="8"/>
        <v>1.538268922755553E-2</v>
      </c>
      <c r="EA6" s="129">
        <f t="shared" si="8"/>
        <v>1.4201739074714022E-4</v>
      </c>
      <c r="EB6" s="129">
        <f t="shared" si="8"/>
        <v>6.8902144887965826E-3</v>
      </c>
      <c r="EC6" s="129">
        <f t="shared" si="8"/>
        <v>4.3586810115479574E-2</v>
      </c>
      <c r="ED6" s="129">
        <f t="shared" si="8"/>
        <v>3.8755226144716104E-2</v>
      </c>
      <c r="EE6" s="129">
        <f t="shared" si="8"/>
        <v>0.17025408008786927</v>
      </c>
      <c r="EF6" s="129">
        <f t="shared" si="8"/>
        <v>2.9324976734017476E-3</v>
      </c>
      <c r="EG6" s="129">
        <f t="shared" si="8"/>
        <v>3.9820226196602545E-3</v>
      </c>
      <c r="EH6" s="129">
        <f t="shared" si="8"/>
        <v>2.9671421936940237E-2</v>
      </c>
      <c r="EI6" s="129">
        <f t="shared" si="8"/>
        <v>0.30957979134375213</v>
      </c>
      <c r="EJ6" s="129">
        <f t="shared" si="8"/>
        <v>9.543467293099862E-3</v>
      </c>
      <c r="EK6" s="129">
        <f t="shared" si="8"/>
        <v>0.17641700083013379</v>
      </c>
      <c r="EL6" s="129">
        <f t="shared" ref="EL6:EN6" si="9">STDEV(CM2:CM11)</f>
        <v>2.1339858250150247E-2</v>
      </c>
      <c r="EM6" s="129">
        <f t="shared" si="9"/>
        <v>2.3087439251429063E-2</v>
      </c>
      <c r="EN6" s="129">
        <f t="shared" si="9"/>
        <v>0.20621605626627162</v>
      </c>
    </row>
    <row r="7" spans="1:144" x14ac:dyDescent="0.25">
      <c r="A7" s="96" t="s">
        <v>6</v>
      </c>
      <c r="B7">
        <v>1.0004671805402876</v>
      </c>
      <c r="C7">
        <v>0.92407109226517303</v>
      </c>
      <c r="D7">
        <v>0.84839927867214204</v>
      </c>
      <c r="E7">
        <v>1.2175265210069199</v>
      </c>
      <c r="F7">
        <v>0.72454472491983302</v>
      </c>
      <c r="G7">
        <v>1.09451249362074</v>
      </c>
      <c r="H7">
        <v>1.0230714026161101</v>
      </c>
      <c r="I7">
        <v>0.97011656081059305</v>
      </c>
      <c r="J7">
        <v>2.2109110119747439E-2</v>
      </c>
      <c r="K7">
        <v>1.0979236909630601</v>
      </c>
      <c r="L7">
        <v>1.2531290869123299</v>
      </c>
      <c r="M7">
        <v>1.27760147220417</v>
      </c>
      <c r="N7">
        <v>1.2014813333233501</v>
      </c>
      <c r="O7">
        <v>1.51887379261744</v>
      </c>
      <c r="P7">
        <v>1.0818007054749399</v>
      </c>
      <c r="Q7">
        <v>1.5316451449361801</v>
      </c>
      <c r="R7">
        <v>1.5637521235604099</v>
      </c>
      <c r="S7">
        <v>1.3801831421657</v>
      </c>
      <c r="T7">
        <v>1.3006136036239699</v>
      </c>
      <c r="U7">
        <v>1.663511947793</v>
      </c>
      <c r="V7">
        <v>1.09087029396067</v>
      </c>
      <c r="W7">
        <v>1.2830222673718801</v>
      </c>
      <c r="X7">
        <v>0.54160084807805298</v>
      </c>
      <c r="Y7">
        <v>1.19407894208805</v>
      </c>
      <c r="Z7">
        <v>0.90384932144757801</v>
      </c>
      <c r="AA7">
        <v>0.81167531348232103</v>
      </c>
      <c r="AB7">
        <v>1.1517691715280201</v>
      </c>
      <c r="AC7">
        <v>1.09798092727733</v>
      </c>
      <c r="AD7">
        <v>0.98657927155339298</v>
      </c>
      <c r="AE7">
        <v>1.2566926682180199</v>
      </c>
      <c r="AF7">
        <v>0.73594218829592595</v>
      </c>
      <c r="AH7">
        <v>0.36893003805840802</v>
      </c>
      <c r="AI7">
        <v>0.88435673080848398</v>
      </c>
      <c r="AJ7">
        <v>0.57332518645059305</v>
      </c>
      <c r="AL7">
        <v>0.89543945652943602</v>
      </c>
      <c r="AM7">
        <v>0.72857942789506602</v>
      </c>
      <c r="AN7">
        <v>0.54693832092156103</v>
      </c>
      <c r="AO7">
        <v>0.93095816352830996</v>
      </c>
      <c r="AR7" t="s">
        <v>114</v>
      </c>
      <c r="AS7">
        <v>1.37488957130263E-2</v>
      </c>
      <c r="AT7">
        <v>2.68967647981238E-2</v>
      </c>
      <c r="AU7">
        <v>2.1665215859132399E-2</v>
      </c>
      <c r="AV7">
        <v>2.05157978327824E-3</v>
      </c>
      <c r="AW7">
        <v>2.3371412720798001E-3</v>
      </c>
      <c r="AX7">
        <v>1.09451249362074</v>
      </c>
      <c r="AY7">
        <v>1.1759652887019399E-3</v>
      </c>
      <c r="AZ7">
        <v>0.10879585348862</v>
      </c>
      <c r="BA7">
        <v>2.1756460149457201E-4</v>
      </c>
      <c r="BB7">
        <v>3.9038183852390601E-3</v>
      </c>
      <c r="BC7">
        <v>2.6090030450847599E-2</v>
      </c>
      <c r="BD7">
        <v>2.2395375098048899E-3</v>
      </c>
      <c r="BE7">
        <v>3.5474971718721599E-3</v>
      </c>
      <c r="BF7">
        <v>0.18278371667665</v>
      </c>
      <c r="BG7">
        <v>8.8482159674413104E-4</v>
      </c>
      <c r="BH7">
        <v>5.9436677692012503E-2</v>
      </c>
      <c r="BI7">
        <v>5.2761500356017397E-3</v>
      </c>
      <c r="BJ7">
        <v>4.1482764870028202E-3</v>
      </c>
      <c r="BK7">
        <v>4.6206439313000698E-3</v>
      </c>
      <c r="BL7">
        <v>3.0905585131339799E-2</v>
      </c>
      <c r="BM7">
        <v>8.0875241970841602E-3</v>
      </c>
      <c r="BN7">
        <v>1.37187164855828E-2</v>
      </c>
      <c r="BO7">
        <v>1.03945781007598E-2</v>
      </c>
      <c r="BP7">
        <v>1.44781151633101E-2</v>
      </c>
      <c r="BQ7">
        <v>0.20553899549059701</v>
      </c>
      <c r="BR7">
        <v>0.14395027955673401</v>
      </c>
      <c r="BS7">
        <v>1.1205106932966301E-3</v>
      </c>
      <c r="BT7">
        <v>0.58311151495171198</v>
      </c>
      <c r="BU7">
        <v>0.46345211470248898</v>
      </c>
      <c r="BV7">
        <v>0.32001891674394101</v>
      </c>
      <c r="BW7">
        <v>6.5055278226049899E-4</v>
      </c>
      <c r="BX7">
        <v>1.8178218463745999E-2</v>
      </c>
      <c r="BY7">
        <v>3.2342995377992297E-2</v>
      </c>
      <c r="BZ7">
        <v>4.0215873264599002E-2</v>
      </c>
      <c r="CA7">
        <v>4.7552598203248498E-4</v>
      </c>
      <c r="CB7">
        <v>4.4041321757172401E-3</v>
      </c>
      <c r="CC7">
        <v>0.183408018971916</v>
      </c>
      <c r="CD7">
        <v>7.9691595853239899E-2</v>
      </c>
      <c r="CE7">
        <v>0.605990407768211</v>
      </c>
      <c r="CF7">
        <v>8.5401984765757794E-3</v>
      </c>
      <c r="CG7">
        <v>4.64415984535573E-3</v>
      </c>
      <c r="CH7">
        <v>0.10317629903379</v>
      </c>
      <c r="CI7">
        <v>0.96704436842472996</v>
      </c>
      <c r="CJ7">
        <v>6.2040909719918699E-2</v>
      </c>
      <c r="CK7">
        <v>0.47284364155687097</v>
      </c>
      <c r="CL7" s="122">
        <v>2.0498818042675501E-2</v>
      </c>
      <c r="CM7">
        <v>5.3720007034423901E-2</v>
      </c>
      <c r="CN7">
        <v>7.2699017272212799E-2</v>
      </c>
      <c r="CO7">
        <v>0.73705612864290304</v>
      </c>
      <c r="CR7" t="s">
        <v>161</v>
      </c>
      <c r="CS7" s="129">
        <f t="shared" ref="CS7:EK7" si="10">STDEV(AS12:AS21)</f>
        <v>8.6244660044251277E-3</v>
      </c>
      <c r="CT7" s="129">
        <f t="shared" si="10"/>
        <v>1.0271577218559234E-2</v>
      </c>
      <c r="CU7" s="129">
        <f t="shared" si="10"/>
        <v>8.9128404190075786E-3</v>
      </c>
      <c r="CV7" s="129">
        <f t="shared" si="10"/>
        <v>1.3879653294473482E-3</v>
      </c>
      <c r="CW7" s="129">
        <f t="shared" si="10"/>
        <v>1.8358752931162509E-3</v>
      </c>
      <c r="CX7" s="129">
        <f t="shared" si="10"/>
        <v>0.18560010295728607</v>
      </c>
      <c r="CY7" s="129">
        <f t="shared" si="10"/>
        <v>6.9614751571462456E-3</v>
      </c>
      <c r="CZ7" s="129">
        <f t="shared" si="10"/>
        <v>5.2671917709590309E-2</v>
      </c>
      <c r="DA7" s="129">
        <f t="shared" si="10"/>
        <v>8.6184751219225132E-5</v>
      </c>
      <c r="DB7" s="129">
        <f t="shared" si="10"/>
        <v>9.2836419120520964E-4</v>
      </c>
      <c r="DC7" s="129">
        <f t="shared" si="10"/>
        <v>8.809564607607354E-3</v>
      </c>
      <c r="DD7" s="129">
        <f t="shared" si="10"/>
        <v>9.5345061385021974E-3</v>
      </c>
      <c r="DE7" s="129">
        <f t="shared" si="10"/>
        <v>1.9338373563213692E-3</v>
      </c>
      <c r="DF7" s="129">
        <f t="shared" si="10"/>
        <v>5.6102782393669899E-2</v>
      </c>
      <c r="DG7" s="129">
        <f t="shared" si="10"/>
        <v>9.7875642704988602E-4</v>
      </c>
      <c r="DH7" s="129">
        <f t="shared" si="10"/>
        <v>5.4513312272217541E-2</v>
      </c>
      <c r="DI7" s="129">
        <f t="shared" si="10"/>
        <v>2.2794417351150596E-3</v>
      </c>
      <c r="DJ7" s="129">
        <f t="shared" si="10"/>
        <v>3.7623893340671746E-3</v>
      </c>
      <c r="DK7" s="129">
        <f t="shared" si="10"/>
        <v>9.0697353714155257E-3</v>
      </c>
      <c r="DL7" s="129">
        <f t="shared" si="10"/>
        <v>2.4605078798778022E-2</v>
      </c>
      <c r="DM7" s="129">
        <f t="shared" si="10"/>
        <v>1.9854338938117725E-2</v>
      </c>
      <c r="DN7" s="129">
        <f t="shared" si="10"/>
        <v>1.1405889324372486E-2</v>
      </c>
      <c r="DO7" s="129">
        <f t="shared" si="10"/>
        <v>9.5437013450867178E-3</v>
      </c>
      <c r="DP7" s="129">
        <f t="shared" si="10"/>
        <v>1.3497062711985124E-2</v>
      </c>
      <c r="DQ7" s="129">
        <f t="shared" si="10"/>
        <v>0.1484737281760079</v>
      </c>
      <c r="DR7" s="129">
        <f t="shared" si="10"/>
        <v>2.9272508981993427E-2</v>
      </c>
      <c r="DS7" s="129">
        <f t="shared" si="10"/>
        <v>7.896946097479215E-4</v>
      </c>
      <c r="DT7" s="129">
        <f t="shared" si="10"/>
        <v>0.34439073975164375</v>
      </c>
      <c r="DU7" s="129">
        <f t="shared" si="10"/>
        <v>7.0312717274600048E-2</v>
      </c>
      <c r="DV7" s="129">
        <f t="shared" si="10"/>
        <v>0.10118708108451242</v>
      </c>
      <c r="DW7" s="129">
        <f t="shared" si="10"/>
        <v>9.3874590733303916E-4</v>
      </c>
      <c r="DX7" s="129">
        <f t="shared" si="10"/>
        <v>1.4082933802956442E-2</v>
      </c>
      <c r="DY7" s="129">
        <f t="shared" si="10"/>
        <v>5.7824312083469952E-3</v>
      </c>
      <c r="DZ7" s="129">
        <f t="shared" si="10"/>
        <v>2.9522512748946645E-2</v>
      </c>
      <c r="EA7" s="129">
        <f t="shared" si="10"/>
        <v>1.5111916152792042E-4</v>
      </c>
      <c r="EB7" s="129">
        <f t="shared" si="10"/>
        <v>7.744208042802978E-3</v>
      </c>
      <c r="EC7" s="129">
        <f t="shared" si="10"/>
        <v>6.3716458986036201E-2</v>
      </c>
      <c r="ED7" s="129">
        <f t="shared" si="10"/>
        <v>4.9020797830062787E-2</v>
      </c>
      <c r="EE7" s="129">
        <f t="shared" si="10"/>
        <v>0.19294270204890951</v>
      </c>
      <c r="EF7" s="129">
        <f t="shared" si="10"/>
        <v>1.0201971633681696E-2</v>
      </c>
      <c r="EG7" s="129">
        <f t="shared" si="10"/>
        <v>4.2120080201388313E-3</v>
      </c>
      <c r="EH7" s="129">
        <f t="shared" si="10"/>
        <v>1.893185131663732E-2</v>
      </c>
      <c r="EI7" s="129">
        <f t="shared" si="10"/>
        <v>0.19568129345494467</v>
      </c>
      <c r="EJ7" s="129">
        <f t="shared" si="10"/>
        <v>1.3071280333610019E-2</v>
      </c>
      <c r="EK7" s="129">
        <f t="shared" si="10"/>
        <v>0.20092650803423062</v>
      </c>
      <c r="EL7" s="129">
        <f t="shared" ref="EL7:EN7" si="11">STDEV(CM12:CM21)</f>
        <v>2.4382250385367725E-2</v>
      </c>
      <c r="EM7" s="129">
        <f t="shared" si="11"/>
        <v>2.9606034000482562E-2</v>
      </c>
      <c r="EN7" s="129">
        <f t="shared" si="11"/>
        <v>0.10369581316325877</v>
      </c>
    </row>
    <row r="8" spans="1:144" x14ac:dyDescent="0.25">
      <c r="A8" s="96" t="s">
        <v>7</v>
      </c>
      <c r="B8">
        <v>3.7915206036250857E-3</v>
      </c>
      <c r="C8">
        <v>4.66729149656401E-3</v>
      </c>
      <c r="D8">
        <v>2.1871903867058001E-3</v>
      </c>
      <c r="E8">
        <v>4.1845004286051E-3</v>
      </c>
      <c r="F8">
        <v>5.4047419595077998E-3</v>
      </c>
      <c r="G8">
        <v>1.1759652887019399E-3</v>
      </c>
      <c r="H8">
        <v>2.95046205191624E-3</v>
      </c>
      <c r="I8">
        <v>6.8188560815234103E-3</v>
      </c>
      <c r="J8">
        <v>3.6036649431641685E-2</v>
      </c>
      <c r="K8">
        <v>2.4924106423546101E-3</v>
      </c>
      <c r="L8">
        <v>3.3934472322314402E-3</v>
      </c>
      <c r="M8">
        <v>5.72124840548745E-3</v>
      </c>
      <c r="N8">
        <v>3.3868543448773401E-3</v>
      </c>
      <c r="O8">
        <v>3.2247202925493098E-3</v>
      </c>
      <c r="P8">
        <v>2.3372074402298001E-3</v>
      </c>
      <c r="Q8">
        <v>2.0649584725038802E-3</v>
      </c>
      <c r="R8">
        <v>4.0795015485765298E-3</v>
      </c>
      <c r="S8">
        <v>2.5727104512735998E-3</v>
      </c>
      <c r="T8">
        <v>2.5037347219708E-2</v>
      </c>
      <c r="U8">
        <v>2.6789735629097798E-3</v>
      </c>
      <c r="V8">
        <v>4.7744418030532402E-3</v>
      </c>
      <c r="W8">
        <v>3.5195114920489102E-3</v>
      </c>
      <c r="X8">
        <v>2.2775391388191301E-3</v>
      </c>
      <c r="Y8">
        <v>2.6516756746922899E-3</v>
      </c>
      <c r="Z8">
        <v>2.23831659127195E-3</v>
      </c>
      <c r="AA8">
        <v>1.2680854742591E-3</v>
      </c>
      <c r="AB8">
        <v>2.2947387437444499E-3</v>
      </c>
      <c r="AC8">
        <v>1.53675400144901E-3</v>
      </c>
      <c r="AD8">
        <v>1.3263619033666201E-2</v>
      </c>
      <c r="AE8">
        <v>2.2126021879696799E-3</v>
      </c>
      <c r="AF8">
        <v>3.3985093017149101E-3</v>
      </c>
      <c r="AH8">
        <v>4.1843664656270197E-3</v>
      </c>
      <c r="AI8">
        <v>3.4292760833679599E-3</v>
      </c>
      <c r="AJ8">
        <v>2.2112192012533E-3</v>
      </c>
      <c r="AL8">
        <v>2.6794229590230202E-3</v>
      </c>
      <c r="AM8">
        <v>1.72660012054234E-3</v>
      </c>
      <c r="AN8">
        <v>3.2048191464654902E-3</v>
      </c>
      <c r="AO8">
        <v>1.47969360137918E-3</v>
      </c>
      <c r="AR8" t="s">
        <v>152</v>
      </c>
      <c r="AS8">
        <v>1.2812040932150401E-2</v>
      </c>
      <c r="AT8">
        <v>2.7022914292784101E-2</v>
      </c>
      <c r="AU8">
        <v>2.66026794986014E-2</v>
      </c>
      <c r="AV8">
        <v>4.0390705750844302E-3</v>
      </c>
      <c r="AW8">
        <v>5.0360703399452396E-3</v>
      </c>
      <c r="AX8">
        <v>1.0230714026161101</v>
      </c>
      <c r="AY8">
        <v>2.95046205191624E-3</v>
      </c>
      <c r="AZ8">
        <v>0.18476691263228001</v>
      </c>
      <c r="BA8">
        <v>2.6525809447970698E-4</v>
      </c>
      <c r="BB8">
        <v>3.8586122187426399E-3</v>
      </c>
      <c r="BC8">
        <v>4.6475171978382503E-2</v>
      </c>
      <c r="BD8">
        <v>1.9853580252363799E-2</v>
      </c>
      <c r="BE8">
        <v>3.8116060204784401E-3</v>
      </c>
      <c r="BF8">
        <v>0.31160101225475201</v>
      </c>
      <c r="BG8">
        <v>1.06180525194488E-3</v>
      </c>
      <c r="BH8">
        <v>8.8936677750916807E-2</v>
      </c>
      <c r="BI8">
        <v>9.0202668591803092E-3</v>
      </c>
      <c r="BJ8">
        <v>7.48679204661927E-3</v>
      </c>
      <c r="BK8">
        <v>8.2086795731682594E-3</v>
      </c>
      <c r="BL8">
        <v>6.5209653827250497E-2</v>
      </c>
      <c r="BM8">
        <v>3.0971233999730001E-2</v>
      </c>
      <c r="BN8">
        <v>3.6465340402471999E-2</v>
      </c>
      <c r="BO8">
        <v>1.9749729169483799E-2</v>
      </c>
      <c r="BP8">
        <v>2.7551521482899199E-2</v>
      </c>
      <c r="BQ8">
        <v>0.20434745967746201</v>
      </c>
      <c r="BR8">
        <v>0.17813978063609301</v>
      </c>
      <c r="BS8">
        <v>1.27156326261412E-3</v>
      </c>
      <c r="BT8">
        <v>0.46340793917221701</v>
      </c>
      <c r="BU8">
        <v>0.39458845354646799</v>
      </c>
      <c r="BV8">
        <v>0.56842776215438695</v>
      </c>
      <c r="BW8">
        <v>6.1400976999330804E-4</v>
      </c>
      <c r="BX8">
        <v>4.7580497766734099E-2</v>
      </c>
      <c r="BY8">
        <v>3.9327880305185102E-2</v>
      </c>
      <c r="BZ8">
        <v>7.6538000762857605E-2</v>
      </c>
      <c r="CA8">
        <v>5.6827881387208699E-4</v>
      </c>
      <c r="CB8">
        <v>9.6546727747210109E-3</v>
      </c>
      <c r="CC8">
        <v>0.23445336073140799</v>
      </c>
      <c r="CD8">
        <v>0.114905809224146</v>
      </c>
      <c r="CE8">
        <v>1.03774512704472</v>
      </c>
      <c r="CF8">
        <v>1.23523200039769E-2</v>
      </c>
      <c r="CG8">
        <v>6.2054828425366897E-3</v>
      </c>
      <c r="CH8">
        <v>0.12776732182270401</v>
      </c>
      <c r="CI8">
        <v>1.17375982624308</v>
      </c>
      <c r="CJ8">
        <v>5.8049231024350501E-2</v>
      </c>
      <c r="CK8">
        <v>0.89100417296327095</v>
      </c>
      <c r="CL8" s="27">
        <v>2.1690183986680801E-2</v>
      </c>
      <c r="CM8">
        <v>5.1082691399624798E-2</v>
      </c>
      <c r="CN8">
        <v>8.0747776024075096E-2</v>
      </c>
      <c r="CO8">
        <v>0.70001747931897296</v>
      </c>
      <c r="CR8" t="s">
        <v>162</v>
      </c>
      <c r="CS8" s="129">
        <f t="shared" ref="CS8:EK8" si="12">STDEV(AS22:AS31)</f>
        <v>8.915607369896569E-3</v>
      </c>
      <c r="CT8" s="129">
        <f t="shared" si="12"/>
        <v>3.2909663834034242E-3</v>
      </c>
      <c r="CU8" s="129">
        <f t="shared" si="12"/>
        <v>4.1892648573341029E-3</v>
      </c>
      <c r="CV8" s="129">
        <f t="shared" si="12"/>
        <v>1.2190374730423998E-3</v>
      </c>
      <c r="CW8" s="129">
        <f t="shared" si="12"/>
        <v>1.4126420861204586E-3</v>
      </c>
      <c r="CX8" s="129">
        <f t="shared" si="12"/>
        <v>0.22838855462030938</v>
      </c>
      <c r="CY8" s="129">
        <f t="shared" si="12"/>
        <v>3.5370574441433225E-3</v>
      </c>
      <c r="CZ8" s="129">
        <f t="shared" si="12"/>
        <v>4.6440025328139262E-2</v>
      </c>
      <c r="DA8" s="129">
        <f t="shared" si="12"/>
        <v>5.0229148254658722E-5</v>
      </c>
      <c r="DB8" s="129">
        <f t="shared" si="12"/>
        <v>1.0092051413936988E-3</v>
      </c>
      <c r="DC8" s="129">
        <f t="shared" si="12"/>
        <v>1.4383157423079607E-2</v>
      </c>
      <c r="DD8" s="129">
        <f t="shared" si="12"/>
        <v>6.9179836341113467E-3</v>
      </c>
      <c r="DE8" s="129">
        <f t="shared" si="12"/>
        <v>1.7402704757078784E-3</v>
      </c>
      <c r="DF8" s="129">
        <f t="shared" si="12"/>
        <v>3.9479438217149561E-2</v>
      </c>
      <c r="DG8" s="129">
        <f t="shared" si="12"/>
        <v>8.4025158561771543E-4</v>
      </c>
      <c r="DH8" s="129">
        <f t="shared" si="12"/>
        <v>5.8375581971826698E-2</v>
      </c>
      <c r="DI8" s="129">
        <f t="shared" si="12"/>
        <v>1.8675316515700002E-3</v>
      </c>
      <c r="DJ8" s="129">
        <f t="shared" si="12"/>
        <v>3.2778074642222316E-3</v>
      </c>
      <c r="DK8" s="129">
        <f t="shared" si="12"/>
        <v>7.23242736361025E-3</v>
      </c>
      <c r="DL8" s="129">
        <f t="shared" si="12"/>
        <v>2.3604655030496972E-2</v>
      </c>
      <c r="DM8" s="129">
        <f t="shared" si="12"/>
        <v>2.7880433849539081E-2</v>
      </c>
      <c r="DN8" s="129">
        <f t="shared" si="12"/>
        <v>1.3463709233684944E-2</v>
      </c>
      <c r="DO8" s="129">
        <f t="shared" si="12"/>
        <v>9.0193541159120389E-3</v>
      </c>
      <c r="DP8" s="129">
        <f t="shared" si="12"/>
        <v>6.5009412465160399E-3</v>
      </c>
      <c r="DQ8" s="129">
        <f t="shared" si="12"/>
        <v>5.0360089094277846E-2</v>
      </c>
      <c r="DR8" s="129">
        <f t="shared" si="12"/>
        <v>2.7723035174601163E-2</v>
      </c>
      <c r="DS8" s="129">
        <f t="shared" si="12"/>
        <v>5.709382858666074E-4</v>
      </c>
      <c r="DT8" s="129">
        <f t="shared" si="12"/>
        <v>0.2283269279882123</v>
      </c>
      <c r="DU8" s="129">
        <f t="shared" si="12"/>
        <v>4.1616270667992714E-2</v>
      </c>
      <c r="DV8" s="129">
        <f t="shared" si="12"/>
        <v>6.0528288294795056E-2</v>
      </c>
      <c r="DW8" s="129">
        <f t="shared" si="12"/>
        <v>1.1119573705635508E-3</v>
      </c>
      <c r="DX8" s="129">
        <f t="shared" si="12"/>
        <v>1.4637835602719185E-2</v>
      </c>
      <c r="DY8" s="129">
        <f t="shared" si="12"/>
        <v>5.720045499996532E-3</v>
      </c>
      <c r="DZ8" s="129">
        <f t="shared" si="12"/>
        <v>4.2994695285554982E-2</v>
      </c>
      <c r="EA8" s="129">
        <f t="shared" si="12"/>
        <v>1.4896210463863157E-4</v>
      </c>
      <c r="EB8" s="129">
        <f t="shared" si="12"/>
        <v>3.3764250404055419E-3</v>
      </c>
      <c r="EC8" s="129">
        <f t="shared" si="12"/>
        <v>5.8407609128845829E-2</v>
      </c>
      <c r="ED8" s="129">
        <f t="shared" si="12"/>
        <v>4.3603719205602832E-2</v>
      </c>
      <c r="EE8" s="129">
        <f t="shared" si="12"/>
        <v>0.17309345221551461</v>
      </c>
      <c r="EF8" s="129">
        <f t="shared" si="12"/>
        <v>9.5178276140680737E-3</v>
      </c>
      <c r="EG8" s="129">
        <f t="shared" si="12"/>
        <v>5.5098448462112303E-3</v>
      </c>
      <c r="EH8" s="129">
        <f t="shared" si="12"/>
        <v>1.1884620009166669E-2</v>
      </c>
      <c r="EI8" s="129">
        <f t="shared" si="12"/>
        <v>0.17693072492800946</v>
      </c>
      <c r="EJ8" s="129">
        <f t="shared" si="12"/>
        <v>9.9402532954249705E-3</v>
      </c>
      <c r="EK8" s="129">
        <f t="shared" si="12"/>
        <v>0.18478508498158422</v>
      </c>
      <c r="EL8" s="129">
        <f t="shared" ref="EL8:EN8" si="13">STDEV(CM22:CM31)</f>
        <v>2.0638522767993942E-2</v>
      </c>
      <c r="EM8" s="129">
        <f t="shared" si="13"/>
        <v>3.0230073791887201E-2</v>
      </c>
      <c r="EN8" s="129">
        <f t="shared" si="13"/>
        <v>7.9487358979371259E-2</v>
      </c>
    </row>
    <row r="9" spans="1:144" x14ac:dyDescent="0.25">
      <c r="A9" s="96" t="s">
        <v>8</v>
      </c>
      <c r="B9">
        <v>0.11162055537652023</v>
      </c>
      <c r="C9">
        <v>0.28618406880543001</v>
      </c>
      <c r="D9">
        <v>0.175814074274982</v>
      </c>
      <c r="E9">
        <v>0.14017442925704901</v>
      </c>
      <c r="F9">
        <v>0.11307507710762101</v>
      </c>
      <c r="G9">
        <v>0.10879585348862</v>
      </c>
      <c r="H9">
        <v>0.18476691263228001</v>
      </c>
      <c r="I9">
        <v>0.132989510835437</v>
      </c>
      <c r="J9">
        <v>0.18047075697031745</v>
      </c>
      <c r="K9">
        <v>0.16982331269463899</v>
      </c>
      <c r="L9">
        <v>0.15876296771538201</v>
      </c>
      <c r="M9">
        <v>0.30070039016267502</v>
      </c>
      <c r="N9">
        <v>0.20468409837800799</v>
      </c>
      <c r="O9">
        <v>0.17875901471761099</v>
      </c>
      <c r="P9">
        <v>0.119172021355844</v>
      </c>
      <c r="Q9">
        <v>0.129158985424809</v>
      </c>
      <c r="R9">
        <v>0.214746831432262</v>
      </c>
      <c r="S9">
        <v>0.139004659274541</v>
      </c>
      <c r="T9">
        <v>0.17907513154988799</v>
      </c>
      <c r="U9">
        <v>0.16684170179513699</v>
      </c>
      <c r="V9">
        <v>0.21589948013816601</v>
      </c>
      <c r="W9">
        <v>0.24914570593911101</v>
      </c>
      <c r="X9">
        <v>0.191442097466096</v>
      </c>
      <c r="Y9">
        <v>0.13417125094106699</v>
      </c>
      <c r="Z9">
        <v>0.11713861262639701</v>
      </c>
      <c r="AA9">
        <v>0.12578402956229001</v>
      </c>
      <c r="AB9">
        <v>0.133001943437035</v>
      </c>
      <c r="AC9">
        <v>0.12019736230455499</v>
      </c>
      <c r="AD9">
        <v>0.19903191675252699</v>
      </c>
      <c r="AE9">
        <v>0.156184859558848</v>
      </c>
      <c r="AF9">
        <v>0.19579891766430399</v>
      </c>
      <c r="AH9">
        <v>0.2980625025616</v>
      </c>
      <c r="AI9">
        <v>0.140599697905752</v>
      </c>
      <c r="AJ9">
        <v>0.11769202135783199</v>
      </c>
      <c r="AL9">
        <v>0.15150986297569899</v>
      </c>
      <c r="AM9">
        <v>0.120637736301518</v>
      </c>
      <c r="AN9">
        <v>0.179787300974488</v>
      </c>
      <c r="AO9">
        <v>0.119136835302393</v>
      </c>
      <c r="AR9" t="s">
        <v>123</v>
      </c>
      <c r="AS9">
        <v>2.35262498848713E-2</v>
      </c>
      <c r="AT9">
        <v>3.0641620704894901E-2</v>
      </c>
      <c r="AU9">
        <v>3.2723201864178902E-2</v>
      </c>
      <c r="AV9">
        <v>2.6345532707854101E-3</v>
      </c>
      <c r="AW9">
        <v>3.0309858385128099E-3</v>
      </c>
      <c r="AX9">
        <v>0.97011656081059305</v>
      </c>
      <c r="AY9">
        <v>6.8188560815234103E-3</v>
      </c>
      <c r="AZ9">
        <v>0.132989510835437</v>
      </c>
      <c r="BA9">
        <v>2.4950453582794598E-4</v>
      </c>
      <c r="BB9">
        <v>3.74666884173113E-3</v>
      </c>
      <c r="BC9">
        <v>3.7594530387491699E-2</v>
      </c>
      <c r="BD9">
        <v>2.89561901326882E-3</v>
      </c>
      <c r="BE9">
        <v>6.5601750896811303E-3</v>
      </c>
      <c r="BF9">
        <v>0.245545753084594</v>
      </c>
      <c r="BG9">
        <v>2.48957493366687E-3</v>
      </c>
      <c r="BH9">
        <v>0.10248736581668801</v>
      </c>
      <c r="BI9">
        <v>5.2691951640608499E-3</v>
      </c>
      <c r="BJ9">
        <v>6.3809240186863897E-3</v>
      </c>
      <c r="BK9">
        <v>2.0845202033173901E-2</v>
      </c>
      <c r="BL9">
        <v>4.4683580327972802E-2</v>
      </c>
      <c r="BM9">
        <v>2.3831127363795401E-2</v>
      </c>
      <c r="BN9">
        <v>1.98372098314374E-2</v>
      </c>
      <c r="BO9">
        <v>1.0473236684760899E-2</v>
      </c>
      <c r="BP9">
        <v>2.0752801002420301E-2</v>
      </c>
      <c r="BQ9">
        <v>0.155712679828728</v>
      </c>
      <c r="BR9">
        <v>0.14801127265182801</v>
      </c>
      <c r="BS9">
        <v>1.8496722160243799E-3</v>
      </c>
      <c r="BT9">
        <v>0.75386060513756503</v>
      </c>
      <c r="BU9">
        <v>0.39326700460946501</v>
      </c>
      <c r="BV9">
        <v>0.441612248698039</v>
      </c>
      <c r="BW9">
        <v>1.73509944958022E-3</v>
      </c>
      <c r="BX9">
        <v>2.40328240945408E-2</v>
      </c>
      <c r="BY9">
        <v>2.4407044643627699E-2</v>
      </c>
      <c r="BZ9">
        <v>6.3202377544826993E-2</v>
      </c>
      <c r="CA9">
        <v>5.9369011738064905E-4</v>
      </c>
      <c r="CB9">
        <v>2.79669617290705E-2</v>
      </c>
      <c r="CC9">
        <v>0.20057555956723599</v>
      </c>
      <c r="CD9">
        <v>7.6527896845226304E-2</v>
      </c>
      <c r="CE9">
        <v>0.83232392854281601</v>
      </c>
      <c r="CF9">
        <v>8.8570444470468992E-3</v>
      </c>
      <c r="CG9">
        <v>5.4842174946724996E-3</v>
      </c>
      <c r="CH9">
        <v>0.105004147854798</v>
      </c>
      <c r="CI9">
        <v>0.89023308617219099</v>
      </c>
      <c r="CJ9">
        <v>5.4430869913850599E-2</v>
      </c>
      <c r="CK9">
        <v>0.58734758301333101</v>
      </c>
      <c r="CL9" s="122">
        <v>2.32412882964366E-2</v>
      </c>
      <c r="CM9">
        <v>2.5288282514834299E-2</v>
      </c>
      <c r="CN9">
        <v>5.4444638626167101E-2</v>
      </c>
      <c r="CO9">
        <v>0.70893125853152605</v>
      </c>
      <c r="CR9" t="s">
        <v>163</v>
      </c>
      <c r="CS9" s="129">
        <f t="shared" ref="CS9:EK9" si="14">STDEV(AS32:AS41)</f>
        <v>1.1913121518559985E-2</v>
      </c>
      <c r="CT9" s="129">
        <f t="shared" si="14"/>
        <v>4.8700256988896779E-3</v>
      </c>
      <c r="CU9" s="129">
        <f t="shared" si="14"/>
        <v>3.6162323944036773E-3</v>
      </c>
      <c r="CV9" s="129">
        <f t="shared" si="14"/>
        <v>1.1219651555514842E-3</v>
      </c>
      <c r="CW9" s="129">
        <f t="shared" si="14"/>
        <v>1.6248238445697445E-3</v>
      </c>
      <c r="CX9" s="129">
        <f t="shared" si="14"/>
        <v>0.19863694419598579</v>
      </c>
      <c r="CY9" s="129">
        <f t="shared" si="14"/>
        <v>9.3275492585143723E-4</v>
      </c>
      <c r="CZ9" s="129">
        <f t="shared" si="14"/>
        <v>6.0896177347707331E-2</v>
      </c>
      <c r="DA9" s="129">
        <f t="shared" si="14"/>
        <v>5.2491830458681338E-5</v>
      </c>
      <c r="DB9" s="129">
        <f t="shared" si="14"/>
        <v>1.8849164775494955E-3</v>
      </c>
      <c r="DC9" s="129">
        <f t="shared" si="14"/>
        <v>1.1572355440529435E-2</v>
      </c>
      <c r="DD9" s="129">
        <f t="shared" si="14"/>
        <v>6.0664261089540886E-3</v>
      </c>
      <c r="DE9" s="129">
        <f t="shared" si="14"/>
        <v>1.1750372920466667E-3</v>
      </c>
      <c r="DF9" s="129">
        <f t="shared" si="14"/>
        <v>6.7066880163688447E-2</v>
      </c>
      <c r="DG9" s="129">
        <f t="shared" si="14"/>
        <v>5.2499556275682399E-4</v>
      </c>
      <c r="DH9" s="129">
        <f t="shared" si="14"/>
        <v>3.4122841483114646E-2</v>
      </c>
      <c r="DI9" s="129">
        <f t="shared" si="14"/>
        <v>1.6126063607823629E-3</v>
      </c>
      <c r="DJ9" s="129">
        <f t="shared" si="14"/>
        <v>2.3235530581010707E-3</v>
      </c>
      <c r="DK9" s="129">
        <f t="shared" si="14"/>
        <v>9.0196613395629593E-3</v>
      </c>
      <c r="DL9" s="129">
        <f t="shared" si="14"/>
        <v>2.0983154874311967E-2</v>
      </c>
      <c r="DM9" s="129">
        <f t="shared" si="14"/>
        <v>2.5800118216752013E-2</v>
      </c>
      <c r="DN9" s="129">
        <f t="shared" si="14"/>
        <v>1.0764043507811303E-2</v>
      </c>
      <c r="DO9" s="129">
        <f t="shared" si="14"/>
        <v>7.9126842854758787E-3</v>
      </c>
      <c r="DP9" s="129">
        <f t="shared" si="14"/>
        <v>7.9041186150929435E-3</v>
      </c>
      <c r="DQ9" s="129">
        <f t="shared" si="14"/>
        <v>3.130448508120072E-2</v>
      </c>
      <c r="DR9" s="129">
        <f t="shared" si="14"/>
        <v>1.9140478357820501E-2</v>
      </c>
      <c r="DS9" s="129">
        <f t="shared" si="14"/>
        <v>3.4482743968212943E-4</v>
      </c>
      <c r="DT9" s="129">
        <f t="shared" si="14"/>
        <v>0.26987793592350906</v>
      </c>
      <c r="DU9" s="129">
        <f t="shared" si="14"/>
        <v>4.2526129332433604E-2</v>
      </c>
      <c r="DV9" s="129">
        <f t="shared" si="14"/>
        <v>0.12924886896336349</v>
      </c>
      <c r="DW9" s="129">
        <f t="shared" si="14"/>
        <v>5.8967140828968033E-4</v>
      </c>
      <c r="DX9" s="129">
        <f t="shared" si="14"/>
        <v>1.1054025536670597E-2</v>
      </c>
      <c r="DY9" s="129">
        <f t="shared" si="14"/>
        <v>4.1500405825352481E-3</v>
      </c>
      <c r="DZ9" s="129">
        <f t="shared" si="14"/>
        <v>4.7218728502920693E-2</v>
      </c>
      <c r="EA9" s="129">
        <f t="shared" si="14"/>
        <v>1.3366504780891136E-4</v>
      </c>
      <c r="EB9" s="129">
        <f t="shared" si="14"/>
        <v>2.4532660272974091E-3</v>
      </c>
      <c r="EC9" s="129">
        <f t="shared" si="14"/>
        <v>7.3306397990489033E-2</v>
      </c>
      <c r="ED9" s="129">
        <f t="shared" si="14"/>
        <v>3.0401796349790136E-2</v>
      </c>
      <c r="EE9" s="129">
        <f t="shared" si="14"/>
        <v>0.24193011119160199</v>
      </c>
      <c r="EF9" s="129">
        <f t="shared" si="14"/>
        <v>9.1877355840212262E-3</v>
      </c>
      <c r="EG9" s="129">
        <f t="shared" si="14"/>
        <v>6.8560186269110944E-3</v>
      </c>
      <c r="EH9" s="129">
        <f t="shared" si="14"/>
        <v>1.7363795326787144E-2</v>
      </c>
      <c r="EI9" s="129">
        <f t="shared" si="14"/>
        <v>0.17049098362812412</v>
      </c>
      <c r="EJ9" s="129">
        <f t="shared" si="14"/>
        <v>2.2025483280528016E-2</v>
      </c>
      <c r="EK9" s="129">
        <f t="shared" si="14"/>
        <v>0.28528464216357585</v>
      </c>
      <c r="EL9" s="129">
        <f t="shared" ref="EL9:EN9" si="15">STDEV(CM32:CM41)</f>
        <v>1.3820676664216925E-2</v>
      </c>
      <c r="EM9" s="129">
        <f t="shared" si="15"/>
        <v>1.8730172879850113E-2</v>
      </c>
      <c r="EN9" s="129">
        <f t="shared" si="15"/>
        <v>7.9821083621884267E-2</v>
      </c>
    </row>
    <row r="10" spans="1:144" x14ac:dyDescent="0.25">
      <c r="A10" s="96" t="s">
        <v>9</v>
      </c>
      <c r="B10">
        <v>2.0286632653640054E-4</v>
      </c>
      <c r="C10">
        <v>2.4341420393297E-4</v>
      </c>
      <c r="D10">
        <v>1.9984378110900501E-4</v>
      </c>
      <c r="E10">
        <v>2.43848071267311E-4</v>
      </c>
      <c r="F10">
        <v>4.3045531138291001E-4</v>
      </c>
      <c r="G10">
        <v>2.1756460149457201E-4</v>
      </c>
      <c r="H10">
        <v>2.6525809447970698E-4</v>
      </c>
      <c r="I10">
        <v>2.4950453582794598E-4</v>
      </c>
      <c r="J10">
        <v>1.2326730277809278E-3</v>
      </c>
      <c r="K10">
        <v>3.0673411635105799E-4</v>
      </c>
      <c r="L10">
        <v>4.7875158656822902E-4</v>
      </c>
      <c r="M10">
        <v>3.9079755337618002E-4</v>
      </c>
      <c r="N10">
        <v>3.9285129483638702E-4</v>
      </c>
      <c r="O10">
        <v>2.5269898335375599E-4</v>
      </c>
      <c r="P10">
        <v>3.4080737846142398E-4</v>
      </c>
      <c r="Q10">
        <v>3.7956225747486202E-4</v>
      </c>
      <c r="R10">
        <v>3.85659747889245E-4</v>
      </c>
      <c r="S10">
        <v>3.3260296895835001E-4</v>
      </c>
      <c r="T10">
        <v>3.5541694851476603E-4</v>
      </c>
      <c r="U10">
        <v>5.7196343859180305E-4</v>
      </c>
      <c r="V10">
        <v>3.4072506035385798E-4</v>
      </c>
      <c r="W10">
        <v>3.14416683807725E-4</v>
      </c>
      <c r="X10">
        <v>2.2468502671972701E-4</v>
      </c>
      <c r="Y10">
        <v>2.2146847672601199E-4</v>
      </c>
      <c r="Z10">
        <v>3.2064096593932898E-4</v>
      </c>
      <c r="AA10">
        <v>2.1540056403737399E-4</v>
      </c>
      <c r="AB10">
        <v>3.1937064970182698E-4</v>
      </c>
      <c r="AC10">
        <v>2.55427116120478E-4</v>
      </c>
      <c r="AD10">
        <v>2.4172079610103E-4</v>
      </c>
      <c r="AE10">
        <v>3.2419513805325502E-4</v>
      </c>
      <c r="AF10">
        <v>2.2400490686912499E-4</v>
      </c>
      <c r="AH10">
        <v>3.4098082674026902E-4</v>
      </c>
      <c r="AI10">
        <v>2.1886393302426101E-4</v>
      </c>
      <c r="AJ10">
        <v>2.1500830617038699E-4</v>
      </c>
      <c r="AL10">
        <v>2.6284970906214299E-4</v>
      </c>
      <c r="AM10">
        <v>2.8880218610309702E-4</v>
      </c>
      <c r="AN10">
        <v>1.7502537929261699E-4</v>
      </c>
      <c r="AO10">
        <v>2.1382997928194201E-4</v>
      </c>
      <c r="AR10" t="s">
        <v>132</v>
      </c>
      <c r="AS10">
        <v>1.2114004980753352E-3</v>
      </c>
      <c r="AT10">
        <v>1.0199508798781766E-2</v>
      </c>
      <c r="AU10">
        <v>1.0189825152764787E-2</v>
      </c>
      <c r="AV10">
        <v>3.5410259246236031E-3</v>
      </c>
      <c r="AW10">
        <v>1.0087186377867744E-2</v>
      </c>
      <c r="AX10">
        <v>2.2109110119747439E-2</v>
      </c>
      <c r="AY10">
        <v>3.6036649431641685E-2</v>
      </c>
      <c r="AZ10">
        <v>0.18047075697031745</v>
      </c>
      <c r="BA10">
        <v>1.2326730277809278E-3</v>
      </c>
      <c r="BB10">
        <v>5.019513976459943E-3</v>
      </c>
      <c r="BC10">
        <v>7.8384130972549024E-2</v>
      </c>
      <c r="BD10">
        <v>7.637168825391301E-4</v>
      </c>
      <c r="BE10">
        <v>1.4331796105129915E-4</v>
      </c>
      <c r="BF10">
        <v>0.25808492786415543</v>
      </c>
      <c r="BG10">
        <v>4.5885523642896444E-4</v>
      </c>
      <c r="BH10">
        <v>1.7960329123638665E-3</v>
      </c>
      <c r="BI10">
        <v>5.2092504553292193E-4</v>
      </c>
      <c r="BJ10">
        <v>1.2832641735574411E-3</v>
      </c>
      <c r="BK10">
        <v>6.5354769510936996E-3</v>
      </c>
      <c r="BL10">
        <v>8.0794217262750573E-2</v>
      </c>
      <c r="BM10">
        <v>1.3428437897872762E-2</v>
      </c>
      <c r="BN10">
        <v>4.7168126494286873E-2</v>
      </c>
      <c r="BO10">
        <v>3.9978609792900008E-2</v>
      </c>
      <c r="BP10">
        <v>1.1935211809171555E-3</v>
      </c>
      <c r="BQ10">
        <v>2.1084761447458626E-3</v>
      </c>
      <c r="BR10">
        <v>2.1396480374610082E-2</v>
      </c>
      <c r="BS10">
        <v>3.9911580067543455E-4</v>
      </c>
      <c r="BT10">
        <v>4.3012929098581475E-2</v>
      </c>
      <c r="BU10">
        <v>5.2584504626901223E-2</v>
      </c>
      <c r="BV10">
        <v>0.42945096339164973</v>
      </c>
      <c r="BW10">
        <v>5.7909777758126564E-4</v>
      </c>
      <c r="BX10">
        <v>3.4954883824066828E-2</v>
      </c>
      <c r="BY10">
        <v>5.1873087305736726E-3</v>
      </c>
      <c r="BZ10">
        <v>5.0393473431639878E-2</v>
      </c>
      <c r="CA10">
        <v>8.9608366342000762E-4</v>
      </c>
      <c r="CB10">
        <v>1.5139246852404266E-2</v>
      </c>
      <c r="CC10">
        <v>0.20606159446037964</v>
      </c>
      <c r="CD10">
        <v>6.287677960537248E-4</v>
      </c>
      <c r="CE10">
        <v>0.8555128081350154</v>
      </c>
      <c r="CF10">
        <v>1.215325130221241E-2</v>
      </c>
      <c r="CG10">
        <v>3.1973745842649344E-3</v>
      </c>
      <c r="CH10">
        <v>2.4467762865697826E-2</v>
      </c>
      <c r="CI10">
        <v>0.12551446762872084</v>
      </c>
      <c r="CJ10">
        <v>3.7888115312790557E-2</v>
      </c>
      <c r="CK10">
        <v>0.7393450192605322</v>
      </c>
      <c r="CL10" s="33">
        <f>'[1]peak heights'!CL72/'[1]peak heights'!$BU$2</f>
        <v>0</v>
      </c>
      <c r="CM10">
        <v>2.2897807659857201E-3</v>
      </c>
      <c r="CN10">
        <v>6.4716593619769209E-3</v>
      </c>
      <c r="CO10">
        <v>7.6477169139551632E-2</v>
      </c>
      <c r="CQ10" t="s">
        <v>166</v>
      </c>
      <c r="CS10" s="131">
        <f t="shared" ref="CS10:EK10" si="16">TTEST(AS2:AS11,AS12:AS21,2,1)</f>
        <v>1.4749647431133977E-5</v>
      </c>
      <c r="CT10" s="131">
        <f t="shared" si="16"/>
        <v>4.2218370112713608E-4</v>
      </c>
      <c r="CU10" s="131">
        <f t="shared" si="16"/>
        <v>3.1147627113909131E-4</v>
      </c>
      <c r="CV10" s="131">
        <f t="shared" si="16"/>
        <v>1.7131579013717816E-4</v>
      </c>
      <c r="CW10">
        <f t="shared" si="16"/>
        <v>0.37162612617491364</v>
      </c>
      <c r="CX10" s="131">
        <f t="shared" si="16"/>
        <v>5.7157229702176494E-4</v>
      </c>
      <c r="CY10">
        <f t="shared" si="16"/>
        <v>0.23905915018929863</v>
      </c>
      <c r="CZ10" s="131">
        <f t="shared" si="16"/>
        <v>7.270211446936287E-3</v>
      </c>
      <c r="DA10">
        <f t="shared" si="16"/>
        <v>0.79242970822961301</v>
      </c>
      <c r="DB10" s="131">
        <f t="shared" si="16"/>
        <v>1.8498631266526003E-3</v>
      </c>
      <c r="DC10">
        <f t="shared" si="16"/>
        <v>0.10999927203429573</v>
      </c>
      <c r="DD10">
        <f t="shared" si="16"/>
        <v>6.0472024962797591E-2</v>
      </c>
      <c r="DE10" s="131">
        <f t="shared" si="16"/>
        <v>1.9002557303231583E-6</v>
      </c>
      <c r="DF10" s="131">
        <f t="shared" si="16"/>
        <v>1.0171797792071601E-2</v>
      </c>
      <c r="DG10" s="131">
        <f t="shared" si="16"/>
        <v>1.475881055151332E-2</v>
      </c>
      <c r="DH10" s="131">
        <f t="shared" si="16"/>
        <v>5.9854865925948206E-6</v>
      </c>
      <c r="DI10">
        <f t="shared" si="16"/>
        <v>0.34746298729045744</v>
      </c>
      <c r="DJ10">
        <f t="shared" si="16"/>
        <v>9.9890189992595801E-2</v>
      </c>
      <c r="DK10" s="131">
        <f t="shared" si="16"/>
        <v>4.3690134688550153E-3</v>
      </c>
      <c r="DL10">
        <f t="shared" si="16"/>
        <v>4.4330117335518018E-2</v>
      </c>
      <c r="DM10" s="131">
        <f t="shared" si="16"/>
        <v>5.7764402201310508E-4</v>
      </c>
      <c r="DN10">
        <f t="shared" si="16"/>
        <v>0.25571248376322142</v>
      </c>
      <c r="DO10">
        <f t="shared" si="16"/>
        <v>3.4784889913761954E-2</v>
      </c>
      <c r="DP10" s="131">
        <f t="shared" si="16"/>
        <v>6.483207729403806E-3</v>
      </c>
      <c r="DQ10">
        <f t="shared" si="16"/>
        <v>0.40296990163748303</v>
      </c>
      <c r="DR10">
        <f t="shared" si="16"/>
        <v>0.17248282451508942</v>
      </c>
      <c r="DS10" s="131">
        <f t="shared" si="16"/>
        <v>4.3061683502996172E-5</v>
      </c>
      <c r="DT10" s="131">
        <f t="shared" si="16"/>
        <v>1.498712073142992E-5</v>
      </c>
      <c r="DU10">
        <f t="shared" si="16"/>
        <v>0.38582244841002011</v>
      </c>
      <c r="DV10" s="131">
        <f t="shared" si="16"/>
        <v>1.3119698992624874E-2</v>
      </c>
      <c r="DW10" s="131">
        <f t="shared" si="16"/>
        <v>1.0035472172764983E-2</v>
      </c>
      <c r="DX10" s="131">
        <f t="shared" si="16"/>
        <v>1.5492454971734804E-3</v>
      </c>
      <c r="DY10">
        <f t="shared" si="16"/>
        <v>0.56664997561696007</v>
      </c>
      <c r="DZ10" s="131">
        <f t="shared" si="16"/>
        <v>1.5029314387455094E-4</v>
      </c>
      <c r="EA10" s="131">
        <f t="shared" si="16"/>
        <v>1.2159060643431304E-4</v>
      </c>
      <c r="EB10">
        <f t="shared" si="16"/>
        <v>0.46227232857973499</v>
      </c>
      <c r="EC10" s="131">
        <f t="shared" si="16"/>
        <v>9.2096744237074558E-4</v>
      </c>
      <c r="ED10">
        <f t="shared" si="16"/>
        <v>0.24599931831506364</v>
      </c>
      <c r="EE10" s="131">
        <f t="shared" si="16"/>
        <v>3.9122200532774057E-4</v>
      </c>
      <c r="EF10" s="131">
        <f t="shared" si="16"/>
        <v>7.623521243040318E-4</v>
      </c>
      <c r="EG10">
        <f t="shared" si="16"/>
        <v>4.8386084231231447E-2</v>
      </c>
      <c r="EH10">
        <f t="shared" si="16"/>
        <v>0.25817059946390453</v>
      </c>
      <c r="EI10">
        <f t="shared" si="16"/>
        <v>0.22060176427738759</v>
      </c>
      <c r="EJ10" s="131">
        <f t="shared" si="16"/>
        <v>1.5747845197654691E-2</v>
      </c>
      <c r="EK10" s="131">
        <f t="shared" si="16"/>
        <v>2.3915979424823366E-3</v>
      </c>
      <c r="EL10">
        <f t="shared" ref="EL10:EN10" si="17">TTEST(CM2:CM11,CM12:CM21,2,1)</f>
        <v>0.9281691447800966</v>
      </c>
      <c r="EM10" s="131">
        <f t="shared" si="17"/>
        <v>1.7592820403090018E-2</v>
      </c>
      <c r="EN10">
        <f t="shared" si="17"/>
        <v>0.73882533147159979</v>
      </c>
    </row>
    <row r="11" spans="1:144" s="139" customFormat="1" x14ac:dyDescent="0.25">
      <c r="A11" s="138" t="s">
        <v>10</v>
      </c>
      <c r="B11" s="139">
        <v>3.5786470879668312E-3</v>
      </c>
      <c r="C11" s="139">
        <v>5.4395830385963904E-3</v>
      </c>
      <c r="D11" s="139">
        <v>4.0737990004328902E-3</v>
      </c>
      <c r="E11" s="139">
        <v>4.3057114225427996E-3</v>
      </c>
      <c r="F11" s="139">
        <v>3.5655244871523402E-3</v>
      </c>
      <c r="G11" s="139">
        <v>3.9038183852390601E-3</v>
      </c>
      <c r="H11" s="139">
        <v>3.8586122187426399E-3</v>
      </c>
      <c r="I11" s="139">
        <v>3.74666884173113E-3</v>
      </c>
      <c r="J11" s="139">
        <v>5.019513976459943E-3</v>
      </c>
      <c r="K11" s="139">
        <v>4.1217650074620096E-3</v>
      </c>
      <c r="L11" s="139">
        <v>5.8056502116395703E-3</v>
      </c>
      <c r="M11" s="139">
        <v>6.3749377893347701E-3</v>
      </c>
      <c r="N11" s="139">
        <v>5.4214434755103999E-3</v>
      </c>
      <c r="O11" s="139">
        <v>4.0914206735086197E-3</v>
      </c>
      <c r="P11" s="139">
        <v>4.5833887389957204E-3</v>
      </c>
      <c r="Q11" s="139">
        <v>6.9545618408403597E-3</v>
      </c>
      <c r="R11" s="139">
        <v>4.7640631631850998E-3</v>
      </c>
      <c r="S11" s="139">
        <v>4.8037756966403198E-3</v>
      </c>
      <c r="T11" s="139">
        <v>5.5617937334163196E-3</v>
      </c>
      <c r="U11" s="139">
        <v>6.4615646419874497E-3</v>
      </c>
      <c r="V11" s="139">
        <v>7.3561810301278601E-3</v>
      </c>
      <c r="W11" s="139">
        <v>4.0958335391469303E-3</v>
      </c>
      <c r="X11" s="139">
        <v>3.8631257813712999E-3</v>
      </c>
      <c r="Y11" s="139">
        <v>4.4616948893165904E-3</v>
      </c>
      <c r="Z11" s="139">
        <v>4.5645788983501899E-3</v>
      </c>
      <c r="AA11" s="139">
        <v>3.9286159120516997E-3</v>
      </c>
      <c r="AB11" s="139">
        <v>4.4412199450324001E-3</v>
      </c>
      <c r="AC11" s="139">
        <v>4.41892547971041E-3</v>
      </c>
      <c r="AD11" s="139">
        <v>4.1683462347050096E-3</v>
      </c>
      <c r="AE11" s="139">
        <v>4.8435327188789097E-3</v>
      </c>
      <c r="AF11" s="139">
        <v>5.49309044319851E-3</v>
      </c>
      <c r="AH11" s="139">
        <v>8.8370055868956694E-3</v>
      </c>
      <c r="AI11" s="139">
        <v>6.5605729846513897E-3</v>
      </c>
      <c r="AJ11" s="139">
        <v>3.6975620465404899E-3</v>
      </c>
      <c r="AL11" s="139">
        <v>4.1917305784421001E-3</v>
      </c>
      <c r="AM11" s="139">
        <v>4.0422603567410401E-3</v>
      </c>
      <c r="AN11" s="139">
        <v>3.9337980133608598E-3</v>
      </c>
      <c r="AO11" s="139">
        <v>3.2491316073811399E-3</v>
      </c>
      <c r="AR11" s="139" t="s">
        <v>143</v>
      </c>
      <c r="AS11" s="139">
        <v>1.9112961218732901E-2</v>
      </c>
      <c r="AT11" s="139">
        <v>3.6578629014218697E-2</v>
      </c>
      <c r="AU11" s="139">
        <v>3.29860794317893E-2</v>
      </c>
      <c r="AV11" s="139">
        <v>2.7017613002328E-3</v>
      </c>
      <c r="AW11" s="139">
        <v>3.9955311049706E-3</v>
      </c>
      <c r="AX11" s="139">
        <v>1.0979236909630601</v>
      </c>
      <c r="AY11" s="139">
        <v>2.4924106423546101E-3</v>
      </c>
      <c r="AZ11" s="139">
        <v>0.16982331269463899</v>
      </c>
      <c r="BA11" s="139">
        <v>3.0673411635105799E-4</v>
      </c>
      <c r="BB11" s="139">
        <v>4.1217650074620096E-3</v>
      </c>
      <c r="BC11" s="139">
        <v>3.44664964619633E-2</v>
      </c>
      <c r="BD11" s="139">
        <v>5.69891380720252E-3</v>
      </c>
      <c r="BE11" s="139">
        <v>5.1617372095836504E-3</v>
      </c>
      <c r="BF11" s="139">
        <v>0.29830901171623903</v>
      </c>
      <c r="BG11" s="139">
        <v>2.8870170817878E-3</v>
      </c>
      <c r="BH11" s="139">
        <v>0.12450683882338399</v>
      </c>
      <c r="BI11" s="139">
        <v>1.17114396907007E-2</v>
      </c>
      <c r="BJ11" s="139">
        <v>1.14559952526048E-2</v>
      </c>
      <c r="BK11" s="139">
        <v>7.0596490503765401E-3</v>
      </c>
      <c r="BL11" s="139">
        <v>6.7383373577178204E-2</v>
      </c>
      <c r="BM11" s="139">
        <v>1.2455113605580499E-2</v>
      </c>
      <c r="BN11" s="139">
        <v>2.0472533989803601E-2</v>
      </c>
      <c r="BO11" s="139">
        <v>1.3195828500561099E-2</v>
      </c>
      <c r="BP11" s="139">
        <v>3.8225077003208902E-2</v>
      </c>
      <c r="BQ11" s="139">
        <v>0.22937712842477501</v>
      </c>
      <c r="BR11" s="139">
        <v>0.18562469031567</v>
      </c>
      <c r="BS11" s="139">
        <v>1.46407196787293E-3</v>
      </c>
      <c r="BT11" s="139">
        <v>0.684988659556236</v>
      </c>
      <c r="BU11" s="139">
        <v>0.42273368489777502</v>
      </c>
      <c r="BV11" s="139">
        <v>0.50584881986888897</v>
      </c>
      <c r="BW11" s="139">
        <v>1.9508219347072499E-3</v>
      </c>
      <c r="BX11" s="139">
        <v>3.1783132163426098E-2</v>
      </c>
      <c r="BY11" s="139">
        <v>2.74383926772994E-2</v>
      </c>
      <c r="BZ11" s="139">
        <v>3.3836524648036902E-2</v>
      </c>
      <c r="CA11" s="139">
        <v>7.1159144614981796E-4</v>
      </c>
      <c r="CB11" s="139">
        <v>7.6310393155815098E-3</v>
      </c>
      <c r="CC11" s="139">
        <v>0.21370184380052601</v>
      </c>
      <c r="CD11" s="139">
        <v>0.142013968123888</v>
      </c>
      <c r="CE11" s="139">
        <v>0.90498241884236197</v>
      </c>
      <c r="CF11" s="139">
        <v>9.5204880071980292E-3</v>
      </c>
      <c r="CG11" s="139">
        <v>7.8796850531943699E-3</v>
      </c>
      <c r="CH11" s="139">
        <v>0.12760539060154699</v>
      </c>
      <c r="CI11" s="139">
        <v>1.1256049698571</v>
      </c>
      <c r="CJ11" s="139">
        <v>5.4750507419073099E-2</v>
      </c>
      <c r="CK11" s="139">
        <v>0.70679677712006905</v>
      </c>
      <c r="CL11" s="27">
        <v>2.1486139211036499E-2</v>
      </c>
      <c r="CM11" s="139">
        <v>4.9742225333733403E-2</v>
      </c>
      <c r="CN11" s="139">
        <v>6.8148720551499301E-2</v>
      </c>
      <c r="CO11" s="139">
        <v>0.749027627312007</v>
      </c>
      <c r="CQ11" s="139" t="s">
        <v>167</v>
      </c>
      <c r="CS11" s="140">
        <f t="shared" ref="CS11:EK11" si="18">TTEST(AS2:AS11,AS22:AS31,2,1)</f>
        <v>5.3559089666475613E-5</v>
      </c>
      <c r="CT11" s="139">
        <f t="shared" si="18"/>
        <v>0.92660053688990907</v>
      </c>
      <c r="CU11" s="139">
        <f t="shared" si="18"/>
        <v>0.77126815200592791</v>
      </c>
      <c r="CV11" s="139">
        <f t="shared" si="18"/>
        <v>5.4723849313990366E-2</v>
      </c>
      <c r="CW11" s="139">
        <f t="shared" si="18"/>
        <v>0.70391793118544876</v>
      </c>
      <c r="CX11" s="139">
        <f t="shared" si="18"/>
        <v>0.24590381020660024</v>
      </c>
      <c r="CY11" s="139">
        <f t="shared" si="18"/>
        <v>0.16565070560065936</v>
      </c>
      <c r="CZ11" s="139">
        <f t="shared" si="18"/>
        <v>0.78090948659888748</v>
      </c>
      <c r="DA11" s="139">
        <f t="shared" si="18"/>
        <v>0.44993875765188329</v>
      </c>
      <c r="DB11" s="139">
        <f t="shared" si="18"/>
        <v>0.32634860692486861</v>
      </c>
      <c r="DC11" s="139">
        <f t="shared" si="18"/>
        <v>0.50296161804859851</v>
      </c>
      <c r="DD11" s="139">
        <f t="shared" si="18"/>
        <v>0.91144234265114554</v>
      </c>
      <c r="DE11" s="140">
        <f t="shared" si="18"/>
        <v>7.548730482136886E-3</v>
      </c>
      <c r="DF11" s="139">
        <f t="shared" si="18"/>
        <v>0.27148716021188324</v>
      </c>
      <c r="DG11" s="139">
        <f t="shared" si="18"/>
        <v>0.11408217224161711</v>
      </c>
      <c r="DH11" s="139">
        <f t="shared" si="18"/>
        <v>0.4682584631289981</v>
      </c>
      <c r="DI11" s="139">
        <f t="shared" si="18"/>
        <v>7.3434465534893453E-2</v>
      </c>
      <c r="DJ11" s="139">
        <f t="shared" si="18"/>
        <v>0.12490853285116202</v>
      </c>
      <c r="DK11" s="140">
        <f t="shared" si="18"/>
        <v>2.21914273179026E-2</v>
      </c>
      <c r="DL11" s="139">
        <f t="shared" si="18"/>
        <v>0.55160762559619436</v>
      </c>
      <c r="DM11" s="139">
        <f t="shared" si="18"/>
        <v>0.11943941478588062</v>
      </c>
      <c r="DN11" s="139">
        <f t="shared" si="18"/>
        <v>0.72250373277096314</v>
      </c>
      <c r="DO11" s="139">
        <f t="shared" si="18"/>
        <v>0.69138235083041266</v>
      </c>
      <c r="DP11" s="139">
        <f t="shared" si="18"/>
        <v>0.66751551578677693</v>
      </c>
      <c r="DQ11" s="139">
        <f t="shared" si="18"/>
        <v>0.4323499144549009</v>
      </c>
      <c r="DR11" s="139">
        <f t="shared" si="18"/>
        <v>0.11772508276213854</v>
      </c>
      <c r="DS11" s="140">
        <f t="shared" si="18"/>
        <v>2.1446023514254849E-2</v>
      </c>
      <c r="DT11" s="139">
        <f t="shared" si="18"/>
        <v>0.17233099290456119</v>
      </c>
      <c r="DU11" s="139">
        <f t="shared" si="18"/>
        <v>0.25257229138871118</v>
      </c>
      <c r="DV11" s="139">
        <f t="shared" si="18"/>
        <v>0.43707482289428989</v>
      </c>
      <c r="DW11" s="139">
        <f t="shared" si="18"/>
        <v>7.7871181218247459E-2</v>
      </c>
      <c r="DX11" s="139">
        <f t="shared" si="18"/>
        <v>0.30966810838266234</v>
      </c>
      <c r="DY11" s="139">
        <f t="shared" si="18"/>
        <v>0.46561335078690347</v>
      </c>
      <c r="DZ11" s="140">
        <f t="shared" si="18"/>
        <v>2.8558478026114713E-2</v>
      </c>
      <c r="EA11" s="139">
        <f t="shared" si="18"/>
        <v>7.320738803598098E-2</v>
      </c>
      <c r="EB11" s="139">
        <f t="shared" si="18"/>
        <v>0.11123563990906013</v>
      </c>
      <c r="EC11" s="139">
        <f t="shared" si="18"/>
        <v>0.12661884944286336</v>
      </c>
      <c r="ED11" s="139">
        <f t="shared" si="18"/>
        <v>0.1126370821745382</v>
      </c>
      <c r="EE11" s="139">
        <f t="shared" si="18"/>
        <v>0.2515734847193512</v>
      </c>
      <c r="EF11" s="140">
        <f t="shared" si="18"/>
        <v>3.0831421137243898E-2</v>
      </c>
      <c r="EG11" s="139">
        <f t="shared" si="18"/>
        <v>0.20911723686515818</v>
      </c>
      <c r="EH11" s="139">
        <f t="shared" si="18"/>
        <v>0.84588863405985359</v>
      </c>
      <c r="EI11" s="139">
        <f t="shared" si="18"/>
        <v>0.56097208912617669</v>
      </c>
      <c r="EJ11" s="139">
        <f t="shared" si="18"/>
        <v>0.46628158407181708</v>
      </c>
      <c r="EK11" s="139">
        <f t="shared" si="18"/>
        <v>0.6049553066045904</v>
      </c>
      <c r="EL11" s="139">
        <f t="shared" ref="EL11:EN11" si="19">TTEST(CM2:CM11,CM22:CM31,2,1)</f>
        <v>0.21334424496332427</v>
      </c>
      <c r="EM11" s="139">
        <f t="shared" si="19"/>
        <v>0.43156868344137478</v>
      </c>
      <c r="EN11" s="139">
        <f t="shared" si="19"/>
        <v>0.64670928970744312</v>
      </c>
    </row>
    <row r="12" spans="1:144" x14ac:dyDescent="0.25">
      <c r="A12" s="96" t="s">
        <v>11</v>
      </c>
      <c r="B12">
        <v>2.4695789477852698E-2</v>
      </c>
      <c r="C12">
        <v>5.4233504557794701E-2</v>
      </c>
      <c r="D12">
        <v>2.78169454593118E-2</v>
      </c>
      <c r="E12">
        <v>3.8227134325159298E-2</v>
      </c>
      <c r="F12">
        <v>3.9225835376701698E-2</v>
      </c>
      <c r="G12">
        <v>2.6090030450847599E-2</v>
      </c>
      <c r="H12">
        <v>4.6475171978382503E-2</v>
      </c>
      <c r="I12">
        <v>3.7594530387491699E-2</v>
      </c>
      <c r="J12">
        <v>7.8384130972549024E-2</v>
      </c>
      <c r="K12">
        <v>3.44664964619633E-2</v>
      </c>
      <c r="L12">
        <v>4.1358067657411603E-2</v>
      </c>
      <c r="M12">
        <v>5.4216402545585497E-2</v>
      </c>
      <c r="N12">
        <v>4.3007964516689097E-2</v>
      </c>
      <c r="O12">
        <v>4.8048509907487699E-2</v>
      </c>
      <c r="P12">
        <v>4.2436010034501599E-2</v>
      </c>
      <c r="Q12">
        <v>3.5532591563107403E-2</v>
      </c>
      <c r="R12">
        <v>6.1181161181764497E-2</v>
      </c>
      <c r="S12">
        <v>4.0035881769453198E-2</v>
      </c>
      <c r="T12">
        <v>5.9431277916928503E-2</v>
      </c>
      <c r="U12">
        <v>4.0449330169182597E-2</v>
      </c>
      <c r="V12">
        <v>5.7246622142459402E-2</v>
      </c>
      <c r="W12">
        <v>4.7407244893739799E-2</v>
      </c>
      <c r="X12">
        <v>3.8748399019606999E-2</v>
      </c>
      <c r="Y12">
        <v>3.6070494288317802E-2</v>
      </c>
      <c r="Z12">
        <v>4.21434606173497E-2</v>
      </c>
      <c r="AA12">
        <v>3.4775632890154499E-2</v>
      </c>
      <c r="AB12">
        <v>3.2188609646011897E-2</v>
      </c>
      <c r="AC12">
        <v>3.3032971504808599E-2</v>
      </c>
      <c r="AD12">
        <v>7.8159188574234206E-2</v>
      </c>
      <c r="AE12">
        <v>3.5552941679113402E-2</v>
      </c>
      <c r="AF12">
        <v>4.5100245139767202E-2</v>
      </c>
      <c r="AH12">
        <v>5.0499493864163997E-2</v>
      </c>
      <c r="AI12">
        <v>4.1356137296915903E-2</v>
      </c>
      <c r="AJ12">
        <v>4.1918770384216202E-2</v>
      </c>
      <c r="AL12">
        <v>4.1040832823443299E-2</v>
      </c>
      <c r="AM12">
        <v>3.5169404742548399E-2</v>
      </c>
      <c r="AN12">
        <v>6.5177962583286397E-2</v>
      </c>
      <c r="AO12">
        <v>2.5218915579101001E-2</v>
      </c>
      <c r="AR12" t="s">
        <v>74</v>
      </c>
      <c r="AS12">
        <v>3.54127100535633E-2</v>
      </c>
      <c r="AT12">
        <v>5.3438536369232501E-2</v>
      </c>
      <c r="AU12">
        <v>5.49276043481048E-2</v>
      </c>
      <c r="AV12">
        <v>5.5754969416389501E-3</v>
      </c>
      <c r="AW12">
        <v>4.5278981574512298E-3</v>
      </c>
      <c r="AX12">
        <v>1.2531290869123299</v>
      </c>
      <c r="AY12">
        <v>3.3934472322314402E-3</v>
      </c>
      <c r="AZ12">
        <v>0.15876296771538201</v>
      </c>
      <c r="BA12">
        <v>4.7875158656822902E-4</v>
      </c>
      <c r="BB12">
        <v>5.8056502116395703E-3</v>
      </c>
      <c r="BC12">
        <v>4.1358067657411603E-2</v>
      </c>
      <c r="BD12">
        <v>8.9347301186356292E-3</v>
      </c>
      <c r="BE12">
        <v>7.2760629839005104E-3</v>
      </c>
      <c r="BF12">
        <v>0.29231474420103998</v>
      </c>
      <c r="BG12">
        <v>1.54772364727545E-3</v>
      </c>
      <c r="BH12">
        <v>0.151921053351285</v>
      </c>
      <c r="BI12">
        <v>3.5061490587295898E-3</v>
      </c>
      <c r="BJ12">
        <v>8.8500636420657201E-3</v>
      </c>
      <c r="BK12">
        <v>2.1539534130663701E-2</v>
      </c>
      <c r="BL12">
        <v>0.10327983331114</v>
      </c>
      <c r="BM12">
        <v>8.1741370996703297E-2</v>
      </c>
      <c r="BN12">
        <v>4.8276760491077299E-2</v>
      </c>
      <c r="BO12">
        <v>3.5967504549544602E-2</v>
      </c>
      <c r="BP12">
        <v>3.6567567519098197E-2</v>
      </c>
      <c r="BQ12">
        <v>0.24833917522214199</v>
      </c>
      <c r="BR12">
        <v>0.105381300654175</v>
      </c>
      <c r="BS12">
        <v>2.72512428024388E-3</v>
      </c>
      <c r="BT12">
        <v>1.21976385408639</v>
      </c>
      <c r="BU12">
        <v>0.27324414925644802</v>
      </c>
      <c r="BV12">
        <v>0.49862471266918701</v>
      </c>
      <c r="BW12">
        <v>1.0260854009719099E-3</v>
      </c>
      <c r="BX12">
        <v>5.4487858465784599E-2</v>
      </c>
      <c r="BY12">
        <v>2.8354162715657799E-2</v>
      </c>
      <c r="BZ12">
        <v>0.16346159989293599</v>
      </c>
      <c r="CA12">
        <v>8.1979230135000101E-4</v>
      </c>
      <c r="CB12">
        <v>1.1520602353433799E-2</v>
      </c>
      <c r="CC12">
        <v>0.27467088376614002</v>
      </c>
      <c r="CD12">
        <v>6.5710979276314196E-2</v>
      </c>
      <c r="CE12">
        <v>1.03984656859646</v>
      </c>
      <c r="CF12">
        <v>3.2279230796303703E-2</v>
      </c>
      <c r="CG12">
        <v>1.7033030265736399E-2</v>
      </c>
      <c r="CH12">
        <v>0.11619884060027499</v>
      </c>
      <c r="CI12">
        <v>0.76003410533243798</v>
      </c>
      <c r="CJ12">
        <v>6.5226861603277897E-2</v>
      </c>
      <c r="CK12">
        <v>0.81529958398398905</v>
      </c>
      <c r="CL12" s="27">
        <v>4.6203020263239199E-2</v>
      </c>
      <c r="CM12">
        <v>4.9701806715078602E-2</v>
      </c>
      <c r="CN12">
        <v>8.3848281484888904E-2</v>
      </c>
      <c r="CO12">
        <v>0.58142922728803204</v>
      </c>
      <c r="CQ12" t="s">
        <v>168</v>
      </c>
      <c r="CS12" s="131">
        <f t="shared" ref="CS12:EK12" si="20">TTEST(AS2:AS11,AS32:AS41,2,1)</f>
        <v>4.8474055288289589E-3</v>
      </c>
      <c r="CT12">
        <f t="shared" si="20"/>
        <v>0.12620470382182666</v>
      </c>
      <c r="CU12">
        <f t="shared" si="20"/>
        <v>0.32991526912507357</v>
      </c>
      <c r="CV12" s="131">
        <f t="shared" si="20"/>
        <v>2.9472478129104343E-3</v>
      </c>
      <c r="CW12">
        <f t="shared" si="20"/>
        <v>0.95502769808366716</v>
      </c>
      <c r="CX12">
        <f t="shared" si="20"/>
        <v>0.1841802547664699</v>
      </c>
      <c r="CY12">
        <f t="shared" si="20"/>
        <v>0.23713752076043629</v>
      </c>
      <c r="CZ12">
        <f t="shared" si="20"/>
        <v>0.5136908971991585</v>
      </c>
      <c r="DA12">
        <f t="shared" si="20"/>
        <v>0.30585364700956214</v>
      </c>
      <c r="DB12">
        <f t="shared" si="20"/>
        <v>0.19974273302928705</v>
      </c>
      <c r="DC12">
        <f t="shared" si="20"/>
        <v>0.63097340262144641</v>
      </c>
      <c r="DD12">
        <f t="shared" si="20"/>
        <v>0.74945642149964242</v>
      </c>
      <c r="DE12">
        <f t="shared" si="20"/>
        <v>0.67259234915924004</v>
      </c>
      <c r="DF12">
        <f t="shared" si="20"/>
        <v>0.24371279977452465</v>
      </c>
      <c r="DG12">
        <f t="shared" si="20"/>
        <v>0.16109975745210542</v>
      </c>
      <c r="DH12">
        <f t="shared" si="20"/>
        <v>0.10411536335848769</v>
      </c>
      <c r="DI12">
        <f t="shared" si="20"/>
        <v>5.3851018617585587E-2</v>
      </c>
      <c r="DJ12">
        <f t="shared" si="20"/>
        <v>0.47328229483397066</v>
      </c>
      <c r="DK12">
        <f t="shared" si="20"/>
        <v>8.1573816604950833E-2</v>
      </c>
      <c r="DL12">
        <f t="shared" si="20"/>
        <v>0.3796296983391268</v>
      </c>
      <c r="DM12" s="131">
        <f t="shared" si="20"/>
        <v>1.1875374378020566E-2</v>
      </c>
      <c r="DN12">
        <f t="shared" si="20"/>
        <v>0.9710057886514839</v>
      </c>
      <c r="DO12">
        <f t="shared" si="20"/>
        <v>0.24804476067452297</v>
      </c>
      <c r="DP12">
        <f t="shared" si="20"/>
        <v>0.17122686724104413</v>
      </c>
      <c r="DQ12">
        <f t="shared" si="20"/>
        <v>5.246764860789143E-2</v>
      </c>
      <c r="DR12">
        <f t="shared" si="20"/>
        <v>1.6031186977546758E-2</v>
      </c>
      <c r="DS12">
        <f t="shared" si="20"/>
        <v>0.86113482282647857</v>
      </c>
      <c r="DT12">
        <f t="shared" si="20"/>
        <v>0.64573261801462789</v>
      </c>
      <c r="DU12">
        <f t="shared" si="20"/>
        <v>3.4110306378548151E-2</v>
      </c>
      <c r="DV12">
        <f t="shared" si="20"/>
        <v>0.30939054175717506</v>
      </c>
      <c r="DW12">
        <f t="shared" si="20"/>
        <v>0.11704864744985269</v>
      </c>
      <c r="DX12">
        <f t="shared" si="20"/>
        <v>5.6397810710628181E-2</v>
      </c>
      <c r="DY12" s="131">
        <f t="shared" si="20"/>
        <v>6.8314871355355323E-3</v>
      </c>
      <c r="DZ12" s="131">
        <f t="shared" si="20"/>
        <v>3.3162878958068139E-3</v>
      </c>
      <c r="EA12">
        <f t="shared" si="20"/>
        <v>8.1767429214026882E-2</v>
      </c>
      <c r="EB12">
        <f t="shared" si="20"/>
        <v>5.8986866492300193E-2</v>
      </c>
      <c r="EC12">
        <f t="shared" si="20"/>
        <v>5.8283964182788686E-3</v>
      </c>
      <c r="ED12">
        <f t="shared" si="20"/>
        <v>2.7587014795575904E-3</v>
      </c>
      <c r="EE12">
        <f t="shared" si="20"/>
        <v>0.13988867520106482</v>
      </c>
      <c r="EF12" s="131">
        <f t="shared" si="20"/>
        <v>3.0311968564176311E-3</v>
      </c>
      <c r="EG12">
        <f t="shared" si="20"/>
        <v>9.4917944870922505E-2</v>
      </c>
      <c r="EH12">
        <f t="shared" si="20"/>
        <v>1.2045522258768379E-2</v>
      </c>
      <c r="EI12">
        <f t="shared" si="20"/>
        <v>5.892299031902757E-2</v>
      </c>
      <c r="EJ12">
        <f t="shared" si="20"/>
        <v>0.21971679600602378</v>
      </c>
      <c r="EK12">
        <f t="shared" si="20"/>
        <v>0.29001896787397763</v>
      </c>
      <c r="EL12">
        <f t="shared" ref="EL12:EN12" si="21">TTEST(CM2:CM11,CM32:CM41,2,1)</f>
        <v>1.2937070116357309E-2</v>
      </c>
      <c r="EM12" s="131">
        <f t="shared" si="21"/>
        <v>3.8178471352423024E-4</v>
      </c>
      <c r="EN12">
        <f t="shared" si="21"/>
        <v>0.12398142545999782</v>
      </c>
    </row>
    <row r="13" spans="1:144" x14ac:dyDescent="0.25">
      <c r="A13" s="96" t="s">
        <v>12</v>
      </c>
      <c r="B13">
        <v>5.556264323792825E-3</v>
      </c>
      <c r="C13">
        <v>1.3117095304249799E-2</v>
      </c>
      <c r="D13">
        <v>5.3447485543659003E-3</v>
      </c>
      <c r="E13">
        <v>4.1756148320863601E-3</v>
      </c>
      <c r="F13">
        <v>1.3988756147809999E-3</v>
      </c>
      <c r="G13">
        <v>2.2395375098048899E-3</v>
      </c>
      <c r="H13">
        <v>1.9853580252363799E-2</v>
      </c>
      <c r="I13">
        <v>2.89561901326882E-3</v>
      </c>
      <c r="J13">
        <v>7.637168825391301E-4</v>
      </c>
      <c r="K13">
        <v>5.69891380720252E-3</v>
      </c>
      <c r="L13">
        <v>8.9347301186356292E-3</v>
      </c>
      <c r="M13">
        <v>1.34538840535056E-2</v>
      </c>
      <c r="N13">
        <v>8.9509215299945002E-3</v>
      </c>
      <c r="O13">
        <v>3.82894773295524E-3</v>
      </c>
      <c r="P13">
        <v>1.7832044347407101E-3</v>
      </c>
      <c r="Q13">
        <v>3.1606798115584099E-3</v>
      </c>
      <c r="R13">
        <v>3.3863578605061902E-2</v>
      </c>
      <c r="S13">
        <v>3.8881424839218898E-3</v>
      </c>
      <c r="T13">
        <v>2.5892330256559802E-3</v>
      </c>
      <c r="U13">
        <v>8.8679331035072598E-3</v>
      </c>
      <c r="V13">
        <v>4.13048392873748E-3</v>
      </c>
      <c r="W13">
        <v>1.20944122876952E-2</v>
      </c>
      <c r="X13">
        <v>2.7255739039012401E-3</v>
      </c>
      <c r="Y13">
        <v>3.9961642986822699E-3</v>
      </c>
      <c r="Z13">
        <v>1.6555930681213401E-3</v>
      </c>
      <c r="AA13">
        <v>2.23287337085831E-3</v>
      </c>
      <c r="AB13">
        <v>2.3783454007156399E-2</v>
      </c>
      <c r="AC13">
        <v>3.3132783443390302E-3</v>
      </c>
      <c r="AD13">
        <v>1.6314354509313299E-3</v>
      </c>
      <c r="AE13">
        <v>6.1017659907199699E-3</v>
      </c>
      <c r="AF13">
        <v>5.2280931157685402E-3</v>
      </c>
      <c r="AH13">
        <v>5.3195191636802603E-3</v>
      </c>
      <c r="AI13">
        <v>5.32940284571525E-3</v>
      </c>
      <c r="AJ13">
        <v>1.54965518226749E-3</v>
      </c>
      <c r="AL13">
        <v>2.00177933696211E-2</v>
      </c>
      <c r="AM13">
        <v>2.8249642063338399E-3</v>
      </c>
      <c r="AN13">
        <v>1.02132087249018E-3</v>
      </c>
      <c r="AO13">
        <v>3.50780298261661E-3</v>
      </c>
      <c r="AR13" t="s">
        <v>86</v>
      </c>
      <c r="AS13">
        <v>2.7311486432395799E-2</v>
      </c>
      <c r="AT13">
        <v>3.03497402503227E-2</v>
      </c>
      <c r="AU13">
        <v>3.1757583600370898E-2</v>
      </c>
      <c r="AV13">
        <v>8.0342401946220405E-3</v>
      </c>
      <c r="AW13">
        <v>9.1130006575953805E-3</v>
      </c>
      <c r="AX13">
        <v>1.27760147220417</v>
      </c>
      <c r="AY13">
        <v>5.72124840548745E-3</v>
      </c>
      <c r="AZ13">
        <v>0.30070039016267502</v>
      </c>
      <c r="BA13">
        <v>3.9079755337618002E-4</v>
      </c>
      <c r="BB13">
        <v>6.3749377893347701E-3</v>
      </c>
      <c r="BC13">
        <v>5.4216402545585497E-2</v>
      </c>
      <c r="BD13">
        <v>1.34538840535056E-2</v>
      </c>
      <c r="BE13">
        <v>5.4256950457742502E-3</v>
      </c>
      <c r="BF13">
        <v>0.45628949949442799</v>
      </c>
      <c r="BG13">
        <v>1.72753945745852E-3</v>
      </c>
      <c r="BH13">
        <v>0.12238152247267001</v>
      </c>
      <c r="BI13">
        <v>1.03095856653136E-3</v>
      </c>
      <c r="BJ13">
        <v>5.4389010171648402E-3</v>
      </c>
      <c r="BK13">
        <v>1.38643479642766E-2</v>
      </c>
      <c r="BL13">
        <v>9.9848105289064695E-2</v>
      </c>
      <c r="BM13">
        <v>4.9722044682162403E-2</v>
      </c>
      <c r="BN13">
        <v>3.0061217675378001E-2</v>
      </c>
      <c r="BO13">
        <v>4.4740256274708803E-2</v>
      </c>
      <c r="BP13">
        <v>9.7367689062638398E-3</v>
      </c>
      <c r="BQ13">
        <v>0.16908349169752401</v>
      </c>
      <c r="BR13">
        <v>7.9394795999113907E-2</v>
      </c>
      <c r="BS13">
        <v>1.74674701584726E-3</v>
      </c>
      <c r="BT13">
        <v>1.8544493137210101</v>
      </c>
      <c r="BU13">
        <v>0.211517923367571</v>
      </c>
      <c r="BV13">
        <v>0.79501822647251397</v>
      </c>
      <c r="BW13">
        <v>8.6690692193284395E-4</v>
      </c>
      <c r="BX13">
        <v>6.9149045395507994E-2</v>
      </c>
      <c r="BY13">
        <v>2.53117799645599E-2</v>
      </c>
      <c r="BZ13">
        <v>0.13883468722853401</v>
      </c>
      <c r="CA13">
        <v>1.0493849266125E-3</v>
      </c>
      <c r="CB13">
        <v>9.2928002680774998E-3</v>
      </c>
      <c r="CC13">
        <v>0.45984020700217598</v>
      </c>
      <c r="CD13">
        <v>5.5023640796784602E-2</v>
      </c>
      <c r="CE13">
        <v>1.5769848364200501</v>
      </c>
      <c r="CF13">
        <v>4.3158763700854301E-2</v>
      </c>
      <c r="CG13">
        <v>9.9572900285268794E-3</v>
      </c>
      <c r="CH13">
        <v>8.99531747254423E-2</v>
      </c>
      <c r="CI13">
        <v>1.02261219421294</v>
      </c>
      <c r="CJ13">
        <v>7.2824657832661302E-2</v>
      </c>
      <c r="CK13">
        <v>1.3041477314943499</v>
      </c>
      <c r="CL13" s="27">
        <v>4.5113693865693603E-2</v>
      </c>
      <c r="CM13">
        <v>3.1221917160838698E-2</v>
      </c>
      <c r="CN13">
        <v>7.3613581323537403E-2</v>
      </c>
      <c r="CO13">
        <v>0.54997248693960399</v>
      </c>
    </row>
    <row r="14" spans="1:144" x14ac:dyDescent="0.25">
      <c r="A14" s="96" t="s">
        <v>13</v>
      </c>
      <c r="B14">
        <v>3.9674491289624853E-3</v>
      </c>
      <c r="C14">
        <v>3.7659368520290598E-3</v>
      </c>
      <c r="D14">
        <v>2.8415404212338798E-3</v>
      </c>
      <c r="E14">
        <v>4.4116621053125298E-3</v>
      </c>
      <c r="F14">
        <v>4.7656202668810996E-3</v>
      </c>
      <c r="G14">
        <v>3.5474971718721599E-3</v>
      </c>
      <c r="H14">
        <v>3.8116060204784401E-3</v>
      </c>
      <c r="I14">
        <v>6.5601750896811303E-3</v>
      </c>
      <c r="J14">
        <v>1.4331796105129915E-4</v>
      </c>
      <c r="K14">
        <v>5.1617372095836504E-3</v>
      </c>
      <c r="L14">
        <v>7.2760629839005104E-3</v>
      </c>
      <c r="M14">
        <v>5.4256950457742502E-3</v>
      </c>
      <c r="N14">
        <v>6.5804339535697302E-3</v>
      </c>
      <c r="O14">
        <v>9.2751162221953801E-3</v>
      </c>
      <c r="P14">
        <v>9.1244636374424992E-3</v>
      </c>
      <c r="Q14">
        <v>6.8802254738230704E-3</v>
      </c>
      <c r="R14">
        <v>7.2342104623752497E-3</v>
      </c>
      <c r="S14">
        <v>9.3971641526919506E-3</v>
      </c>
      <c r="T14">
        <v>4.5501028529680602E-3</v>
      </c>
      <c r="U14">
        <v>1.06805712044551E-2</v>
      </c>
      <c r="V14">
        <v>5.9507083544279903E-3</v>
      </c>
      <c r="W14">
        <v>6.1439151794284597E-3</v>
      </c>
      <c r="X14">
        <v>3.2061183883652202E-3</v>
      </c>
      <c r="Y14">
        <v>4.56342645282839E-3</v>
      </c>
      <c r="Z14">
        <v>9.4054932810005293E-3</v>
      </c>
      <c r="AA14">
        <v>5.6322797606035598E-3</v>
      </c>
      <c r="AB14">
        <v>4.7028410888415098E-3</v>
      </c>
      <c r="AC14">
        <v>6.1068435623568501E-3</v>
      </c>
      <c r="AD14">
        <v>3.7563881680995601E-3</v>
      </c>
      <c r="AE14">
        <v>6.6443323134045299E-3</v>
      </c>
      <c r="AF14">
        <v>4.4237335591113197E-3</v>
      </c>
      <c r="AH14">
        <v>2.9922825804633499E-3</v>
      </c>
      <c r="AI14">
        <v>2.83852533833823E-3</v>
      </c>
      <c r="AJ14">
        <v>5.9978477557491201E-3</v>
      </c>
      <c r="AL14">
        <v>3.6975362537127999E-3</v>
      </c>
      <c r="AM14">
        <v>5.46133419341625E-3</v>
      </c>
      <c r="AN14">
        <v>3.2700554610521999E-3</v>
      </c>
      <c r="AO14">
        <v>4.8032540998137604E-3</v>
      </c>
      <c r="AR14" t="s">
        <v>95</v>
      </c>
      <c r="AS14">
        <v>2.7015234414225799E-2</v>
      </c>
      <c r="AT14">
        <v>5.4246750870802898E-2</v>
      </c>
      <c r="AU14">
        <v>5.1175188115054802E-2</v>
      </c>
      <c r="AV14">
        <v>5.6387843885209003E-3</v>
      </c>
      <c r="AW14">
        <v>6.9243510315373999E-3</v>
      </c>
      <c r="AX14">
        <v>1.2014813333233501</v>
      </c>
      <c r="AY14">
        <v>3.3868543448773401E-3</v>
      </c>
      <c r="AZ14">
        <v>0.20468409837800799</v>
      </c>
      <c r="BA14">
        <v>3.9285129483638702E-4</v>
      </c>
      <c r="BB14">
        <v>5.4214434755103999E-3</v>
      </c>
      <c r="BC14">
        <v>4.3007964516689097E-2</v>
      </c>
      <c r="BD14">
        <v>8.9509215299945002E-3</v>
      </c>
      <c r="BE14">
        <v>6.5804339535697302E-3</v>
      </c>
      <c r="BF14">
        <v>0.24598749701974201</v>
      </c>
      <c r="BG14">
        <v>1.6080750011040999E-3</v>
      </c>
      <c r="BH14">
        <v>0.13607392636066501</v>
      </c>
      <c r="BI14">
        <v>6.1353690269106099E-3</v>
      </c>
      <c r="BJ14">
        <v>8.4220618970965201E-3</v>
      </c>
      <c r="BK14">
        <v>1.36944513368129E-2</v>
      </c>
      <c r="BL14">
        <v>8.2260217608406294E-2</v>
      </c>
      <c r="BM14">
        <v>5.9137802949063803E-2</v>
      </c>
      <c r="BN14">
        <v>2.9736388084032998E-2</v>
      </c>
      <c r="BO14">
        <v>3.25080077350604E-2</v>
      </c>
      <c r="BP14">
        <v>4.0039348661723199E-2</v>
      </c>
      <c r="BQ14">
        <v>0.58230595465270196</v>
      </c>
      <c r="BR14">
        <v>0.13118139905969001</v>
      </c>
      <c r="BS14">
        <v>2.16467601724162E-3</v>
      </c>
      <c r="BT14">
        <v>0.95113774521491201</v>
      </c>
      <c r="BU14">
        <v>0.28252441509012799</v>
      </c>
      <c r="BV14">
        <v>0.43780477484462199</v>
      </c>
      <c r="BW14">
        <v>9.6831151703391895E-4</v>
      </c>
      <c r="BX14">
        <v>5.3608323825428697E-2</v>
      </c>
      <c r="BY14">
        <v>3.43292498483245E-2</v>
      </c>
      <c r="BZ14">
        <v>0.13185156138394499</v>
      </c>
      <c r="CA14">
        <v>7.8071664530695E-4</v>
      </c>
      <c r="CB14">
        <v>5.64000774394262E-3</v>
      </c>
      <c r="CC14">
        <v>0.23404824716401501</v>
      </c>
      <c r="CD14">
        <v>0.117380448979253</v>
      </c>
      <c r="CE14">
        <v>0.89721717276846202</v>
      </c>
      <c r="CF14">
        <v>2.12603649045113E-2</v>
      </c>
      <c r="CG14">
        <v>1.77880658656204E-2</v>
      </c>
      <c r="CH14">
        <v>0.104656185313797</v>
      </c>
      <c r="CI14">
        <v>0.913674695688797</v>
      </c>
      <c r="CJ14">
        <v>6.4503871601220494E-2</v>
      </c>
      <c r="CK14">
        <v>0.75362049466983005</v>
      </c>
      <c r="CL14" s="27">
        <v>4.2464959194208902E-2</v>
      </c>
      <c r="CM14">
        <v>7.4207357181375902E-2</v>
      </c>
      <c r="CN14">
        <v>7.8976048016720896E-2</v>
      </c>
      <c r="CO14">
        <v>0.63366928249526</v>
      </c>
    </row>
    <row r="15" spans="1:144" x14ac:dyDescent="0.25">
      <c r="A15" s="96" t="s">
        <v>14</v>
      </c>
      <c r="B15">
        <v>0.21604279780458324</v>
      </c>
      <c r="C15">
        <v>0.35049778181411101</v>
      </c>
      <c r="D15">
        <v>0.26162404970053899</v>
      </c>
      <c r="E15">
        <v>0.25814695845421698</v>
      </c>
      <c r="F15">
        <v>0.25883335005640001</v>
      </c>
      <c r="G15">
        <v>0.18278371667665</v>
      </c>
      <c r="H15">
        <v>0.31160101225475201</v>
      </c>
      <c r="I15">
        <v>0.245545753084594</v>
      </c>
      <c r="J15">
        <v>0.25808492786415543</v>
      </c>
      <c r="K15">
        <v>0.29830901171623903</v>
      </c>
      <c r="L15">
        <v>0.29231474420103998</v>
      </c>
      <c r="M15">
        <v>0.45628949949442799</v>
      </c>
      <c r="N15">
        <v>0.24598749701974201</v>
      </c>
      <c r="O15">
        <v>0.35661000068488002</v>
      </c>
      <c r="P15">
        <v>0.29331296549692798</v>
      </c>
      <c r="Q15">
        <v>0.31682864064002098</v>
      </c>
      <c r="R15">
        <v>0.30922000074862299</v>
      </c>
      <c r="S15">
        <v>0.30720155961123802</v>
      </c>
      <c r="T15">
        <v>0.311057624423978</v>
      </c>
      <c r="U15">
        <v>0.28610471503708401</v>
      </c>
      <c r="V15">
        <v>0.34381234340684802</v>
      </c>
      <c r="W15">
        <v>0.33458409748158702</v>
      </c>
      <c r="X15">
        <v>0.27232280450370899</v>
      </c>
      <c r="Y15">
        <v>0.27238720437650399</v>
      </c>
      <c r="Z15">
        <v>0.31103938265034597</v>
      </c>
      <c r="AA15">
        <v>0.22582065895377401</v>
      </c>
      <c r="AB15">
        <v>0.24542290789302099</v>
      </c>
      <c r="AC15">
        <v>0.25115629784062599</v>
      </c>
      <c r="AD15">
        <v>0.31165263321237702</v>
      </c>
      <c r="AE15">
        <v>0.270858109721552</v>
      </c>
      <c r="AF15">
        <v>0.356105103887355</v>
      </c>
      <c r="AH15">
        <v>0.44530753026811098</v>
      </c>
      <c r="AI15">
        <v>0.26451491681940598</v>
      </c>
      <c r="AJ15">
        <v>0.27987925075893799</v>
      </c>
      <c r="AL15">
        <v>0.26726835207678001</v>
      </c>
      <c r="AM15">
        <v>0.27282756889855198</v>
      </c>
      <c r="AN15">
        <v>0.28237361492100899</v>
      </c>
      <c r="AO15">
        <v>0.241257855360382</v>
      </c>
      <c r="AR15" t="s">
        <v>103</v>
      </c>
      <c r="AS15">
        <v>3.0979831826057899E-2</v>
      </c>
      <c r="AT15">
        <v>4.2140064885012603E-2</v>
      </c>
      <c r="AU15">
        <v>4.7671421497614899E-2</v>
      </c>
      <c r="AV15">
        <v>3.8562480126873E-3</v>
      </c>
      <c r="AW15">
        <v>5.4155809253420102E-3</v>
      </c>
      <c r="AX15">
        <v>1.51887379261744</v>
      </c>
      <c r="AY15">
        <v>3.2247202925493098E-3</v>
      </c>
      <c r="AZ15">
        <v>0.17875901471761099</v>
      </c>
      <c r="BA15">
        <v>2.5269898335375599E-4</v>
      </c>
      <c r="BB15">
        <v>4.0914206735086197E-3</v>
      </c>
      <c r="BC15">
        <v>4.8048509907487699E-2</v>
      </c>
      <c r="BD15">
        <v>3.82894773295524E-3</v>
      </c>
      <c r="BE15">
        <v>9.2751162221953801E-3</v>
      </c>
      <c r="BF15">
        <v>0.35661000068488002</v>
      </c>
      <c r="BG15">
        <v>1.2864531687520799E-3</v>
      </c>
      <c r="BH15">
        <v>0.175389056233724</v>
      </c>
      <c r="BI15">
        <v>1.03325318219655E-3</v>
      </c>
      <c r="BJ15">
        <v>5.0616001894600703E-3</v>
      </c>
      <c r="BK15">
        <v>8.8727403349274994E-3</v>
      </c>
      <c r="BL15">
        <v>5.10269036258287E-2</v>
      </c>
      <c r="BM15">
        <v>1.4759378533830501E-2</v>
      </c>
      <c r="BN15">
        <v>2.2651128231083902E-2</v>
      </c>
      <c r="BO15">
        <v>3.5154814559905399E-2</v>
      </c>
      <c r="BP15">
        <v>2.1005429398066301E-2</v>
      </c>
      <c r="BQ15">
        <v>0.19254437271094299</v>
      </c>
      <c r="BR15">
        <v>0.14402405841985599</v>
      </c>
      <c r="BS15">
        <v>2.8144514074709302E-3</v>
      </c>
      <c r="BT15">
        <v>1.6037907765627</v>
      </c>
      <c r="BU15">
        <v>0.37101691907149398</v>
      </c>
      <c r="BV15">
        <v>0.62963445540705898</v>
      </c>
      <c r="BW15">
        <v>9.3945131957563299E-4</v>
      </c>
      <c r="BX15">
        <v>5.0491840995858003E-2</v>
      </c>
      <c r="BY15">
        <v>3.0123423984559701E-2</v>
      </c>
      <c r="BZ15">
        <v>6.3379629779377195E-2</v>
      </c>
      <c r="CA15">
        <v>6.3495563678174895E-4</v>
      </c>
      <c r="CB15">
        <v>6.0233153881604001E-3</v>
      </c>
      <c r="CC15">
        <v>0.24120426473613901</v>
      </c>
      <c r="CD15">
        <v>5.6099991730810303E-2</v>
      </c>
      <c r="CE15">
        <v>1.1406948481963799</v>
      </c>
      <c r="CF15">
        <v>7.5127188012825098E-3</v>
      </c>
      <c r="CG15">
        <v>1.12971651445779E-2</v>
      </c>
      <c r="CH15">
        <v>0.112329119234262</v>
      </c>
      <c r="CI15">
        <v>1.3056427515981801</v>
      </c>
      <c r="CJ15">
        <v>5.2863010044112202E-2</v>
      </c>
      <c r="CK15">
        <v>0.98490915071624796</v>
      </c>
      <c r="CL15" s="27">
        <v>5.2455694441065397E-2</v>
      </c>
      <c r="CM15">
        <v>3.3579563808681899E-2</v>
      </c>
      <c r="CN15">
        <v>8.0970871779322898E-2</v>
      </c>
      <c r="CO15">
        <v>0.71316402964363901</v>
      </c>
    </row>
    <row r="16" spans="1:144" x14ac:dyDescent="0.25">
      <c r="A16" s="96" t="s">
        <v>15</v>
      </c>
      <c r="B16">
        <v>1.1280630694799677E-3</v>
      </c>
      <c r="C16">
        <v>1.39804074532954E-3</v>
      </c>
      <c r="D16">
        <v>9.7829562230196897E-4</v>
      </c>
      <c r="E16">
        <v>1.2168452675629801E-3</v>
      </c>
      <c r="F16">
        <v>2.3672140882256601E-3</v>
      </c>
      <c r="G16">
        <v>8.8482159674413104E-4</v>
      </c>
      <c r="H16">
        <v>1.06180525194488E-3</v>
      </c>
      <c r="I16">
        <v>2.48957493366687E-3</v>
      </c>
      <c r="J16">
        <v>4.5885523642896444E-4</v>
      </c>
      <c r="K16">
        <v>2.8870170817878E-3</v>
      </c>
      <c r="L16">
        <v>1.54772364727545E-3</v>
      </c>
      <c r="M16">
        <v>1.72753945745852E-3</v>
      </c>
      <c r="N16">
        <v>1.6080750011040999E-3</v>
      </c>
      <c r="O16">
        <v>1.2864531687520799E-3</v>
      </c>
      <c r="P16">
        <v>2.4675984111800801E-3</v>
      </c>
      <c r="Q16">
        <v>1.8861482622394099E-3</v>
      </c>
      <c r="R16">
        <v>1.53907509846469E-3</v>
      </c>
      <c r="S16">
        <v>2.4579458366126E-3</v>
      </c>
      <c r="T16">
        <v>2.5121800278810002E-3</v>
      </c>
      <c r="U16">
        <v>4.6549699534036296E-3</v>
      </c>
      <c r="V16">
        <v>1.8677084745135201E-3</v>
      </c>
      <c r="W16">
        <v>1.14933019296402E-3</v>
      </c>
      <c r="X16">
        <v>1.03865708350444E-3</v>
      </c>
      <c r="Y16">
        <v>1.2389111926925599E-3</v>
      </c>
      <c r="Z16">
        <v>2.8004174427887201E-3</v>
      </c>
      <c r="AA16">
        <v>1.0097688353868E-3</v>
      </c>
      <c r="AB16">
        <v>1.1989862459281699E-3</v>
      </c>
      <c r="AC16">
        <v>2.6681551456128501E-3</v>
      </c>
      <c r="AD16">
        <v>2.6677471396358001E-3</v>
      </c>
      <c r="AE16">
        <v>3.0599766126502398E-3</v>
      </c>
      <c r="AF16">
        <v>1.58238806056286E-3</v>
      </c>
      <c r="AH16">
        <v>1.88313997747974E-3</v>
      </c>
      <c r="AI16">
        <v>1.3626952333798399E-3</v>
      </c>
      <c r="AJ16">
        <v>2.3040527820027698E-3</v>
      </c>
      <c r="AL16">
        <v>1.2845491546634199E-3</v>
      </c>
      <c r="AM16">
        <v>2.52378709379942E-3</v>
      </c>
      <c r="AN16">
        <v>2.4627225654150499E-3</v>
      </c>
      <c r="AO16">
        <v>2.4936323478583901E-3</v>
      </c>
      <c r="AR16" t="s">
        <v>107</v>
      </c>
      <c r="AS16">
        <v>2.39266850827939E-2</v>
      </c>
      <c r="AT16">
        <v>4.2134987496193099E-2</v>
      </c>
      <c r="AU16">
        <v>3.9858333083114199E-2</v>
      </c>
      <c r="AV16">
        <v>3.7707306541299702E-3</v>
      </c>
      <c r="AW16">
        <v>3.1534222111649201E-3</v>
      </c>
      <c r="AX16">
        <v>1.0818007054749399</v>
      </c>
      <c r="AY16">
        <v>2.3372074402298001E-3</v>
      </c>
      <c r="AZ16">
        <v>0.119172021355844</v>
      </c>
      <c r="BA16">
        <v>3.4080737846142398E-4</v>
      </c>
      <c r="BB16">
        <v>4.5833887389957204E-3</v>
      </c>
      <c r="BC16">
        <v>4.2436010034501599E-2</v>
      </c>
      <c r="BD16">
        <v>1.7832044347407101E-3</v>
      </c>
      <c r="BE16">
        <v>9.1244636374424992E-3</v>
      </c>
      <c r="BF16">
        <v>0.29331296549692798</v>
      </c>
      <c r="BG16">
        <v>2.4675984111800801E-3</v>
      </c>
      <c r="BH16">
        <v>0.175249897410161</v>
      </c>
      <c r="BI16">
        <v>4.3052612502091098E-3</v>
      </c>
      <c r="BJ16">
        <v>4.2301150864971796E-3</v>
      </c>
      <c r="BK16">
        <v>1.3229907047171301E-2</v>
      </c>
      <c r="BL16">
        <v>3.7229861650273699E-2</v>
      </c>
      <c r="BM16">
        <v>4.1791972827633299E-2</v>
      </c>
      <c r="BN16">
        <v>1.8108152210435699E-2</v>
      </c>
      <c r="BO16">
        <v>1.8886271120281E-2</v>
      </c>
      <c r="BP16">
        <v>1.6427948689352202E-2</v>
      </c>
      <c r="BQ16">
        <v>0.16575531501157401</v>
      </c>
      <c r="BR16">
        <v>9.2290150160068807E-2</v>
      </c>
      <c r="BS16">
        <v>2.2865201955426699E-3</v>
      </c>
      <c r="BT16">
        <v>1.6027002217656301</v>
      </c>
      <c r="BU16">
        <v>0.26022559755900498</v>
      </c>
      <c r="BV16">
        <v>0.48522280940309198</v>
      </c>
      <c r="BW16">
        <v>2.0521363708504701E-3</v>
      </c>
      <c r="BX16">
        <v>3.7523163141436701E-2</v>
      </c>
      <c r="BY16">
        <v>2.2884209672184401E-2</v>
      </c>
      <c r="BZ16">
        <v>9.3942168284512004E-2</v>
      </c>
      <c r="CA16">
        <v>7.6985274247305105E-4</v>
      </c>
      <c r="CB16">
        <v>7.68411301611268E-3</v>
      </c>
      <c r="CC16">
        <v>0.27294621933207203</v>
      </c>
      <c r="CD16">
        <v>6.5991396751726897E-2</v>
      </c>
      <c r="CE16">
        <v>0.95383543016956296</v>
      </c>
      <c r="CF16">
        <v>1.44083854861472E-2</v>
      </c>
      <c r="CG16">
        <v>5.4662958419301501E-3</v>
      </c>
      <c r="CH16">
        <v>0.112265750221265</v>
      </c>
      <c r="CI16">
        <v>0.85780969620539105</v>
      </c>
      <c r="CJ16">
        <v>5.2099963968446697E-2</v>
      </c>
      <c r="CK16">
        <v>0.73521791225744804</v>
      </c>
      <c r="CL16" s="27">
        <v>7.5816456053658401E-2</v>
      </c>
      <c r="CM16">
        <v>1.81549789315501E-2</v>
      </c>
      <c r="CN16">
        <v>4.6198054510592799E-2</v>
      </c>
      <c r="CO16">
        <v>0.49792579072816601</v>
      </c>
    </row>
    <row r="17" spans="1:93" x14ac:dyDescent="0.25">
      <c r="A17" s="96" t="s">
        <v>16</v>
      </c>
      <c r="B17">
        <v>9.860831305227509E-2</v>
      </c>
      <c r="C17">
        <v>7.6370211863250798E-2</v>
      </c>
      <c r="D17">
        <v>4.5358786740570298E-2</v>
      </c>
      <c r="E17">
        <v>9.5780953005944899E-2</v>
      </c>
      <c r="F17">
        <v>8.8061587067844102E-2</v>
      </c>
      <c r="G17">
        <v>5.9436677692012503E-2</v>
      </c>
      <c r="H17">
        <v>8.8936677750916807E-2</v>
      </c>
      <c r="I17">
        <v>0.10248736581668801</v>
      </c>
      <c r="J17">
        <v>1.7960329123638665E-3</v>
      </c>
      <c r="K17">
        <v>0.12450683882338399</v>
      </c>
      <c r="L17">
        <v>0.151921053351285</v>
      </c>
      <c r="M17">
        <v>0.12238152247267001</v>
      </c>
      <c r="N17">
        <v>0.13607392636066501</v>
      </c>
      <c r="O17">
        <v>0.175389056233724</v>
      </c>
      <c r="P17">
        <v>0.175249897410161</v>
      </c>
      <c r="Q17">
        <v>0.12502468285342899</v>
      </c>
      <c r="R17">
        <v>0.173890114764745</v>
      </c>
      <c r="S17">
        <v>0.19486773497009499</v>
      </c>
      <c r="T17">
        <v>2.9847375818861301E-2</v>
      </c>
      <c r="U17">
        <v>0.23300374375101901</v>
      </c>
      <c r="V17">
        <v>7.3514073392424702E-4</v>
      </c>
      <c r="W17">
        <v>0.113930242675833</v>
      </c>
      <c r="X17">
        <v>4.80120151067241E-2</v>
      </c>
      <c r="Y17">
        <v>0.10090577209240401</v>
      </c>
      <c r="Z17">
        <v>0.185492449441192</v>
      </c>
      <c r="AA17">
        <v>0.114679248782061</v>
      </c>
      <c r="AB17">
        <v>7.40477590949533E-2</v>
      </c>
      <c r="AC17">
        <v>0.111528670325549</v>
      </c>
      <c r="AD17">
        <v>7.6994017512180503E-3</v>
      </c>
      <c r="AE17">
        <v>0.14502528654770899</v>
      </c>
      <c r="AF17">
        <v>5.7984224453107601E-2</v>
      </c>
      <c r="AH17">
        <v>4.1082611699716699E-2</v>
      </c>
      <c r="AI17">
        <v>5.8940880176608902E-2</v>
      </c>
      <c r="AJ17">
        <v>0.115205948421059</v>
      </c>
      <c r="AL17">
        <v>7.7475835656502498E-2</v>
      </c>
      <c r="AM17">
        <v>7.8534091747806706E-2</v>
      </c>
      <c r="AN17">
        <v>2.8485503003765102E-3</v>
      </c>
      <c r="AO17">
        <v>9.2808674894140103E-2</v>
      </c>
      <c r="AR17" t="s">
        <v>115</v>
      </c>
      <c r="AS17">
        <v>3.6411621844103299E-2</v>
      </c>
      <c r="AT17">
        <v>4.8198458693539399E-2</v>
      </c>
      <c r="AU17">
        <v>4.1823210686368101E-2</v>
      </c>
      <c r="AV17">
        <v>4.51996359052985E-3</v>
      </c>
      <c r="AW17">
        <v>3.4277507525734899E-3</v>
      </c>
      <c r="AX17">
        <v>1.5316451449361801</v>
      </c>
      <c r="AY17">
        <v>2.0649584725038802E-3</v>
      </c>
      <c r="AZ17">
        <v>0.129158985424809</v>
      </c>
      <c r="BA17">
        <v>3.7956225747486202E-4</v>
      </c>
      <c r="BB17">
        <v>6.9545618408403597E-3</v>
      </c>
      <c r="BC17">
        <v>3.5532591563107403E-2</v>
      </c>
      <c r="BD17">
        <v>3.1606798115584099E-3</v>
      </c>
      <c r="BE17">
        <v>6.8802254738230704E-3</v>
      </c>
      <c r="BF17">
        <v>0.31682864064002098</v>
      </c>
      <c r="BG17">
        <v>1.8861482622394099E-3</v>
      </c>
      <c r="BH17">
        <v>0.12502468285342899</v>
      </c>
      <c r="BI17">
        <v>7.6880167364273598E-3</v>
      </c>
      <c r="BJ17">
        <v>4.0072701624786896E-3</v>
      </c>
      <c r="BK17">
        <v>8.8937076567773693E-3</v>
      </c>
      <c r="BL17">
        <v>4.23802948763604E-2</v>
      </c>
      <c r="BM17">
        <v>3.5963986442274602E-2</v>
      </c>
      <c r="BN17">
        <v>1.8140581582298899E-2</v>
      </c>
      <c r="BO17">
        <v>2.3824490412143601E-2</v>
      </c>
      <c r="BP17">
        <v>1.9593676650398899E-2</v>
      </c>
      <c r="BQ17">
        <v>0.13825626837577501</v>
      </c>
      <c r="BR17">
        <v>0.13705071450624901</v>
      </c>
      <c r="BS17">
        <v>2.04038525973434E-3</v>
      </c>
      <c r="BT17">
        <v>2.04301531987005</v>
      </c>
      <c r="BU17">
        <v>0.43766097989804298</v>
      </c>
      <c r="BV17">
        <v>0.52031882626604298</v>
      </c>
      <c r="BW17">
        <v>1.0390645283522E-3</v>
      </c>
      <c r="BX17">
        <v>2.9170130397828901E-2</v>
      </c>
      <c r="BY17">
        <v>2.4403173812021499E-2</v>
      </c>
      <c r="BZ17">
        <v>0.108629142004828</v>
      </c>
      <c r="CA17">
        <v>9.3398766147876299E-4</v>
      </c>
      <c r="CB17">
        <v>5.5484340901755004E-3</v>
      </c>
      <c r="CC17">
        <v>0.31682864064002098</v>
      </c>
      <c r="CD17">
        <v>4.8853465697384801E-2</v>
      </c>
      <c r="CE17">
        <v>1.00993223768692</v>
      </c>
      <c r="CF17">
        <v>2.0766776884766799E-2</v>
      </c>
      <c r="CG17">
        <v>1.03981830788501E-2</v>
      </c>
      <c r="CH17">
        <v>0.123044229919094</v>
      </c>
      <c r="CI17">
        <v>1.0807626253411999</v>
      </c>
      <c r="CJ17">
        <v>9.8522260452701904E-2</v>
      </c>
      <c r="CK17">
        <v>0.71583136564896699</v>
      </c>
      <c r="CL17" s="27">
        <v>6.3249585777589101E-2</v>
      </c>
      <c r="CM17">
        <v>3.03031021508866E-2</v>
      </c>
      <c r="CN17">
        <v>9.9745233481976794E-2</v>
      </c>
      <c r="CO17">
        <v>0.794939677902057</v>
      </c>
    </row>
    <row r="18" spans="1:93" x14ac:dyDescent="0.25">
      <c r="A18" s="96" t="s">
        <v>17</v>
      </c>
      <c r="B18">
        <v>6.3665121777859027E-3</v>
      </c>
      <c r="C18">
        <v>1.0303646384839301E-2</v>
      </c>
      <c r="D18">
        <v>2.94931242920127E-3</v>
      </c>
      <c r="E18">
        <v>7.2449789919633301E-3</v>
      </c>
      <c r="F18">
        <v>3.4711819899354499E-3</v>
      </c>
      <c r="G18">
        <v>5.2761500356017397E-3</v>
      </c>
      <c r="H18">
        <v>9.0202668591803092E-3</v>
      </c>
      <c r="I18">
        <v>5.2691951640608499E-3</v>
      </c>
      <c r="J18">
        <v>5.2092504553292193E-4</v>
      </c>
      <c r="K18">
        <v>1.17114396907007E-2</v>
      </c>
      <c r="L18">
        <v>3.5061490587295898E-3</v>
      </c>
      <c r="M18">
        <v>1.03095856653136E-3</v>
      </c>
      <c r="N18">
        <v>6.1353690269106099E-3</v>
      </c>
      <c r="O18">
        <v>1.03325318219655E-3</v>
      </c>
      <c r="P18">
        <v>4.3052612502091098E-3</v>
      </c>
      <c r="Q18">
        <v>7.6880167364273598E-3</v>
      </c>
      <c r="R18">
        <v>6.0047562718498803E-3</v>
      </c>
      <c r="S18">
        <v>5.1692877511452196E-3</v>
      </c>
      <c r="T18">
        <v>6.1208306342444996E-3</v>
      </c>
      <c r="U18">
        <v>6.5365521535982497E-3</v>
      </c>
      <c r="V18">
        <v>3.6712058260422301E-3</v>
      </c>
      <c r="W18">
        <v>1.6968575708991901E-3</v>
      </c>
      <c r="X18">
        <v>1.0047210333772301E-3</v>
      </c>
      <c r="Y18">
        <v>5.5882933657376097E-3</v>
      </c>
      <c r="Z18">
        <v>3.4654819717935101E-3</v>
      </c>
      <c r="AA18">
        <v>4.9734946292816599E-3</v>
      </c>
      <c r="AB18">
        <v>3.7506815963175301E-3</v>
      </c>
      <c r="AC18">
        <v>3.7688316014123199E-3</v>
      </c>
      <c r="AD18">
        <v>4.7585448826015803E-3</v>
      </c>
      <c r="AE18">
        <v>7.5443882651221802E-3</v>
      </c>
      <c r="AF18">
        <v>2.7692162368007402E-4</v>
      </c>
      <c r="AH18">
        <v>8.7659780195901505E-4</v>
      </c>
      <c r="AI18">
        <v>3.30568672010015E-3</v>
      </c>
      <c r="AJ18">
        <v>5.1104169558257697E-3</v>
      </c>
      <c r="AL18">
        <v>3.2623176959980498E-3</v>
      </c>
      <c r="AM18">
        <v>3.47574575698327E-3</v>
      </c>
      <c r="AN18">
        <v>2.7025860566463498E-3</v>
      </c>
      <c r="AO18">
        <v>4.1948154882355503E-3</v>
      </c>
      <c r="AR18" t="s">
        <v>153</v>
      </c>
      <c r="AS18">
        <v>2.8477578474600099E-2</v>
      </c>
      <c r="AT18">
        <v>3.9402313102058502E-2</v>
      </c>
      <c r="AU18">
        <v>3.5091719422317098E-2</v>
      </c>
      <c r="AV18">
        <v>6.4892884012285297E-3</v>
      </c>
      <c r="AW18">
        <v>6.9437155526817004E-3</v>
      </c>
      <c r="AX18">
        <v>1.5637521235604099</v>
      </c>
      <c r="AY18">
        <v>4.0795015485765298E-3</v>
      </c>
      <c r="AZ18">
        <v>0.214746831432262</v>
      </c>
      <c r="BA18">
        <v>3.85659747889245E-4</v>
      </c>
      <c r="BB18">
        <v>4.7640631631850998E-3</v>
      </c>
      <c r="BC18">
        <v>6.1181161181764497E-2</v>
      </c>
      <c r="BD18">
        <v>3.3863578605061902E-2</v>
      </c>
      <c r="BE18">
        <v>7.2342104623752497E-3</v>
      </c>
      <c r="BF18">
        <v>0.30922000074862299</v>
      </c>
      <c r="BG18">
        <v>1.53907509846469E-3</v>
      </c>
      <c r="BH18">
        <v>0.173890114764745</v>
      </c>
      <c r="BI18">
        <v>6.0047562718498803E-3</v>
      </c>
      <c r="BJ18">
        <v>1.0951104700147001E-2</v>
      </c>
      <c r="BK18">
        <v>1.80416991635345E-2</v>
      </c>
      <c r="BL18">
        <v>8.9773098897663897E-2</v>
      </c>
      <c r="BM18">
        <v>5.7209301517449601E-2</v>
      </c>
      <c r="BN18">
        <v>5.0377072202038797E-2</v>
      </c>
      <c r="BO18">
        <v>3.1991166634452499E-2</v>
      </c>
      <c r="BP18">
        <v>3.3141647416627597E-2</v>
      </c>
      <c r="BQ18">
        <v>0.249557365846035</v>
      </c>
      <c r="BR18">
        <v>0.13525003015286099</v>
      </c>
      <c r="BS18">
        <v>2.2524625201575401E-3</v>
      </c>
      <c r="BT18">
        <v>1.2768678411580101</v>
      </c>
      <c r="BU18">
        <v>0.33488284929326301</v>
      </c>
      <c r="BV18">
        <v>0.56343669508003802</v>
      </c>
      <c r="BW18">
        <v>1.19189992358357E-3</v>
      </c>
      <c r="BX18">
        <v>6.7692982143158095E-2</v>
      </c>
      <c r="BY18">
        <v>3.4402561001263203E-2</v>
      </c>
      <c r="BZ18">
        <v>0.149014537728727</v>
      </c>
      <c r="CA18">
        <v>9.0540669807234004E-4</v>
      </c>
      <c r="CB18">
        <v>1.19254498139278E-2</v>
      </c>
      <c r="CC18">
        <v>0.26837920873200599</v>
      </c>
      <c r="CD18">
        <v>0.108623733388291</v>
      </c>
      <c r="CE18">
        <v>1.13552479878574</v>
      </c>
      <c r="CF18">
        <v>2.0715227785987601E-2</v>
      </c>
      <c r="CG18">
        <v>9.6077290594124096E-3</v>
      </c>
      <c r="CH18">
        <v>0.12448012308058699</v>
      </c>
      <c r="CI18">
        <v>1.1622483330557001</v>
      </c>
      <c r="CJ18">
        <v>5.9087158514741202E-2</v>
      </c>
      <c r="CK18">
        <v>0.95207752667296897</v>
      </c>
      <c r="CL18" s="27">
        <v>5.1999108712064597E-2</v>
      </c>
      <c r="CM18">
        <v>6.4759467177598007E-2</v>
      </c>
      <c r="CN18">
        <v>0.105977026310588</v>
      </c>
      <c r="CO18">
        <v>0.62753248464611899</v>
      </c>
    </row>
    <row r="19" spans="1:93" x14ac:dyDescent="0.25">
      <c r="A19" s="96" t="s">
        <v>18</v>
      </c>
      <c r="B19">
        <v>7.7375840483478878E-3</v>
      </c>
      <c r="C19">
        <v>7.2395530443760897E-3</v>
      </c>
      <c r="D19">
        <v>4.5939664339549897E-3</v>
      </c>
      <c r="E19">
        <v>5.4640567991707002E-3</v>
      </c>
      <c r="F19">
        <v>3.3879088536914901E-3</v>
      </c>
      <c r="G19">
        <v>4.1482764870028202E-3</v>
      </c>
      <c r="H19">
        <v>7.48679204661927E-3</v>
      </c>
      <c r="I19">
        <v>6.3809240186863897E-3</v>
      </c>
      <c r="J19">
        <v>1.2832641735574411E-3</v>
      </c>
      <c r="K19">
        <v>1.14559952526048E-2</v>
      </c>
      <c r="L19">
        <v>8.8500636420657201E-3</v>
      </c>
      <c r="M19">
        <v>5.4389010171648402E-3</v>
      </c>
      <c r="N19">
        <v>8.4220618970965201E-3</v>
      </c>
      <c r="O19">
        <v>5.0616001894600703E-3</v>
      </c>
      <c r="P19">
        <v>4.2301150864971796E-3</v>
      </c>
      <c r="Q19">
        <v>4.0072701624786896E-3</v>
      </c>
      <c r="R19">
        <v>1.0951104700147001E-2</v>
      </c>
      <c r="S19">
        <v>5.7447795634578804E-3</v>
      </c>
      <c r="T19">
        <v>2.81585286416389E-3</v>
      </c>
      <c r="U19">
        <v>1.5029228574966301E-2</v>
      </c>
      <c r="V19">
        <v>5.4695080533008096E-3</v>
      </c>
      <c r="W19">
        <v>8.0661015470346095E-3</v>
      </c>
      <c r="X19">
        <v>5.5793885981669398E-3</v>
      </c>
      <c r="Y19">
        <v>5.8192527753119601E-3</v>
      </c>
      <c r="Z19">
        <v>5.1648483235763702E-3</v>
      </c>
      <c r="AA19">
        <v>4.8129748395679796E-3</v>
      </c>
      <c r="AB19">
        <v>7.5844506779447702E-3</v>
      </c>
      <c r="AC19">
        <v>6.67272165870919E-3</v>
      </c>
      <c r="AD19">
        <v>2.9111934599476202E-3</v>
      </c>
      <c r="AE19">
        <v>1.50804144992204E-2</v>
      </c>
      <c r="AF19">
        <v>4.7302219209133098E-3</v>
      </c>
      <c r="AH19">
        <v>4.2396909685431796E-3</v>
      </c>
      <c r="AI19">
        <v>4.0171678716591401E-3</v>
      </c>
      <c r="AJ19">
        <v>4.67306880938167E-3</v>
      </c>
      <c r="AL19">
        <v>8.1544841584561493E-3</v>
      </c>
      <c r="AM19">
        <v>7.10739516071268E-3</v>
      </c>
      <c r="AN19">
        <v>2.2718916040931998E-3</v>
      </c>
      <c r="AO19">
        <v>9.0617736461985395E-3</v>
      </c>
      <c r="AR19" t="s">
        <v>124</v>
      </c>
      <c r="AS19">
        <v>2.99566593552613E-2</v>
      </c>
      <c r="AT19">
        <v>3.4214514847120202E-2</v>
      </c>
      <c r="AU19">
        <v>3.2841103835926498E-2</v>
      </c>
      <c r="AV19">
        <v>4.2145652973692898E-3</v>
      </c>
      <c r="AW19">
        <v>4.1227943539185897E-3</v>
      </c>
      <c r="AX19">
        <v>1.3801831421657</v>
      </c>
      <c r="AY19">
        <v>2.5727104512735998E-3</v>
      </c>
      <c r="AZ19">
        <v>0.139004659274541</v>
      </c>
      <c r="BA19">
        <v>3.3260296895835001E-4</v>
      </c>
      <c r="BB19">
        <v>4.8037756966403198E-3</v>
      </c>
      <c r="BC19">
        <v>4.0035881769453198E-2</v>
      </c>
      <c r="BD19">
        <v>3.8881424839218898E-3</v>
      </c>
      <c r="BE19">
        <v>9.3971641526919506E-3</v>
      </c>
      <c r="BF19">
        <v>0.30720155961123802</v>
      </c>
      <c r="BG19">
        <v>2.4579458366126E-3</v>
      </c>
      <c r="BH19">
        <v>0.19486773497009499</v>
      </c>
      <c r="BI19">
        <v>5.1692877511452196E-3</v>
      </c>
      <c r="BJ19">
        <v>5.7447795634578804E-3</v>
      </c>
      <c r="BK19">
        <v>4.0336604061788399E-2</v>
      </c>
      <c r="BL19">
        <v>4.83941297642499E-2</v>
      </c>
      <c r="BM19">
        <v>6.5134317966963604E-2</v>
      </c>
      <c r="BN19">
        <v>2.34650317681338E-2</v>
      </c>
      <c r="BO19">
        <v>1.5845278399997501E-2</v>
      </c>
      <c r="BP19">
        <v>3.0799324044278199E-2</v>
      </c>
      <c r="BQ19">
        <v>0.156783200920833</v>
      </c>
      <c r="BR19">
        <v>0.108306303642198</v>
      </c>
      <c r="BS19">
        <v>2.9628267041706098E-3</v>
      </c>
      <c r="BT19">
        <v>1.76024566942824</v>
      </c>
      <c r="BU19">
        <v>0.30279738869510803</v>
      </c>
      <c r="BV19">
        <v>0.52526335030014004</v>
      </c>
      <c r="BW19">
        <v>2.2627324786285001E-3</v>
      </c>
      <c r="BX19">
        <v>3.10930609175115E-2</v>
      </c>
      <c r="BY19">
        <v>2.03886920035579E-2</v>
      </c>
      <c r="BZ19">
        <v>0.12634048252170499</v>
      </c>
      <c r="CA19">
        <v>1.07619113038052E-3</v>
      </c>
      <c r="CB19">
        <v>3.15680209065832E-2</v>
      </c>
      <c r="CC19">
        <v>0.27908794487417699</v>
      </c>
      <c r="CD19">
        <v>6.4908456082670096E-2</v>
      </c>
      <c r="CE19">
        <v>0.94499145450396504</v>
      </c>
      <c r="CF19">
        <v>1.6393653203435599E-2</v>
      </c>
      <c r="CG19">
        <v>5.14015273230787E-3</v>
      </c>
      <c r="CH19">
        <v>0.103045080014095</v>
      </c>
      <c r="CI19">
        <v>0.842815030759129</v>
      </c>
      <c r="CJ19">
        <v>6.2605014133831294E-2</v>
      </c>
      <c r="CK19">
        <v>0.58988585049029896</v>
      </c>
      <c r="CL19" s="27">
        <v>6.3903952815822396E-2</v>
      </c>
      <c r="CM19">
        <v>2.2647223528754298E-2</v>
      </c>
      <c r="CN19">
        <v>5.5557832284744299E-2</v>
      </c>
      <c r="CO19">
        <v>0.61401321641294104</v>
      </c>
    </row>
    <row r="20" spans="1:93" x14ac:dyDescent="0.25">
      <c r="A20" s="96" t="s">
        <v>42</v>
      </c>
      <c r="B20">
        <v>9.2057778299126768E-3</v>
      </c>
      <c r="C20">
        <v>8.1997370586194707E-3</v>
      </c>
      <c r="D20">
        <v>4.2614789857486597E-3</v>
      </c>
      <c r="E20">
        <v>1.31948365835196E-2</v>
      </c>
      <c r="F20">
        <v>1.17247221917716E-2</v>
      </c>
      <c r="G20">
        <v>4.6206439313000698E-3</v>
      </c>
      <c r="H20">
        <v>8.2086795731682594E-3</v>
      </c>
      <c r="I20">
        <v>2.0845202033173901E-2</v>
      </c>
      <c r="J20">
        <v>6.5354769510936996E-3</v>
      </c>
      <c r="K20">
        <v>7.0596490503765401E-3</v>
      </c>
      <c r="L20">
        <v>2.1539534130663701E-2</v>
      </c>
      <c r="M20">
        <v>1.38643479642766E-2</v>
      </c>
      <c r="N20">
        <v>1.36944513368129E-2</v>
      </c>
      <c r="O20">
        <v>8.8727403349274994E-3</v>
      </c>
      <c r="P20">
        <v>1.3229907047171301E-2</v>
      </c>
      <c r="Q20">
        <v>8.8937076567773693E-3</v>
      </c>
      <c r="R20">
        <v>1.80416991635345E-2</v>
      </c>
      <c r="S20">
        <v>4.0336604061788399E-2</v>
      </c>
      <c r="T20">
        <v>1.4623377201467599E-2</v>
      </c>
      <c r="U20">
        <v>1.8371714298418499E-2</v>
      </c>
      <c r="V20">
        <v>1.4560278245339E-2</v>
      </c>
      <c r="W20">
        <v>1.04540723955193E-2</v>
      </c>
      <c r="X20">
        <v>8.3133308148985608E-3</v>
      </c>
      <c r="Y20">
        <v>9.7126688636938793E-3</v>
      </c>
      <c r="Z20">
        <v>2.91559839010112E-2</v>
      </c>
      <c r="AA20">
        <v>6.2163916411774704E-3</v>
      </c>
      <c r="AB20">
        <v>1.41223967611803E-2</v>
      </c>
      <c r="AC20">
        <v>2.3975891060993099E-2</v>
      </c>
      <c r="AD20">
        <v>1.48445287078324E-2</v>
      </c>
      <c r="AE20">
        <v>9.9026346469891398E-3</v>
      </c>
      <c r="AF20">
        <v>6.3093530784968403E-3</v>
      </c>
      <c r="AH20">
        <v>6.8829896160910002E-3</v>
      </c>
      <c r="AI20">
        <v>1.1092968039349701E-2</v>
      </c>
      <c r="AJ20">
        <v>1.7889430980502701E-2</v>
      </c>
      <c r="AL20">
        <v>1.8764225275737099E-2</v>
      </c>
      <c r="AM20">
        <v>3.2572261740281598E-2</v>
      </c>
      <c r="AN20">
        <v>1.6011965867049199E-2</v>
      </c>
      <c r="AO20">
        <v>5.88338245693284E-3</v>
      </c>
      <c r="AR20" t="s">
        <v>133</v>
      </c>
      <c r="AS20">
        <v>1.6899318437456699E-2</v>
      </c>
      <c r="AT20">
        <v>2.6867876849643601E-2</v>
      </c>
      <c r="AU20">
        <v>2.9549255844426501E-2</v>
      </c>
      <c r="AV20">
        <v>4.35095447500293E-3</v>
      </c>
      <c r="AW20">
        <v>4.7615621396553103E-3</v>
      </c>
      <c r="AX20">
        <v>1.3006136036239699</v>
      </c>
      <c r="AY20">
        <v>2.5037347219708E-2</v>
      </c>
      <c r="AZ20">
        <v>0.17907513154988799</v>
      </c>
      <c r="BA20">
        <v>3.5541694851476603E-4</v>
      </c>
      <c r="BB20">
        <v>5.5617937334163196E-3</v>
      </c>
      <c r="BC20">
        <v>5.9431277916928503E-2</v>
      </c>
      <c r="BD20">
        <v>2.5892330256559802E-3</v>
      </c>
      <c r="BE20">
        <v>4.5501028529680602E-3</v>
      </c>
      <c r="BF20">
        <v>0.311057624423978</v>
      </c>
      <c r="BG20">
        <v>2.5121800278810002E-3</v>
      </c>
      <c r="BH20">
        <v>2.9847375818861301E-2</v>
      </c>
      <c r="BI20">
        <v>6.1208306342444996E-3</v>
      </c>
      <c r="BJ20">
        <v>2.81585286416389E-3</v>
      </c>
      <c r="BK20">
        <v>1.4623377201467599E-2</v>
      </c>
      <c r="BL20">
        <v>6.3299482576899102E-2</v>
      </c>
      <c r="BM20">
        <v>4.0229504172913703E-2</v>
      </c>
      <c r="BN20">
        <v>3.00340105466981E-2</v>
      </c>
      <c r="BO20">
        <v>2.0723516948866198E-2</v>
      </c>
      <c r="BP20">
        <v>1.3764812399772499E-2</v>
      </c>
      <c r="BQ20">
        <v>0.122083902773872</v>
      </c>
      <c r="BR20">
        <v>9.4193184266437899E-2</v>
      </c>
      <c r="BS20">
        <v>9.2270992994067998E-4</v>
      </c>
      <c r="BT20">
        <v>1.4011153120131701</v>
      </c>
      <c r="BU20">
        <v>0.257258525298658</v>
      </c>
      <c r="BV20">
        <v>0.51999652005639596</v>
      </c>
      <c r="BW20">
        <v>1.98572817639692E-3</v>
      </c>
      <c r="BX20">
        <v>3.7414462274374699E-2</v>
      </c>
      <c r="BY20">
        <v>2.0527837701629699E-2</v>
      </c>
      <c r="BZ20">
        <v>0.11882198502579</v>
      </c>
      <c r="CA20">
        <v>1.01644404008297E-3</v>
      </c>
      <c r="CB20">
        <v>8.8090465197815694E-3</v>
      </c>
      <c r="CC20">
        <v>0.31561687316704901</v>
      </c>
      <c r="CD20">
        <v>6.6790678328592602E-3</v>
      </c>
      <c r="CE20">
        <v>1.05089755422679</v>
      </c>
      <c r="CF20">
        <v>2.37672398902097E-2</v>
      </c>
      <c r="CG20">
        <v>1.1045160332859899E-2</v>
      </c>
      <c r="CH20">
        <v>7.5745923929081596E-2</v>
      </c>
      <c r="CI20">
        <v>0.91088109522890004</v>
      </c>
      <c r="CJ20">
        <v>6.7056337151209303E-2</v>
      </c>
      <c r="CK20">
        <v>0.84908407289643895</v>
      </c>
      <c r="CL20" s="27">
        <v>4.3617380651315298E-2</v>
      </c>
      <c r="CM20">
        <v>1.4332972663880599E-2</v>
      </c>
      <c r="CN20">
        <v>8.8731803846157694E-3</v>
      </c>
      <c r="CO20">
        <v>0.51466509687750295</v>
      </c>
    </row>
    <row r="21" spans="1:93" s="134" customFormat="1" x14ac:dyDescent="0.25">
      <c r="A21" s="141" t="s">
        <v>43</v>
      </c>
      <c r="B21" s="134">
        <v>6.0690076764238009E-2</v>
      </c>
      <c r="C21" s="134">
        <v>9.4369520594863504E-2</v>
      </c>
      <c r="D21" s="134">
        <v>4.3820342492694897E-2</v>
      </c>
      <c r="E21" s="134">
        <v>4.3158762280528201E-2</v>
      </c>
      <c r="F21" s="134">
        <v>3.71788218962434E-2</v>
      </c>
      <c r="G21" s="134">
        <v>3.0905585131339799E-2</v>
      </c>
      <c r="H21" s="134">
        <v>6.5209653827250497E-2</v>
      </c>
      <c r="I21" s="134">
        <v>4.4683580327972802E-2</v>
      </c>
      <c r="J21" s="134">
        <v>8.0794217262750573E-2</v>
      </c>
      <c r="K21" s="134">
        <v>6.7383373577178204E-2</v>
      </c>
      <c r="L21" s="134">
        <v>0.10327983331114</v>
      </c>
      <c r="M21" s="134">
        <v>9.9848105289064695E-2</v>
      </c>
      <c r="N21" s="134">
        <v>8.2260217608406294E-2</v>
      </c>
      <c r="O21" s="134">
        <v>5.10269036258287E-2</v>
      </c>
      <c r="P21" s="134">
        <v>3.7229861650273699E-2</v>
      </c>
      <c r="Q21" s="134">
        <v>4.23802948763604E-2</v>
      </c>
      <c r="R21" s="134">
        <v>8.9773098897663897E-2</v>
      </c>
      <c r="S21" s="134">
        <v>4.83941297642499E-2</v>
      </c>
      <c r="T21" s="134">
        <v>6.3299482576899102E-2</v>
      </c>
      <c r="U21" s="134">
        <v>8.4170440131683399E-2</v>
      </c>
      <c r="V21" s="134">
        <v>0.10229828772995</v>
      </c>
      <c r="W21" s="134">
        <v>8.20217263981151E-2</v>
      </c>
      <c r="X21" s="134">
        <v>4.9565532068103102E-2</v>
      </c>
      <c r="Y21" s="134">
        <v>4.2862484074763098E-2</v>
      </c>
      <c r="Z21" s="134">
        <v>3.8631569318786599E-2</v>
      </c>
      <c r="AA21" s="134">
        <v>4.1881405323095498E-2</v>
      </c>
      <c r="AB21" s="134">
        <v>4.4769547039942098E-2</v>
      </c>
      <c r="AC21" s="134">
        <v>3.9071533170955498E-2</v>
      </c>
      <c r="AD21" s="134">
        <v>8.7057248696561604E-2</v>
      </c>
      <c r="AE21" s="134">
        <v>7.2288536452895194E-2</v>
      </c>
      <c r="AF21" s="134">
        <v>9.9811260881026403E-2</v>
      </c>
      <c r="AH21" s="134">
        <v>8.5025439570606695E-2</v>
      </c>
      <c r="AI21" s="134">
        <v>5.6189189924748598E-2</v>
      </c>
      <c r="AJ21" s="134">
        <v>3.9435924222944403E-2</v>
      </c>
      <c r="AL21" s="134">
        <v>5.6865468730632897E-2</v>
      </c>
      <c r="AM21" s="134">
        <v>4.57384515212002E-2</v>
      </c>
      <c r="AN21" s="134">
        <v>7.1478776687158602E-2</v>
      </c>
      <c r="AO21" s="134">
        <v>4.7732528290659902E-2</v>
      </c>
      <c r="AR21" s="134" t="s">
        <v>144</v>
      </c>
      <c r="AS21" s="134">
        <v>4.9349208923305098E-2</v>
      </c>
      <c r="AT21" s="134">
        <v>5.6263982953667899E-2</v>
      </c>
      <c r="AU21" s="134">
        <v>4.8338263711804601E-2</v>
      </c>
      <c r="AV21" s="134">
        <v>6.3722098981228298E-3</v>
      </c>
      <c r="AW21" s="134">
        <v>5.0283118910314601E-3</v>
      </c>
      <c r="AX21" s="134">
        <v>1.663511947793</v>
      </c>
      <c r="AY21" s="134">
        <v>2.6789735629097798E-3</v>
      </c>
      <c r="AZ21" s="134">
        <v>0.16684170179513699</v>
      </c>
      <c r="BA21" s="134">
        <v>5.7196343859180305E-4</v>
      </c>
      <c r="BB21" s="134">
        <v>6.4615646419874497E-3</v>
      </c>
      <c r="BC21" s="134">
        <v>4.0449330169182597E-2</v>
      </c>
      <c r="BD21" s="134">
        <v>8.8679331035072598E-3</v>
      </c>
      <c r="BE21" s="134">
        <v>1.06805712044551E-2</v>
      </c>
      <c r="BF21" s="134">
        <v>0.28610471503708401</v>
      </c>
      <c r="BG21" s="134">
        <v>4.6549699534036296E-3</v>
      </c>
      <c r="BH21" s="134">
        <v>0.23300374375101901</v>
      </c>
      <c r="BI21" s="134">
        <v>6.5365521535982497E-3</v>
      </c>
      <c r="BJ21" s="134">
        <v>1.5029228574966301E-2</v>
      </c>
      <c r="BK21" s="134">
        <v>1.8371714298418499E-2</v>
      </c>
      <c r="BL21" s="134">
        <v>8.4170440131683399E-2</v>
      </c>
      <c r="BM21" s="134">
        <v>7.4818395790880995E-2</v>
      </c>
      <c r="BN21" s="134">
        <v>2.3197129755427599E-2</v>
      </c>
      <c r="BO21" s="134">
        <v>3.9062762612528501E-2</v>
      </c>
      <c r="BP21" s="134">
        <v>5.25219006881592E-2</v>
      </c>
      <c r="BQ21" s="134">
        <v>0.43346768102739203</v>
      </c>
      <c r="BR21" s="134">
        <v>0.175262415735285</v>
      </c>
      <c r="BS21" s="134">
        <v>3.8812004214139901E-3</v>
      </c>
      <c r="BT21" s="134">
        <v>1.1530999926388701</v>
      </c>
      <c r="BU21" s="134">
        <v>0.392433137121662</v>
      </c>
      <c r="BV21" s="134">
        <v>0.487424064423919</v>
      </c>
      <c r="BW21" s="134">
        <v>3.8266434996764099E-3</v>
      </c>
      <c r="BX21" s="134">
        <v>4.4849233549046998E-2</v>
      </c>
      <c r="BY21" s="134">
        <v>3.55200863613599E-2</v>
      </c>
      <c r="BZ21" s="134">
        <v>0.14708415791451099</v>
      </c>
      <c r="CA21" s="134">
        <v>1.0730281429148301E-3</v>
      </c>
      <c r="CB21" s="134">
        <v>1.4801147931884501E-2</v>
      </c>
      <c r="CC21" s="134">
        <v>0.29551073788721999</v>
      </c>
      <c r="CD21" s="134">
        <v>0.18630667537379</v>
      </c>
      <c r="CE21" s="134">
        <v>0.99861915008320601</v>
      </c>
      <c r="CF21" s="134">
        <v>3.1569702497635299E-2</v>
      </c>
      <c r="CG21" s="134">
        <v>1.40099395983206E-2</v>
      </c>
      <c r="CH21" s="134">
        <v>0.14388091001849601</v>
      </c>
      <c r="CI21" s="134">
        <v>1.32108318799004</v>
      </c>
      <c r="CJ21" s="134">
        <v>6.3860492459523396E-2</v>
      </c>
      <c r="CK21" s="134">
        <v>0.70866316580453503</v>
      </c>
      <c r="CL21" s="27">
        <v>5.9387596093580797E-2</v>
      </c>
      <c r="CM21" s="134">
        <v>8.3277504347533796E-2</v>
      </c>
      <c r="CN21" s="134">
        <v>0.100115182519829</v>
      </c>
      <c r="CO21" s="134">
        <v>0.78125139616787298</v>
      </c>
    </row>
    <row r="22" spans="1:93" x14ac:dyDescent="0.25">
      <c r="A22" s="96" t="s">
        <v>44</v>
      </c>
      <c r="B22">
        <v>1.0547998760178836E-2</v>
      </c>
      <c r="C22">
        <v>1.6708221159372001E-2</v>
      </c>
      <c r="D22">
        <v>1.05218621261961E-2</v>
      </c>
      <c r="E22">
        <v>1.9242234622457499E-2</v>
      </c>
      <c r="F22">
        <v>2.0059452585582501E-2</v>
      </c>
      <c r="G22">
        <v>8.0875241970841602E-3</v>
      </c>
      <c r="H22">
        <v>3.0971233999730001E-2</v>
      </c>
      <c r="I22">
        <v>2.3831127363795401E-2</v>
      </c>
      <c r="J22">
        <v>1.3428437897872762E-2</v>
      </c>
      <c r="K22">
        <v>1.2455113605580499E-2</v>
      </c>
      <c r="L22">
        <v>8.1741370996703297E-2</v>
      </c>
      <c r="M22">
        <v>4.9722044682162403E-2</v>
      </c>
      <c r="N22">
        <v>5.9137802949063803E-2</v>
      </c>
      <c r="O22">
        <v>1.4759378533830501E-2</v>
      </c>
      <c r="P22">
        <v>4.1791972827633299E-2</v>
      </c>
      <c r="Q22">
        <v>3.5963986442274602E-2</v>
      </c>
      <c r="R22">
        <v>5.7209301517449601E-2</v>
      </c>
      <c r="S22">
        <v>6.5134317966963604E-2</v>
      </c>
      <c r="T22">
        <v>4.0229504172913703E-2</v>
      </c>
      <c r="U22">
        <v>7.4818395790880995E-2</v>
      </c>
      <c r="V22">
        <v>2.3390679229856399E-2</v>
      </c>
      <c r="W22">
        <v>2.04241173663131E-2</v>
      </c>
      <c r="X22">
        <v>1.57298409999319E-2</v>
      </c>
      <c r="Y22">
        <v>1.2988117539350899E-2</v>
      </c>
      <c r="Z22">
        <v>0.10822486196115</v>
      </c>
      <c r="AA22">
        <v>2.10403233539538E-2</v>
      </c>
      <c r="AB22">
        <v>2.8676807072393899E-2</v>
      </c>
      <c r="AC22">
        <v>2.1375047922893301E-2</v>
      </c>
      <c r="AD22">
        <v>3.8971215758922997E-2</v>
      </c>
      <c r="AE22">
        <v>2.4176753290382401E-2</v>
      </c>
      <c r="AF22">
        <v>1.6205447476827398E-2</v>
      </c>
      <c r="AH22">
        <v>2.5037702511932498E-2</v>
      </c>
      <c r="AI22">
        <v>2.0877803086050799E-2</v>
      </c>
      <c r="AJ22">
        <v>7.7549328242372095E-2</v>
      </c>
      <c r="AL22">
        <v>6.6672960108970503E-2</v>
      </c>
      <c r="AM22">
        <v>7.0665715210149693E-2</v>
      </c>
      <c r="AN22">
        <v>4.6198360850872103E-2</v>
      </c>
      <c r="AO22">
        <v>1.8494641003900001E-2</v>
      </c>
      <c r="AR22" t="s">
        <v>80</v>
      </c>
      <c r="AS22">
        <v>2.0518740974046299E-2</v>
      </c>
      <c r="AT22">
        <v>2.98983386207132E-2</v>
      </c>
      <c r="AU22">
        <v>3.1572762420132197E-2</v>
      </c>
      <c r="AV22">
        <v>4.8542382988484402E-3</v>
      </c>
      <c r="AW22">
        <v>4.8565523512519504E-3</v>
      </c>
      <c r="AX22">
        <v>1.09087029396067</v>
      </c>
      <c r="AY22">
        <v>4.7744418030532402E-3</v>
      </c>
      <c r="AZ22">
        <v>0.21589948013816601</v>
      </c>
      <c r="BA22">
        <v>3.4072506035385798E-4</v>
      </c>
      <c r="BB22">
        <v>7.3561810301278601E-3</v>
      </c>
      <c r="BC22">
        <v>5.7246622142459402E-2</v>
      </c>
      <c r="BD22">
        <v>4.13048392873748E-3</v>
      </c>
      <c r="BE22">
        <v>5.9507083544279903E-3</v>
      </c>
      <c r="BF22">
        <v>0.34381234340684802</v>
      </c>
      <c r="BG22">
        <v>1.8677084745135201E-3</v>
      </c>
      <c r="BH22">
        <v>7.3514073392424702E-4</v>
      </c>
      <c r="BI22">
        <v>3.6712058260422301E-3</v>
      </c>
      <c r="BJ22">
        <v>5.4695080533008096E-3</v>
      </c>
      <c r="BK22">
        <v>1.4560278245339E-2</v>
      </c>
      <c r="BL22">
        <v>0.10229828772995</v>
      </c>
      <c r="BM22">
        <v>2.3390679229856399E-2</v>
      </c>
      <c r="BN22">
        <v>6.1029477165758399E-2</v>
      </c>
      <c r="BO22">
        <v>2.2440109412075599E-2</v>
      </c>
      <c r="BP22">
        <v>1.05366928102484E-2</v>
      </c>
      <c r="BQ22">
        <v>0.28837908015711999</v>
      </c>
      <c r="BR22">
        <v>0.13452850921755999</v>
      </c>
      <c r="BS22">
        <v>1.7676448641246699E-3</v>
      </c>
      <c r="BT22">
        <v>0.52970326860055195</v>
      </c>
      <c r="BU22">
        <v>0.32737018886284303</v>
      </c>
      <c r="BV22">
        <v>0.55759658042515203</v>
      </c>
      <c r="BW22">
        <v>3.7284824542416798E-3</v>
      </c>
      <c r="BX22">
        <v>7.4406332154607097E-2</v>
      </c>
      <c r="BY22">
        <v>3.0988625099174799E-2</v>
      </c>
      <c r="BZ22">
        <v>0.123477146633011</v>
      </c>
      <c r="CA22">
        <v>9.6658428640110199E-4</v>
      </c>
      <c r="CB22">
        <v>9.0148432209574293E-3</v>
      </c>
      <c r="CC22">
        <v>0.30100651165151399</v>
      </c>
      <c r="CD22">
        <v>8.9186031607320002E-4</v>
      </c>
      <c r="CE22">
        <v>1.2810330518403501</v>
      </c>
      <c r="CF22">
        <v>2.2384572154391401E-2</v>
      </c>
      <c r="CG22">
        <v>2.4171679578466099E-2</v>
      </c>
      <c r="CH22">
        <v>0.110845408855667</v>
      </c>
      <c r="CI22">
        <v>0.74950214158653805</v>
      </c>
      <c r="CJ22">
        <v>7.7244172618378806E-2</v>
      </c>
      <c r="CK22">
        <v>1.05159687086172</v>
      </c>
      <c r="CL22" s="27">
        <v>3.4492813043629902E-2</v>
      </c>
      <c r="CM22">
        <v>1.80958897954457E-3</v>
      </c>
      <c r="CN22">
        <v>3.7701660472055699E-3</v>
      </c>
      <c r="CO22">
        <v>0.59380650463886298</v>
      </c>
    </row>
    <row r="23" spans="1:93" x14ac:dyDescent="0.25">
      <c r="A23" s="96" t="s">
        <v>45</v>
      </c>
      <c r="B23">
        <v>3.0951158976989138E-2</v>
      </c>
      <c r="C23">
        <v>2.7464259247857701E-2</v>
      </c>
      <c r="D23">
        <v>1.7954260023993699E-2</v>
      </c>
      <c r="E23">
        <v>1.9961565711826199E-2</v>
      </c>
      <c r="F23">
        <v>2.2548823916104199E-2</v>
      </c>
      <c r="G23">
        <v>1.37187164855828E-2</v>
      </c>
      <c r="H23">
        <v>3.6465340402471999E-2</v>
      </c>
      <c r="I23">
        <v>1.98372098314374E-2</v>
      </c>
      <c r="J23">
        <v>4.7168126494286873E-2</v>
      </c>
      <c r="K23">
        <v>2.0472533989803601E-2</v>
      </c>
      <c r="L23">
        <v>4.8276760491077299E-2</v>
      </c>
      <c r="M23">
        <v>3.0061217675378001E-2</v>
      </c>
      <c r="N23">
        <v>2.9736388084032998E-2</v>
      </c>
      <c r="O23">
        <v>2.2651128231083902E-2</v>
      </c>
      <c r="P23">
        <v>1.8108152210435699E-2</v>
      </c>
      <c r="Q23">
        <v>1.8140581582298899E-2</v>
      </c>
      <c r="R23">
        <v>5.0377072202038797E-2</v>
      </c>
      <c r="S23">
        <v>2.34650317681338E-2</v>
      </c>
      <c r="T23">
        <v>3.00340105466981E-2</v>
      </c>
      <c r="U23">
        <v>2.3197129755427599E-2</v>
      </c>
      <c r="V23">
        <v>6.1029477165758399E-2</v>
      </c>
      <c r="W23">
        <v>2.6290390273366802E-2</v>
      </c>
      <c r="X23">
        <v>2.1243891510977098E-2</v>
      </c>
      <c r="Y23">
        <v>1.8657414913352301E-2</v>
      </c>
      <c r="Z23">
        <v>1.79298829164449E-2</v>
      </c>
      <c r="AA23">
        <v>1.6971469364671098E-2</v>
      </c>
      <c r="AB23">
        <v>2.6460524642583E-2</v>
      </c>
      <c r="AC23">
        <v>2.4174164021757101E-2</v>
      </c>
      <c r="AD23">
        <v>3.7776520023815402E-2</v>
      </c>
      <c r="AE23">
        <v>1.9064589410376601E-2</v>
      </c>
      <c r="AF23">
        <v>4.84914555839909E-2</v>
      </c>
      <c r="AH23">
        <v>3.04343576743361E-2</v>
      </c>
      <c r="AI23">
        <v>2.1595028320027299E-2</v>
      </c>
      <c r="AJ23">
        <v>1.7492927808597399E-2</v>
      </c>
      <c r="AL23">
        <v>2.87397164597155E-2</v>
      </c>
      <c r="AM23">
        <v>2.3888416701187101E-2</v>
      </c>
      <c r="AN23">
        <v>3.2218959138710999E-2</v>
      </c>
      <c r="AO23">
        <v>1.3663393640904501E-2</v>
      </c>
      <c r="AR23" t="s">
        <v>87</v>
      </c>
      <c r="AS23">
        <v>3.9587509645760799E-2</v>
      </c>
      <c r="AT23">
        <v>2.9919590247488699E-2</v>
      </c>
      <c r="AU23">
        <v>3.0488600278684299E-2</v>
      </c>
      <c r="AV23">
        <v>4.7181215396523597E-3</v>
      </c>
      <c r="AW23">
        <v>7.3908653186354001E-3</v>
      </c>
      <c r="AX23">
        <v>1.2830222673718801</v>
      </c>
      <c r="AY23">
        <v>3.5195114920489102E-3</v>
      </c>
      <c r="AZ23">
        <v>0.24914570593911101</v>
      </c>
      <c r="BA23">
        <v>3.14416683807725E-4</v>
      </c>
      <c r="BB23">
        <v>4.0958335391469303E-3</v>
      </c>
      <c r="BC23">
        <v>4.7407244893739799E-2</v>
      </c>
      <c r="BD23">
        <v>1.20944122876952E-2</v>
      </c>
      <c r="BE23">
        <v>6.1439151794284597E-3</v>
      </c>
      <c r="BF23">
        <v>0.33458409748158702</v>
      </c>
      <c r="BG23">
        <v>1.14933019296402E-3</v>
      </c>
      <c r="BH23">
        <v>0.113930242675833</v>
      </c>
      <c r="BI23">
        <v>1.6968575708991901E-3</v>
      </c>
      <c r="BJ23">
        <v>8.0661015470346095E-3</v>
      </c>
      <c r="BK23">
        <v>1.04540723955193E-2</v>
      </c>
      <c r="BL23">
        <v>8.20217263981151E-2</v>
      </c>
      <c r="BM23">
        <v>2.04241173663131E-2</v>
      </c>
      <c r="BN23">
        <v>2.6290390273366802E-2</v>
      </c>
      <c r="BO23">
        <v>2.5861759406549899E-2</v>
      </c>
      <c r="BP23">
        <v>1.4349620998513699E-2</v>
      </c>
      <c r="BQ23">
        <v>0.20608650555017499</v>
      </c>
      <c r="BR23">
        <v>9.5242634285707894E-2</v>
      </c>
      <c r="BS23">
        <v>2.0325673066529902E-3</v>
      </c>
      <c r="BT23">
        <v>1.0807256447879099</v>
      </c>
      <c r="BU23">
        <v>0.24976106936987799</v>
      </c>
      <c r="BV23">
        <v>0.570488327912275</v>
      </c>
      <c r="BW23">
        <v>6.00467362293555E-4</v>
      </c>
      <c r="BX23">
        <v>5.0743799361053499E-2</v>
      </c>
      <c r="BY23">
        <v>3.2453092469978899E-2</v>
      </c>
      <c r="BZ23">
        <v>6.7529986849252793E-2</v>
      </c>
      <c r="CA23">
        <v>7.2320536090956405E-4</v>
      </c>
      <c r="CB23">
        <v>8.2568734433319906E-3</v>
      </c>
      <c r="CC23">
        <v>0.30118937069312401</v>
      </c>
      <c r="CD23">
        <v>9.6626723879879903E-2</v>
      </c>
      <c r="CE23">
        <v>1.1053085927909201</v>
      </c>
      <c r="CF23">
        <v>2.2257998982681802E-2</v>
      </c>
      <c r="CG23">
        <v>9.4602235237922008E-3</v>
      </c>
      <c r="CH23">
        <v>0.101682137914083</v>
      </c>
      <c r="CI23">
        <v>1.2307910951615899</v>
      </c>
      <c r="CJ23">
        <v>6.4805671512788293E-2</v>
      </c>
      <c r="CK23">
        <v>0.89972273363284005</v>
      </c>
      <c r="CL23" s="27">
        <v>2.33348849865238E-2</v>
      </c>
      <c r="CM23">
        <v>5.7374074885726503E-2</v>
      </c>
      <c r="CN23">
        <v>7.2768143576271205E-2</v>
      </c>
      <c r="CO23">
        <v>0.52173180587436996</v>
      </c>
    </row>
    <row r="24" spans="1:93" x14ac:dyDescent="0.25">
      <c r="A24" s="96" t="s">
        <v>46</v>
      </c>
      <c r="B24">
        <v>1.1170136878011723E-2</v>
      </c>
      <c r="C24">
        <v>3.1878204309239197E-2</v>
      </c>
      <c r="D24">
        <v>1.052028433032E-2</v>
      </c>
      <c r="E24">
        <v>3.4454016294502003E-2</v>
      </c>
      <c r="F24">
        <v>1.18614228485179E-2</v>
      </c>
      <c r="G24">
        <v>1.03945781007598E-2</v>
      </c>
      <c r="H24">
        <v>1.9749729169483799E-2</v>
      </c>
      <c r="I24">
        <v>1.0473236684760899E-2</v>
      </c>
      <c r="J24">
        <v>3.9978609792900008E-2</v>
      </c>
      <c r="K24">
        <v>1.3195828500561099E-2</v>
      </c>
      <c r="L24">
        <v>3.5967504549544602E-2</v>
      </c>
      <c r="M24">
        <v>4.4740256274708803E-2</v>
      </c>
      <c r="N24">
        <v>3.25080077350604E-2</v>
      </c>
      <c r="O24">
        <v>3.5154814559905399E-2</v>
      </c>
      <c r="P24">
        <v>1.8886271120281E-2</v>
      </c>
      <c r="Q24">
        <v>2.3824490412143601E-2</v>
      </c>
      <c r="R24">
        <v>3.1991166634452499E-2</v>
      </c>
      <c r="S24">
        <v>1.5845278399997501E-2</v>
      </c>
      <c r="T24">
        <v>2.0723516948866198E-2</v>
      </c>
      <c r="U24">
        <v>3.9062762612528501E-2</v>
      </c>
      <c r="V24">
        <v>2.2440109412075599E-2</v>
      </c>
      <c r="W24">
        <v>2.5861759406549899E-2</v>
      </c>
      <c r="X24">
        <v>1.3396879807417401E-2</v>
      </c>
      <c r="Y24">
        <v>2.6220116604035899E-2</v>
      </c>
      <c r="Z24">
        <v>4.2067231572644997E-2</v>
      </c>
      <c r="AA24">
        <v>1.77523692551168E-2</v>
      </c>
      <c r="AB24">
        <v>1.39400727491626E-2</v>
      </c>
      <c r="AC24">
        <v>1.0459279708002501E-2</v>
      </c>
      <c r="AD24">
        <v>2.0350364309319701E-2</v>
      </c>
      <c r="AE24">
        <v>1.8603441323269802E-2</v>
      </c>
      <c r="AF24">
        <v>1.6657096110506701E-2</v>
      </c>
      <c r="AH24">
        <v>2.1770616304655498E-2</v>
      </c>
      <c r="AI24">
        <v>3.4587540862800401E-2</v>
      </c>
      <c r="AJ24">
        <v>3.2489944767208699E-2</v>
      </c>
      <c r="AL24">
        <v>3.0949341022040899E-2</v>
      </c>
      <c r="AM24">
        <v>2.1568892492086201E-2</v>
      </c>
      <c r="AN24">
        <v>2.2280525556431501E-2</v>
      </c>
      <c r="AO24">
        <v>1.2248896878470699E-2</v>
      </c>
      <c r="AR24" t="s">
        <v>96</v>
      </c>
      <c r="AS24">
        <v>1.43365131202399E-2</v>
      </c>
      <c r="AT24">
        <v>2.6315604993055901E-2</v>
      </c>
      <c r="AU24">
        <v>2.8373565065749E-2</v>
      </c>
      <c r="AV24">
        <v>2.6834592125853101E-3</v>
      </c>
      <c r="AW24">
        <v>5.30673181983658E-3</v>
      </c>
      <c r="AX24">
        <v>0.54160084807805298</v>
      </c>
      <c r="AY24">
        <v>2.2775391388191301E-3</v>
      </c>
      <c r="AZ24">
        <v>0.191442097466096</v>
      </c>
      <c r="BA24">
        <v>2.2468502671972701E-4</v>
      </c>
      <c r="BB24">
        <v>3.8631257813712999E-3</v>
      </c>
      <c r="BC24">
        <v>3.8748399019606999E-2</v>
      </c>
      <c r="BD24">
        <v>2.7255739039012401E-3</v>
      </c>
      <c r="BE24">
        <v>3.2061183883652202E-3</v>
      </c>
      <c r="BF24">
        <v>0.27232280450370899</v>
      </c>
      <c r="BG24">
        <v>1.03865708350444E-3</v>
      </c>
      <c r="BH24">
        <v>4.80120151067241E-2</v>
      </c>
      <c r="BI24">
        <v>1.0047210333772301E-3</v>
      </c>
      <c r="BJ24">
        <v>5.5793885981669398E-3</v>
      </c>
      <c r="BK24">
        <v>8.3133308148985608E-3</v>
      </c>
      <c r="BL24">
        <v>4.9565532068103102E-2</v>
      </c>
      <c r="BM24">
        <v>1.57298409999319E-2</v>
      </c>
      <c r="BN24">
        <v>2.1243891510977098E-2</v>
      </c>
      <c r="BO24">
        <v>1.3396879807417401E-2</v>
      </c>
      <c r="BP24">
        <v>1.21103218882531E-2</v>
      </c>
      <c r="BQ24">
        <v>0.22597713063769401</v>
      </c>
      <c r="BR24">
        <v>0.130101120173403</v>
      </c>
      <c r="BS24">
        <v>1.0099863181499301E-3</v>
      </c>
      <c r="BT24">
        <v>0.35383432907404699</v>
      </c>
      <c r="BU24">
        <v>0.33779985265699902</v>
      </c>
      <c r="BV24">
        <v>0.470987370478547</v>
      </c>
      <c r="BW24">
        <v>5.4280230412503397E-4</v>
      </c>
      <c r="BX24">
        <v>3.5345909787190197E-2</v>
      </c>
      <c r="BY24">
        <v>2.7372394685503801E-2</v>
      </c>
      <c r="BZ24">
        <v>5.8341805839118903E-2</v>
      </c>
      <c r="CA24">
        <v>5.7515269932790103E-4</v>
      </c>
      <c r="CB24">
        <v>4.3697994311914399E-3</v>
      </c>
      <c r="CC24">
        <v>0.23926846955682099</v>
      </c>
      <c r="CD24">
        <v>8.8682121678515705E-2</v>
      </c>
      <c r="CE24">
        <v>0.908477879309598</v>
      </c>
      <c r="CF24">
        <v>9.1403067594360305E-3</v>
      </c>
      <c r="CG24">
        <v>1.28392300071826E-2</v>
      </c>
      <c r="CH24">
        <v>9.7800494809309302E-2</v>
      </c>
      <c r="CI24">
        <v>0.80277627085765901</v>
      </c>
      <c r="CJ24">
        <v>4.38449746604756E-2</v>
      </c>
      <c r="CK24">
        <v>0.783530516983593</v>
      </c>
      <c r="CL24" s="27">
        <v>1.6993312086872402E-2</v>
      </c>
      <c r="CM24">
        <v>2.6490679505181001E-2</v>
      </c>
      <c r="CN24">
        <v>6.8896979589874702E-2</v>
      </c>
      <c r="CO24">
        <v>0.63904988892221704</v>
      </c>
    </row>
    <row r="25" spans="1:93" x14ac:dyDescent="0.25">
      <c r="A25" s="96" t="s">
        <v>47</v>
      </c>
      <c r="B25">
        <v>2.626855704788135E-2</v>
      </c>
      <c r="C25">
        <v>1.3472447431476501E-2</v>
      </c>
      <c r="D25">
        <v>1.49697852866975E-2</v>
      </c>
      <c r="E25">
        <v>1.9024263260942299E-2</v>
      </c>
      <c r="F25">
        <v>1.0621170878915599E-2</v>
      </c>
      <c r="G25">
        <v>1.44781151633101E-2</v>
      </c>
      <c r="H25">
        <v>2.7551521482899199E-2</v>
      </c>
      <c r="I25">
        <v>2.0752801002420301E-2</v>
      </c>
      <c r="J25">
        <v>1.1935211809171555E-3</v>
      </c>
      <c r="K25">
        <v>3.8225077003208902E-2</v>
      </c>
      <c r="L25">
        <v>3.6567567519098197E-2</v>
      </c>
      <c r="M25">
        <v>9.7367689062638398E-3</v>
      </c>
      <c r="N25">
        <v>4.0039348661723199E-2</v>
      </c>
      <c r="O25">
        <v>2.1005429398066301E-2</v>
      </c>
      <c r="P25">
        <v>1.6427948689352202E-2</v>
      </c>
      <c r="Q25">
        <v>1.9593676650398899E-2</v>
      </c>
      <c r="R25">
        <v>3.3141647416627597E-2</v>
      </c>
      <c r="S25">
        <v>3.0799324044278199E-2</v>
      </c>
      <c r="T25">
        <v>1.3764812399772499E-2</v>
      </c>
      <c r="U25">
        <v>5.25219006881592E-2</v>
      </c>
      <c r="V25">
        <v>1.05366928102484E-2</v>
      </c>
      <c r="W25">
        <v>1.4349620998513699E-2</v>
      </c>
      <c r="X25">
        <v>1.21103218882531E-2</v>
      </c>
      <c r="Y25">
        <v>2.1488756154057299E-2</v>
      </c>
      <c r="Z25">
        <v>1.21172831293241E-2</v>
      </c>
      <c r="AA25">
        <v>2.4484480453753201E-2</v>
      </c>
      <c r="AB25">
        <v>2.20298282670899E-2</v>
      </c>
      <c r="AC25">
        <v>2.4914769298810702E-2</v>
      </c>
      <c r="AD25">
        <v>8.5124444806081896E-3</v>
      </c>
      <c r="AE25">
        <v>2.4055448971565301E-2</v>
      </c>
      <c r="AF25">
        <v>9.1716827923323998E-3</v>
      </c>
      <c r="AH25">
        <v>9.4656889861980398E-3</v>
      </c>
      <c r="AI25">
        <v>9.0126027000065907E-3</v>
      </c>
      <c r="AJ25">
        <v>1.5306247109409501E-2</v>
      </c>
      <c r="AL25">
        <v>1.9104183543042299E-2</v>
      </c>
      <c r="AM25">
        <v>2.8031489302480402E-2</v>
      </c>
      <c r="AN25">
        <v>5.2655025344985904E-3</v>
      </c>
      <c r="AO25">
        <v>2.2479662818210101E-2</v>
      </c>
      <c r="AR25" t="s">
        <v>104</v>
      </c>
      <c r="AS25">
        <v>2.46397525481717E-2</v>
      </c>
      <c r="AT25">
        <v>2.8962521316140199E-2</v>
      </c>
      <c r="AU25">
        <v>2.7509271551172901E-2</v>
      </c>
      <c r="AV25">
        <v>2.89684138544344E-3</v>
      </c>
      <c r="AW25">
        <v>3.92722628256681E-3</v>
      </c>
      <c r="AX25">
        <v>1.19407894208805</v>
      </c>
      <c r="AY25">
        <v>2.6516756746922899E-3</v>
      </c>
      <c r="AZ25">
        <v>0.13417125094106699</v>
      </c>
      <c r="BA25">
        <v>2.2146847672601199E-4</v>
      </c>
      <c r="BB25">
        <v>4.4616948893165904E-3</v>
      </c>
      <c r="BC25">
        <v>3.6070494288317802E-2</v>
      </c>
      <c r="BD25">
        <v>3.9961642986822699E-3</v>
      </c>
      <c r="BE25">
        <v>4.56342645282839E-3</v>
      </c>
      <c r="BF25">
        <v>0.27238720437650399</v>
      </c>
      <c r="BG25">
        <v>1.2389111926925599E-3</v>
      </c>
      <c r="BH25">
        <v>0.10090577209240401</v>
      </c>
      <c r="BI25">
        <v>5.5882933657376097E-3</v>
      </c>
      <c r="BJ25">
        <v>5.8192527753119601E-3</v>
      </c>
      <c r="BK25">
        <v>9.7126688636938793E-3</v>
      </c>
      <c r="BL25">
        <v>4.2862484074763098E-2</v>
      </c>
      <c r="BM25">
        <v>1.2988117539350899E-2</v>
      </c>
      <c r="BN25">
        <v>1.8657414913352301E-2</v>
      </c>
      <c r="BO25">
        <v>2.6220116604035899E-2</v>
      </c>
      <c r="BP25">
        <v>2.1488756154057299E-2</v>
      </c>
      <c r="BQ25">
        <v>0.212751225460688</v>
      </c>
      <c r="BR25">
        <v>0.14491986950535901</v>
      </c>
      <c r="BS25">
        <v>1.76765447279105E-3</v>
      </c>
      <c r="BT25">
        <v>0.55251777927956103</v>
      </c>
      <c r="BU25">
        <v>0.35271738985033402</v>
      </c>
      <c r="BV25">
        <v>0.47921765284080498</v>
      </c>
      <c r="BW25">
        <v>8.3568366018527596E-4</v>
      </c>
      <c r="BX25">
        <v>3.53758436161805E-2</v>
      </c>
      <c r="BY25">
        <v>3.33248456703421E-2</v>
      </c>
      <c r="BZ25">
        <v>5.7666814347989599E-2</v>
      </c>
      <c r="CA25">
        <v>5.4872841565229401E-4</v>
      </c>
      <c r="CB25">
        <v>5.4132361526018904E-3</v>
      </c>
      <c r="CC25">
        <v>0.190558347767042</v>
      </c>
      <c r="CD25">
        <v>0.105602426093792</v>
      </c>
      <c r="CE25">
        <v>0.83674776832652997</v>
      </c>
      <c r="CF25">
        <v>7.7889323549980797E-3</v>
      </c>
      <c r="CG25">
        <v>1.1549548956626099E-2</v>
      </c>
      <c r="CH25">
        <v>0.112034997798157</v>
      </c>
      <c r="CI25">
        <v>1.1835006787455</v>
      </c>
      <c r="CJ25">
        <v>5.4817380807527898E-2</v>
      </c>
      <c r="CK25">
        <v>0.651713183608015</v>
      </c>
      <c r="CL25" s="27">
        <v>2.6202385481427701E-2</v>
      </c>
      <c r="CM25">
        <v>6.10839715467318E-2</v>
      </c>
      <c r="CN25">
        <v>7.6583046130615604E-2</v>
      </c>
      <c r="CO25">
        <v>0.68528002465635995</v>
      </c>
    </row>
    <row r="26" spans="1:93" x14ac:dyDescent="0.25">
      <c r="A26" s="96" t="s">
        <v>48</v>
      </c>
      <c r="B26">
        <v>0.27713125568389613</v>
      </c>
      <c r="C26">
        <v>0.23844542356326301</v>
      </c>
      <c r="D26">
        <v>0.35038114574033702</v>
      </c>
      <c r="E26">
        <v>0.28942023591368499</v>
      </c>
      <c r="F26">
        <v>0.18344176248507901</v>
      </c>
      <c r="G26">
        <v>0.20553899549059701</v>
      </c>
      <c r="H26">
        <v>0.20434745967746201</v>
      </c>
      <c r="I26">
        <v>0.155712679828728</v>
      </c>
      <c r="J26">
        <v>2.1084761447458626E-3</v>
      </c>
      <c r="K26">
        <v>0.22937712842477501</v>
      </c>
      <c r="L26">
        <v>0.24833917522214199</v>
      </c>
      <c r="M26">
        <v>0.16908349169752401</v>
      </c>
      <c r="N26">
        <v>0.58230595465270196</v>
      </c>
      <c r="O26">
        <v>0.19254437271094299</v>
      </c>
      <c r="P26">
        <v>0.16575531501157401</v>
      </c>
      <c r="Q26">
        <v>0.13825626837577501</v>
      </c>
      <c r="R26">
        <v>0.249557365846035</v>
      </c>
      <c r="S26">
        <v>0.156783200920833</v>
      </c>
      <c r="T26">
        <v>0.122083902773872</v>
      </c>
      <c r="U26">
        <v>0.43346768102739203</v>
      </c>
      <c r="V26">
        <v>0.28837908015711999</v>
      </c>
      <c r="W26">
        <v>0.20608650555017499</v>
      </c>
      <c r="X26">
        <v>0.22597713063769401</v>
      </c>
      <c r="Y26">
        <v>0.212751225460688</v>
      </c>
      <c r="Z26">
        <v>0.144450572112826</v>
      </c>
      <c r="AA26">
        <v>0.14311468452965401</v>
      </c>
      <c r="AB26">
        <v>0.19540856594270201</v>
      </c>
      <c r="AC26">
        <v>0.14545105574462999</v>
      </c>
      <c r="AD26">
        <v>0.144865769477318</v>
      </c>
      <c r="AE26">
        <v>0.24492150371997001</v>
      </c>
      <c r="AF26">
        <v>0.124371173722484</v>
      </c>
      <c r="AH26">
        <v>0.14545396892224099</v>
      </c>
      <c r="AI26">
        <v>0.16660967507596799</v>
      </c>
      <c r="AJ26">
        <v>0.15590530533520799</v>
      </c>
      <c r="AL26">
        <v>0.17210462256872899</v>
      </c>
      <c r="AM26">
        <v>0.11134738369203299</v>
      </c>
      <c r="AN26">
        <v>8.0889362028510506E-2</v>
      </c>
      <c r="AO26">
        <v>0.15685840600228901</v>
      </c>
      <c r="AR26" t="s">
        <v>108</v>
      </c>
      <c r="AS26">
        <v>3.9098672831293202E-2</v>
      </c>
      <c r="AT26">
        <v>2.7571256319850999E-2</v>
      </c>
      <c r="AU26">
        <v>2.5795843866418301E-2</v>
      </c>
      <c r="AV26">
        <v>6.5115919372006397E-3</v>
      </c>
      <c r="AW26">
        <v>3.5783744678020198E-3</v>
      </c>
      <c r="AX26">
        <v>0.90384932144757801</v>
      </c>
      <c r="AY26">
        <v>2.23831659127195E-3</v>
      </c>
      <c r="AZ26">
        <v>0.11713861262639701</v>
      </c>
      <c r="BA26">
        <v>3.2064096593932898E-4</v>
      </c>
      <c r="BB26">
        <v>4.5645788983501899E-3</v>
      </c>
      <c r="BC26">
        <v>4.21434606173497E-2</v>
      </c>
      <c r="BD26">
        <v>1.6555930681213401E-3</v>
      </c>
      <c r="BE26">
        <v>9.4054932810005293E-3</v>
      </c>
      <c r="BF26">
        <v>0.31103938265034597</v>
      </c>
      <c r="BG26">
        <v>2.8004174427887201E-3</v>
      </c>
      <c r="BH26">
        <v>0.185492449441192</v>
      </c>
      <c r="BI26">
        <v>3.4654819717935101E-3</v>
      </c>
      <c r="BJ26">
        <v>5.1648483235763702E-3</v>
      </c>
      <c r="BK26">
        <v>2.91559839010112E-2</v>
      </c>
      <c r="BL26">
        <v>3.8631569318786599E-2</v>
      </c>
      <c r="BM26">
        <v>0.10822486196115</v>
      </c>
      <c r="BN26">
        <v>1.79298829164449E-2</v>
      </c>
      <c r="BO26">
        <v>4.2067231572644997E-2</v>
      </c>
      <c r="BP26">
        <v>1.21172831293241E-2</v>
      </c>
      <c r="BQ26">
        <v>0.144450572112826</v>
      </c>
      <c r="BR26">
        <v>7.5829480441724301E-2</v>
      </c>
      <c r="BS26">
        <v>3.0110597392229901E-3</v>
      </c>
      <c r="BT26">
        <v>0.99615094465140996</v>
      </c>
      <c r="BU26">
        <v>0.23101307211282601</v>
      </c>
      <c r="BV26">
        <v>0.54383285657264502</v>
      </c>
      <c r="BW26">
        <v>2.1807810005321998E-3</v>
      </c>
      <c r="BX26">
        <v>4.0541261974454498E-2</v>
      </c>
      <c r="BY26">
        <v>2.1337488358169201E-2</v>
      </c>
      <c r="BZ26">
        <v>0.186732886508781</v>
      </c>
      <c r="CA26">
        <v>8.2427488025545496E-4</v>
      </c>
      <c r="CB26">
        <v>8.8185038584353403E-3</v>
      </c>
      <c r="CC26">
        <v>0.35400781665779701</v>
      </c>
      <c r="CD26">
        <v>7.5577626064395997E-2</v>
      </c>
      <c r="CE26">
        <v>1.0248350186269299</v>
      </c>
      <c r="CF26">
        <v>3.7390101117615801E-2</v>
      </c>
      <c r="CG26">
        <v>5.2919022751463504E-3</v>
      </c>
      <c r="CH26">
        <v>0.10605389336083</v>
      </c>
      <c r="CI26">
        <v>0.813801157530601</v>
      </c>
      <c r="CJ26">
        <v>5.30274664050027E-2</v>
      </c>
      <c r="CK26">
        <v>0.683211216072379</v>
      </c>
      <c r="CL26" s="27">
        <v>3.7789848323576403E-2</v>
      </c>
      <c r="CM26">
        <v>1.9289316125598699E-2</v>
      </c>
      <c r="CN26">
        <v>4.2737626397019703E-2</v>
      </c>
      <c r="CO26">
        <v>0.43627740819584898</v>
      </c>
    </row>
    <row r="27" spans="1:93" x14ac:dyDescent="0.25">
      <c r="A27" s="96" t="s">
        <v>49</v>
      </c>
      <c r="B27">
        <v>0.15724947804749145</v>
      </c>
      <c r="C27">
        <v>0.14044802040382201</v>
      </c>
      <c r="D27">
        <v>0.13874894435351801</v>
      </c>
      <c r="E27">
        <v>0.16672656623204199</v>
      </c>
      <c r="F27">
        <v>9.8653864534112595E-2</v>
      </c>
      <c r="G27">
        <v>0.14395027955673401</v>
      </c>
      <c r="H27">
        <v>0.17813978063609301</v>
      </c>
      <c r="I27">
        <v>0.14801127265182801</v>
      </c>
      <c r="J27">
        <v>2.1396480374610082E-2</v>
      </c>
      <c r="K27">
        <v>0.18562469031567</v>
      </c>
      <c r="L27">
        <v>0.105381300654175</v>
      </c>
      <c r="M27">
        <v>7.9394795999113907E-2</v>
      </c>
      <c r="N27">
        <v>0.13118139905969001</v>
      </c>
      <c r="O27">
        <v>0.14402405841985599</v>
      </c>
      <c r="P27">
        <v>9.2290150160068807E-2</v>
      </c>
      <c r="Q27">
        <v>0.13705071450624901</v>
      </c>
      <c r="R27">
        <v>0.13525003015286099</v>
      </c>
      <c r="S27">
        <v>0.108306303642198</v>
      </c>
      <c r="T27">
        <v>9.4193184266437899E-2</v>
      </c>
      <c r="U27">
        <v>0.175262415735285</v>
      </c>
      <c r="V27">
        <v>0.13452850921755999</v>
      </c>
      <c r="W27">
        <v>9.5242634285707894E-2</v>
      </c>
      <c r="X27">
        <v>0.130101120173403</v>
      </c>
      <c r="Y27">
        <v>0.14491986950535901</v>
      </c>
      <c r="Z27">
        <v>7.5829480441724301E-2</v>
      </c>
      <c r="AA27">
        <v>9.7664366911848793E-2</v>
      </c>
      <c r="AB27">
        <v>0.12748216104817001</v>
      </c>
      <c r="AC27">
        <v>8.1331376259590998E-2</v>
      </c>
      <c r="AD27">
        <v>0.10639053354179701</v>
      </c>
      <c r="AE27">
        <v>0.15770746615974601</v>
      </c>
      <c r="AF27">
        <v>7.2084789639288799E-2</v>
      </c>
      <c r="AH27">
        <v>7.1762079658068495E-2</v>
      </c>
      <c r="AI27">
        <v>8.8199364932154398E-2</v>
      </c>
      <c r="AJ27">
        <v>0.104170961529872</v>
      </c>
      <c r="AL27">
        <v>9.2138602863890001E-2</v>
      </c>
      <c r="AM27">
        <v>6.9972659753321204E-2</v>
      </c>
      <c r="AN27">
        <v>5.9440766038974698E-2</v>
      </c>
      <c r="AO27">
        <v>0.11534101258422901</v>
      </c>
      <c r="AR27" t="s">
        <v>116</v>
      </c>
      <c r="AS27">
        <v>2.7930903867646999E-2</v>
      </c>
      <c r="AT27">
        <v>2.2552019606739401E-2</v>
      </c>
      <c r="AU27">
        <v>2.20970228777141E-2</v>
      </c>
      <c r="AV27">
        <v>3.3830025924906498E-3</v>
      </c>
      <c r="AW27">
        <v>2.9153936456639399E-3</v>
      </c>
      <c r="AX27">
        <v>0.81167531348232103</v>
      </c>
      <c r="AY27">
        <v>1.2680854742591E-3</v>
      </c>
      <c r="AZ27">
        <v>0.12578402956229001</v>
      </c>
      <c r="BA27">
        <v>2.1540056403737399E-4</v>
      </c>
      <c r="BB27">
        <v>3.9286159120516997E-3</v>
      </c>
      <c r="BC27">
        <v>3.4775632890154499E-2</v>
      </c>
      <c r="BD27">
        <v>2.23287337085831E-3</v>
      </c>
      <c r="BE27">
        <v>5.6322797606035598E-3</v>
      </c>
      <c r="BF27">
        <v>0.22582065895377401</v>
      </c>
      <c r="BG27">
        <v>1.0097688353868E-3</v>
      </c>
      <c r="BH27">
        <v>0.114679248782061</v>
      </c>
      <c r="BI27">
        <v>4.9734946292816599E-3</v>
      </c>
      <c r="BJ27">
        <v>4.8129748395679796E-3</v>
      </c>
      <c r="BK27">
        <v>6.2163916411774704E-3</v>
      </c>
      <c r="BL27">
        <v>4.1881405323095498E-2</v>
      </c>
      <c r="BM27">
        <v>2.10403233539538E-2</v>
      </c>
      <c r="BN27">
        <v>1.6971469364671098E-2</v>
      </c>
      <c r="BO27">
        <v>1.77523692551168E-2</v>
      </c>
      <c r="BP27">
        <v>2.4484480453753201E-2</v>
      </c>
      <c r="BQ27">
        <v>0.14311468452965401</v>
      </c>
      <c r="BR27">
        <v>9.7664366911848793E-2</v>
      </c>
      <c r="BS27">
        <v>1.5865853429711701E-3</v>
      </c>
      <c r="BT27">
        <v>0.47447128834732899</v>
      </c>
      <c r="BU27">
        <v>0.28893959293027399</v>
      </c>
      <c r="BV27">
        <v>0.40400719441769001</v>
      </c>
      <c r="BW27">
        <v>6.8289439649739196E-4</v>
      </c>
      <c r="BX27">
        <v>2.75525157496599E-2</v>
      </c>
      <c r="BY27">
        <v>2.2977029043239599E-2</v>
      </c>
      <c r="BZ27">
        <v>7.6616237364903195E-2</v>
      </c>
      <c r="CA27">
        <v>5.2301493044847503E-4</v>
      </c>
      <c r="CB27">
        <v>3.5639479876454702E-3</v>
      </c>
      <c r="CC27">
        <v>0.218643637922494</v>
      </c>
      <c r="CD27">
        <v>7.5388218884903199E-2</v>
      </c>
      <c r="CE27">
        <v>0.76353868700323102</v>
      </c>
      <c r="CF27">
        <v>1.6729175206713701E-2</v>
      </c>
      <c r="CG27">
        <v>7.5603806509786497E-3</v>
      </c>
      <c r="CH27">
        <v>8.7640524424218103E-2</v>
      </c>
      <c r="CI27">
        <v>0.91358588964929599</v>
      </c>
      <c r="CJ27">
        <v>5.26011501306606E-2</v>
      </c>
      <c r="CK27">
        <v>0.51061676781190501</v>
      </c>
      <c r="CL27" s="27">
        <v>2.12481479537328E-2</v>
      </c>
      <c r="CM27">
        <v>4.0609190120931102E-2</v>
      </c>
      <c r="CN27">
        <v>7.6031226153339501E-2</v>
      </c>
      <c r="CO27">
        <v>0.58008264751071503</v>
      </c>
    </row>
    <row r="28" spans="1:93" x14ac:dyDescent="0.25">
      <c r="A28" s="96" t="s">
        <v>50</v>
      </c>
      <c r="B28">
        <v>1.4425202576011022E-3</v>
      </c>
      <c r="C28">
        <v>8.7136228769436397E-4</v>
      </c>
      <c r="D28">
        <v>8.4936715928718301E-4</v>
      </c>
      <c r="E28">
        <v>1.63512040190492E-3</v>
      </c>
      <c r="F28">
        <v>1.3115928108190301E-3</v>
      </c>
      <c r="G28">
        <v>1.1205106932966301E-3</v>
      </c>
      <c r="H28">
        <v>1.27156326261412E-3</v>
      </c>
      <c r="I28">
        <v>1.8496722160243799E-3</v>
      </c>
      <c r="J28">
        <v>3.9911580067543455E-4</v>
      </c>
      <c r="K28">
        <v>1.46407196787293E-3</v>
      </c>
      <c r="L28">
        <v>2.72512428024388E-3</v>
      </c>
      <c r="M28">
        <v>1.74674701584726E-3</v>
      </c>
      <c r="N28">
        <v>2.16467601724162E-3</v>
      </c>
      <c r="O28">
        <v>2.8144514074709302E-3</v>
      </c>
      <c r="P28">
        <v>2.2865201955426699E-3</v>
      </c>
      <c r="Q28">
        <v>2.04038525973434E-3</v>
      </c>
      <c r="R28">
        <v>2.2524625201575401E-3</v>
      </c>
      <c r="S28">
        <v>2.9628267041706098E-3</v>
      </c>
      <c r="T28">
        <v>9.2270992994067998E-4</v>
      </c>
      <c r="U28">
        <v>3.8812004214139901E-3</v>
      </c>
      <c r="V28">
        <v>1.7676448641246699E-3</v>
      </c>
      <c r="W28">
        <v>2.0325673066529902E-3</v>
      </c>
      <c r="X28">
        <v>1.0099863181499301E-3</v>
      </c>
      <c r="Y28">
        <v>1.76765447279105E-3</v>
      </c>
      <c r="Z28">
        <v>3.0110597392229901E-3</v>
      </c>
      <c r="AA28">
        <v>1.5865853429711701E-3</v>
      </c>
      <c r="AB28">
        <v>1.39217415852283E-3</v>
      </c>
      <c r="AC28">
        <v>1.70623339152204E-3</v>
      </c>
      <c r="AD28">
        <v>9.9221110510617095E-4</v>
      </c>
      <c r="AE28">
        <v>1.80418683893865E-3</v>
      </c>
      <c r="AF28">
        <v>1.7149238550935801E-3</v>
      </c>
      <c r="AH28">
        <v>1.05857752305804E-3</v>
      </c>
      <c r="AI28">
        <v>9.6041319710131901E-4</v>
      </c>
      <c r="AJ28">
        <v>1.7357575832526099E-3</v>
      </c>
      <c r="AL28">
        <v>1.1384955824176801E-3</v>
      </c>
      <c r="AM28">
        <v>1.61686839669159E-3</v>
      </c>
      <c r="AN28">
        <v>8.8753244049764998E-4</v>
      </c>
      <c r="AO28">
        <v>1.31221953837305E-3</v>
      </c>
      <c r="AR28" t="s">
        <v>120</v>
      </c>
      <c r="AS28">
        <v>2.9583509015329201E-2</v>
      </c>
      <c r="AT28">
        <v>2.26955491426808E-2</v>
      </c>
      <c r="AU28">
        <v>1.7850009251665699E-2</v>
      </c>
      <c r="AV28">
        <v>3.08013602777998E-3</v>
      </c>
      <c r="AW28">
        <v>3.2025017187384702E-3</v>
      </c>
      <c r="AX28">
        <v>1.1517691715280201</v>
      </c>
      <c r="AY28">
        <v>2.2947387437444499E-3</v>
      </c>
      <c r="AZ28">
        <v>0.133001943437035</v>
      </c>
      <c r="BA28">
        <v>3.1937064970182698E-4</v>
      </c>
      <c r="BB28">
        <v>4.4412199450324001E-3</v>
      </c>
      <c r="BC28">
        <v>3.2188609646011897E-2</v>
      </c>
      <c r="BD28">
        <v>2.3783454007156399E-2</v>
      </c>
      <c r="BE28">
        <v>4.7028410888415098E-3</v>
      </c>
      <c r="BF28">
        <v>0.24542290789302099</v>
      </c>
      <c r="BG28">
        <v>1.1989862459281699E-3</v>
      </c>
      <c r="BH28">
        <v>7.40477590949533E-2</v>
      </c>
      <c r="BI28">
        <v>3.7506815963175301E-3</v>
      </c>
      <c r="BJ28">
        <v>7.5844506779447702E-3</v>
      </c>
      <c r="BK28">
        <v>1.41223967611803E-2</v>
      </c>
      <c r="BL28">
        <v>4.4769547039942098E-2</v>
      </c>
      <c r="BM28">
        <v>2.8676807072393899E-2</v>
      </c>
      <c r="BN28">
        <v>2.6460524642583E-2</v>
      </c>
      <c r="BO28">
        <v>1.39400727491626E-2</v>
      </c>
      <c r="BP28">
        <v>2.20298282670899E-2</v>
      </c>
      <c r="BQ28">
        <v>0.19540856594270201</v>
      </c>
      <c r="BR28">
        <v>0.12748216104817001</v>
      </c>
      <c r="BS28">
        <v>1.39217415852283E-3</v>
      </c>
      <c r="BT28">
        <v>0.61670594576207005</v>
      </c>
      <c r="BU28">
        <v>0.29020609486710303</v>
      </c>
      <c r="BV28">
        <v>0.43219951758942898</v>
      </c>
      <c r="BW28">
        <v>8.1018806452911403E-4</v>
      </c>
      <c r="BX28">
        <v>3.2527846285896701E-2</v>
      </c>
      <c r="BY28">
        <v>2.6087254898925199E-2</v>
      </c>
      <c r="BZ28">
        <v>7.4078729219386796E-2</v>
      </c>
      <c r="CA28">
        <v>6.6963134594599295E-4</v>
      </c>
      <c r="CB28">
        <v>7.5793123465907799E-3</v>
      </c>
      <c r="CC28">
        <v>0.186761661823378</v>
      </c>
      <c r="CD28">
        <v>9.0105558409294295E-2</v>
      </c>
      <c r="CE28">
        <v>0.821205661272015</v>
      </c>
      <c r="CF28">
        <v>9.8410256333600708E-3</v>
      </c>
      <c r="CG28">
        <v>8.1951380227871795E-3</v>
      </c>
      <c r="CH28">
        <v>0.104220207634498</v>
      </c>
      <c r="CI28">
        <v>1.10732466064858</v>
      </c>
      <c r="CJ28">
        <v>5.1785197783315799E-2</v>
      </c>
      <c r="CK28">
        <v>0.60656797796171003</v>
      </c>
      <c r="CL28" s="27">
        <v>2.3076005877076599E-2</v>
      </c>
      <c r="CM28">
        <v>4.4999744284600698E-2</v>
      </c>
      <c r="CN28">
        <v>6.5038502517809099E-2</v>
      </c>
      <c r="CO28">
        <v>0.61121030685741196</v>
      </c>
    </row>
    <row r="29" spans="1:93" x14ac:dyDescent="0.25">
      <c r="A29" s="96" t="s">
        <v>51</v>
      </c>
      <c r="B29">
        <v>0.55303050330381731</v>
      </c>
      <c r="C29">
        <v>0.80061938363069896</v>
      </c>
      <c r="D29">
        <v>0.51637832952237295</v>
      </c>
      <c r="E29">
        <v>0.48559031710341499</v>
      </c>
      <c r="F29">
        <v>0.79773932702332195</v>
      </c>
      <c r="G29">
        <v>0.58311151495171198</v>
      </c>
      <c r="H29">
        <v>0.46340793917221701</v>
      </c>
      <c r="I29">
        <v>0.75386060513756503</v>
      </c>
      <c r="J29">
        <v>4.3012929098581475E-2</v>
      </c>
      <c r="K29">
        <v>0.684988659556236</v>
      </c>
      <c r="L29">
        <v>1.21976385408639</v>
      </c>
      <c r="M29">
        <v>1.8544493137210101</v>
      </c>
      <c r="N29">
        <v>0.95113774521491201</v>
      </c>
      <c r="O29">
        <v>1.6037907765627</v>
      </c>
      <c r="P29">
        <v>1.6027002217656301</v>
      </c>
      <c r="Q29">
        <v>2.04301531987005</v>
      </c>
      <c r="R29">
        <v>1.2768678411580101</v>
      </c>
      <c r="S29">
        <v>1.76024566942824</v>
      </c>
      <c r="T29">
        <v>1.4011153120131701</v>
      </c>
      <c r="U29">
        <v>1.1530999926388701</v>
      </c>
      <c r="V29">
        <v>0.52970326860055195</v>
      </c>
      <c r="W29">
        <v>1.0807256447879099</v>
      </c>
      <c r="X29">
        <v>0.35383432907404699</v>
      </c>
      <c r="Y29">
        <v>0.55251777927956103</v>
      </c>
      <c r="Z29">
        <v>0.99615094465140996</v>
      </c>
      <c r="AA29">
        <v>0.47447128834732899</v>
      </c>
      <c r="AB29">
        <v>0.61670594576207005</v>
      </c>
      <c r="AC29">
        <v>0.80134386392295298</v>
      </c>
      <c r="AD29">
        <v>0.72992434955020902</v>
      </c>
      <c r="AE29">
        <v>0.68342600092706596</v>
      </c>
      <c r="AF29">
        <v>0.50851089218687895</v>
      </c>
      <c r="AH29">
        <v>0.42028309047948098</v>
      </c>
      <c r="AI29">
        <v>0.35116177010899902</v>
      </c>
      <c r="AJ29">
        <v>0.90169392806698001</v>
      </c>
      <c r="AL29">
        <v>0.36423756966855803</v>
      </c>
      <c r="AM29">
        <v>1.07071873845064</v>
      </c>
      <c r="AN29">
        <v>0.38940138931065998</v>
      </c>
      <c r="AO29">
        <v>0.56187138710814799</v>
      </c>
      <c r="AR29" t="s">
        <v>125</v>
      </c>
      <c r="AS29">
        <v>3.52487168718928E-2</v>
      </c>
      <c r="AT29">
        <v>2.3971188832757E-2</v>
      </c>
      <c r="AU29">
        <v>2.5802087560720201E-2</v>
      </c>
      <c r="AV29">
        <v>2.9575630050089198E-3</v>
      </c>
      <c r="AW29">
        <v>3.1740386982818999E-3</v>
      </c>
      <c r="AX29">
        <v>1.09798092727733</v>
      </c>
      <c r="AY29">
        <v>1.53675400144901E-3</v>
      </c>
      <c r="AZ29">
        <v>0.12019736230455499</v>
      </c>
      <c r="BA29">
        <v>2.55427116120478E-4</v>
      </c>
      <c r="BB29">
        <v>4.41892547971041E-3</v>
      </c>
      <c r="BC29">
        <v>3.3032971504808599E-2</v>
      </c>
      <c r="BD29">
        <v>3.3132783443390302E-3</v>
      </c>
      <c r="BE29">
        <v>6.1068435623568501E-3</v>
      </c>
      <c r="BF29">
        <v>0.25115629784062599</v>
      </c>
      <c r="BG29">
        <v>2.6681551456128501E-3</v>
      </c>
      <c r="BH29">
        <v>0.111528670325549</v>
      </c>
      <c r="BI29">
        <v>3.7688316014123199E-3</v>
      </c>
      <c r="BJ29">
        <v>6.67272165870919E-3</v>
      </c>
      <c r="BK29">
        <v>2.3975891060993099E-2</v>
      </c>
      <c r="BL29">
        <v>3.9071533170955498E-2</v>
      </c>
      <c r="BM29">
        <v>2.1375047922893301E-2</v>
      </c>
      <c r="BN29">
        <v>2.4174164021757101E-2</v>
      </c>
      <c r="BO29">
        <v>1.0459279708002501E-2</v>
      </c>
      <c r="BP29">
        <v>2.4914769298810702E-2</v>
      </c>
      <c r="BQ29">
        <v>0.14545105574462999</v>
      </c>
      <c r="BR29">
        <v>8.1331376259590998E-2</v>
      </c>
      <c r="BS29">
        <v>1.70623339152204E-3</v>
      </c>
      <c r="BT29">
        <v>0.80134386392295298</v>
      </c>
      <c r="BU29">
        <v>0.26992217197429003</v>
      </c>
      <c r="BV29">
        <v>0.437464140097374</v>
      </c>
      <c r="BW29">
        <v>2.0362639998237602E-3</v>
      </c>
      <c r="BX29">
        <v>2.4542583171073301E-2</v>
      </c>
      <c r="BY29">
        <v>1.5798958630506101E-2</v>
      </c>
      <c r="BZ29">
        <v>5.7877207380077102E-2</v>
      </c>
      <c r="CA29">
        <v>8.4448728427423804E-4</v>
      </c>
      <c r="CB29">
        <v>1.51803947945797E-2</v>
      </c>
      <c r="CC29">
        <v>0.19647679617498101</v>
      </c>
      <c r="CD29">
        <v>6.1687726876017597E-2</v>
      </c>
      <c r="CE29">
        <v>0.78202444313494102</v>
      </c>
      <c r="CF29">
        <v>9.0503085423778301E-3</v>
      </c>
      <c r="CG29">
        <v>6.5618945556406398E-3</v>
      </c>
      <c r="CH29">
        <v>9.14537408814875E-2</v>
      </c>
      <c r="CI29">
        <v>0.84457173386863804</v>
      </c>
      <c r="CJ29">
        <v>6.6872838447163893E-2</v>
      </c>
      <c r="CK29">
        <v>0.46785293522265797</v>
      </c>
      <c r="CL29" s="27">
        <v>2.6933696538176299E-2</v>
      </c>
      <c r="CM29">
        <v>2.4865989093185902E-2</v>
      </c>
      <c r="CN29">
        <v>5.0604341110963201E-2</v>
      </c>
      <c r="CO29">
        <v>0.52149204074696398</v>
      </c>
    </row>
    <row r="30" spans="1:93" x14ac:dyDescent="0.25">
      <c r="A30" s="96" t="s">
        <v>52</v>
      </c>
      <c r="B30">
        <v>0.36622469853476558</v>
      </c>
      <c r="C30">
        <v>0.32269442911025498</v>
      </c>
      <c r="D30">
        <v>0.34695550994922297</v>
      </c>
      <c r="E30">
        <v>0.38515645621836198</v>
      </c>
      <c r="F30">
        <v>0.237675501445028</v>
      </c>
      <c r="G30">
        <v>0.46345211470248898</v>
      </c>
      <c r="H30">
        <v>0.39458845354646799</v>
      </c>
      <c r="I30">
        <v>0.39326700460946501</v>
      </c>
      <c r="J30">
        <v>5.2584504626901223E-2</v>
      </c>
      <c r="K30">
        <v>0.42273368489777502</v>
      </c>
      <c r="L30">
        <v>0.27324414925644802</v>
      </c>
      <c r="M30">
        <v>0.211517923367571</v>
      </c>
      <c r="N30">
        <v>0.28252441509012799</v>
      </c>
      <c r="O30">
        <v>0.37101691907149398</v>
      </c>
      <c r="P30">
        <v>0.26022559755900498</v>
      </c>
      <c r="Q30">
        <v>0.43766097989804298</v>
      </c>
      <c r="R30">
        <v>0.33488284929326301</v>
      </c>
      <c r="S30">
        <v>0.30279738869510803</v>
      </c>
      <c r="T30">
        <v>0.257258525298658</v>
      </c>
      <c r="U30">
        <v>0.392433137121662</v>
      </c>
      <c r="V30">
        <v>0.32737018886284303</v>
      </c>
      <c r="W30">
        <v>0.24976106936987799</v>
      </c>
      <c r="X30">
        <v>0.33779985265699902</v>
      </c>
      <c r="Y30">
        <v>0.35271738985033402</v>
      </c>
      <c r="Z30">
        <v>0.23101307211282601</v>
      </c>
      <c r="AA30">
        <v>0.28893959293027399</v>
      </c>
      <c r="AB30">
        <v>0.29020609486710303</v>
      </c>
      <c r="AC30">
        <v>0.26992217197429003</v>
      </c>
      <c r="AD30">
        <v>0.27815231769290399</v>
      </c>
      <c r="AE30">
        <v>0.34294124601431802</v>
      </c>
      <c r="AF30">
        <v>0.27692529432642798</v>
      </c>
      <c r="AH30">
        <v>0.22333120988291499</v>
      </c>
      <c r="AI30">
        <v>0.23640369149540799</v>
      </c>
      <c r="AJ30">
        <v>0.23851207888628601</v>
      </c>
      <c r="AL30">
        <v>0.22720917755619099</v>
      </c>
      <c r="AM30">
        <v>0.21571861112677099</v>
      </c>
      <c r="AN30">
        <v>0.15862874200983401</v>
      </c>
      <c r="AO30">
        <v>0.30197967081835603</v>
      </c>
      <c r="AR30" t="s">
        <v>134</v>
      </c>
      <c r="AS30">
        <v>2.0817946686539201E-2</v>
      </c>
      <c r="AT30">
        <v>2.4076221971157E-2</v>
      </c>
      <c r="AU30">
        <v>2.7958261251510401E-2</v>
      </c>
      <c r="AV30">
        <v>4.7171583144704904E-3</v>
      </c>
      <c r="AW30">
        <v>5.7564181349923898E-3</v>
      </c>
      <c r="AX30">
        <v>0.98657927155339298</v>
      </c>
      <c r="AY30">
        <v>1.3263619033666201E-2</v>
      </c>
      <c r="AZ30">
        <v>0.19903191675252699</v>
      </c>
      <c r="BA30">
        <v>2.4172079610103E-4</v>
      </c>
      <c r="BB30">
        <v>4.1683462347050096E-3</v>
      </c>
      <c r="BC30">
        <v>7.8159188574234206E-2</v>
      </c>
      <c r="BD30">
        <v>1.6314354509313299E-3</v>
      </c>
      <c r="BE30">
        <v>3.7563881680995601E-3</v>
      </c>
      <c r="BF30">
        <v>0.31165263321237702</v>
      </c>
      <c r="BG30">
        <v>2.6677471396358001E-3</v>
      </c>
      <c r="BH30">
        <v>7.6994017512180503E-3</v>
      </c>
      <c r="BI30">
        <v>4.7585448826015803E-3</v>
      </c>
      <c r="BJ30">
        <v>2.9111934599476202E-3</v>
      </c>
      <c r="BK30">
        <v>1.48445287078324E-2</v>
      </c>
      <c r="BL30">
        <v>8.7057248696561604E-2</v>
      </c>
      <c r="BM30">
        <v>3.8971215758922997E-2</v>
      </c>
      <c r="BN30">
        <v>3.7776520023815402E-2</v>
      </c>
      <c r="BO30">
        <v>2.0350364309319701E-2</v>
      </c>
      <c r="BP30">
        <v>8.5124444806081896E-3</v>
      </c>
      <c r="BQ30">
        <v>0.144865769477318</v>
      </c>
      <c r="BR30">
        <v>0.10639053354179701</v>
      </c>
      <c r="BS30">
        <v>9.9221110510617095E-4</v>
      </c>
      <c r="BT30">
        <v>0.72992434955020902</v>
      </c>
      <c r="BU30">
        <v>0.27815231769290399</v>
      </c>
      <c r="BV30">
        <v>0.54900402048875296</v>
      </c>
      <c r="BW30">
        <v>2.3057772492875799E-3</v>
      </c>
      <c r="BX30">
        <v>4.7499805596719603E-2</v>
      </c>
      <c r="BY30">
        <v>2.5628664831333199E-2</v>
      </c>
      <c r="BZ30">
        <v>0.124731581268999</v>
      </c>
      <c r="CA30">
        <v>8.3833596618846599E-4</v>
      </c>
      <c r="CB30">
        <v>1.1121809939283101E-2</v>
      </c>
      <c r="CC30">
        <v>0.30630767022738598</v>
      </c>
      <c r="CD30">
        <v>1.9955904272148202E-3</v>
      </c>
      <c r="CE30">
        <v>1.1328814575619199</v>
      </c>
      <c r="CF30">
        <v>2.58547952127056E-2</v>
      </c>
      <c r="CG30">
        <v>5.70021286899078E-3</v>
      </c>
      <c r="CH30">
        <v>8.5938874891621497E-2</v>
      </c>
      <c r="CI30">
        <v>0.86426710934426698</v>
      </c>
      <c r="CJ30">
        <v>4.9964946712690798E-2</v>
      </c>
      <c r="CK30">
        <v>0.90835583104749096</v>
      </c>
      <c r="CL30" s="27">
        <v>2.8134316746866301E-2</v>
      </c>
      <c r="CM30">
        <v>1.0612580864654501E-2</v>
      </c>
      <c r="CN30">
        <v>4.0683005143830999E-3</v>
      </c>
      <c r="CO30">
        <v>0.56702556876572996</v>
      </c>
    </row>
    <row r="31" spans="1:93" s="134" customFormat="1" x14ac:dyDescent="0.25">
      <c r="A31" s="141" t="s">
        <v>53</v>
      </c>
      <c r="B31" s="134">
        <v>0.3690289323356683</v>
      </c>
      <c r="C31" s="134">
        <v>0.62499480095212301</v>
      </c>
      <c r="D31" s="134">
        <v>0.46143932167026602</v>
      </c>
      <c r="E31" s="134">
        <v>0.46674139506156798</v>
      </c>
      <c r="F31" s="134">
        <v>0.46128770709375799</v>
      </c>
      <c r="G31" s="134">
        <v>0.32001891674394101</v>
      </c>
      <c r="H31" s="134">
        <v>0.56842776215438695</v>
      </c>
      <c r="I31" s="134">
        <v>0.441612248698039</v>
      </c>
      <c r="J31" s="134">
        <v>0.42945096339164973</v>
      </c>
      <c r="K31" s="134">
        <v>0.50584881986888897</v>
      </c>
      <c r="L31" s="134">
        <v>0.49862471266918701</v>
      </c>
      <c r="M31" s="134">
        <v>0.79501822647251397</v>
      </c>
      <c r="N31" s="134">
        <v>0.43780477484462199</v>
      </c>
      <c r="O31" s="134">
        <v>0.62963445540705898</v>
      </c>
      <c r="P31" s="134">
        <v>0.48522280940309198</v>
      </c>
      <c r="Q31" s="134">
        <v>0.52031882626604298</v>
      </c>
      <c r="R31" s="134">
        <v>0.56343669508003802</v>
      </c>
      <c r="S31" s="134">
        <v>0.52526335030014004</v>
      </c>
      <c r="T31" s="134">
        <v>0.51999652005639596</v>
      </c>
      <c r="U31" s="134">
        <v>0.487424064423919</v>
      </c>
      <c r="V31" s="134">
        <v>0.55759658042515203</v>
      </c>
      <c r="W31" s="134">
        <v>0.570488327912275</v>
      </c>
      <c r="X31" s="134">
        <v>0.470987370478547</v>
      </c>
      <c r="Y31" s="134">
        <v>0.47921765284080498</v>
      </c>
      <c r="Z31" s="134">
        <v>0.54383285657264502</v>
      </c>
      <c r="AA31" s="134">
        <v>0.40400719441769001</v>
      </c>
      <c r="AB31" s="134">
        <v>0.43219951758942898</v>
      </c>
      <c r="AC31" s="134">
        <v>0.437464140097374</v>
      </c>
      <c r="AD31" s="134">
        <v>0.54900402048875296</v>
      </c>
      <c r="AE31" s="134">
        <v>0.450314757675218</v>
      </c>
      <c r="AF31" s="134">
        <v>0.64083658995341097</v>
      </c>
      <c r="AH31" s="134">
        <v>0.79784863167498499</v>
      </c>
      <c r="AI31" s="134">
        <v>0.47940881223366599</v>
      </c>
      <c r="AJ31" s="134">
        <v>0.48861713669329399</v>
      </c>
      <c r="AL31" s="134">
        <v>0.46367522079830098</v>
      </c>
      <c r="AM31" s="134">
        <v>0.449682732078723</v>
      </c>
      <c r="AN31" s="134">
        <v>0.46839364500429997</v>
      </c>
      <c r="AO31" s="134">
        <v>0.41084005819004499</v>
      </c>
      <c r="AR31" s="134" t="s">
        <v>145</v>
      </c>
      <c r="AS31" s="134">
        <v>3.8374355326182101E-2</v>
      </c>
      <c r="AT31" s="134">
        <v>3.1527541881850599E-2</v>
      </c>
      <c r="AU31" s="134">
        <v>3.0408500213037901E-2</v>
      </c>
      <c r="AV31" s="134">
        <v>3.74890408377307E-3</v>
      </c>
      <c r="AW31" s="134">
        <v>4.0715555748044004E-3</v>
      </c>
      <c r="AX31" s="134">
        <v>1.2566926682180199</v>
      </c>
      <c r="AY31" s="134">
        <v>2.2126021879696799E-3</v>
      </c>
      <c r="AZ31" s="134">
        <v>0.156184859558848</v>
      </c>
      <c r="BA31" s="134">
        <v>3.2419513805325502E-4</v>
      </c>
      <c r="BB31" s="134">
        <v>4.8435327188789097E-3</v>
      </c>
      <c r="BC31" s="134">
        <v>3.5552941679113402E-2</v>
      </c>
      <c r="BD31" s="134">
        <v>6.1017659907199699E-3</v>
      </c>
      <c r="BE31" s="134">
        <v>6.6443323134045299E-3</v>
      </c>
      <c r="BF31" s="134">
        <v>0.270858109721552</v>
      </c>
      <c r="BG31" s="134">
        <v>3.0599766126502398E-3</v>
      </c>
      <c r="BH31" s="134">
        <v>0.14502528654770899</v>
      </c>
      <c r="BI31" s="134">
        <v>7.5443882651221802E-3</v>
      </c>
      <c r="BJ31" s="134">
        <v>1.50804144992204E-2</v>
      </c>
      <c r="BK31" s="134">
        <v>9.9026346469891398E-3</v>
      </c>
      <c r="BL31" s="134">
        <v>7.2288536452895194E-2</v>
      </c>
      <c r="BM31" s="134">
        <v>2.4176753290382401E-2</v>
      </c>
      <c r="BN31" s="134">
        <v>1.9064589410376601E-2</v>
      </c>
      <c r="BO31" s="134">
        <v>1.8603441323269802E-2</v>
      </c>
      <c r="BP31" s="134">
        <v>2.4055448971565301E-2</v>
      </c>
      <c r="BQ31" s="134">
        <v>0.24492150371997001</v>
      </c>
      <c r="BR31" s="134">
        <v>0.15770746615974601</v>
      </c>
      <c r="BS31" s="134">
        <v>1.80418683893865E-3</v>
      </c>
      <c r="BT31" s="134">
        <v>0.68342600092706596</v>
      </c>
      <c r="BU31" s="134">
        <v>0.34294124601431802</v>
      </c>
      <c r="BV31" s="134">
        <v>0.450314757675218</v>
      </c>
      <c r="BW31" s="134">
        <v>2.7971396147525298E-3</v>
      </c>
      <c r="BX31" s="134">
        <v>3.1061360481231599E-2</v>
      </c>
      <c r="BY31" s="134">
        <v>3.2695248669098301E-2</v>
      </c>
      <c r="BZ31" s="134">
        <v>5.9100962416365102E-2</v>
      </c>
      <c r="CA31" s="134">
        <v>8.1183396386314997E-4</v>
      </c>
      <c r="CB31" s="134">
        <v>8.1722282830080008E-3</v>
      </c>
      <c r="CC31" s="134">
        <v>0.23947185909531499</v>
      </c>
      <c r="CD31" s="134">
        <v>0.14064280680972199</v>
      </c>
      <c r="CE31" s="134">
        <v>0.89486344503387505</v>
      </c>
      <c r="CF31" s="134">
        <v>1.45769148831569E-2</v>
      </c>
      <c r="CG31" s="134">
        <v>9.7426440464094908E-3</v>
      </c>
      <c r="CH31" s="134">
        <v>0.12386349536701</v>
      </c>
      <c r="CI31" s="134">
        <v>1.10744754819105</v>
      </c>
      <c r="CJ31" s="134">
        <v>5.1270026442454E-2</v>
      </c>
      <c r="CK31" s="134">
        <v>0.726956554310623</v>
      </c>
      <c r="CL31" s="27">
        <v>3.25691305126488E-2</v>
      </c>
      <c r="CM31" s="134">
        <v>5.5215734547727498E-2</v>
      </c>
      <c r="CN31" s="134">
        <v>9.1319143681201601E-2</v>
      </c>
      <c r="CO31" s="134">
        <v>0.69734521975680896</v>
      </c>
    </row>
    <row r="32" spans="1:93" x14ac:dyDescent="0.25">
      <c r="A32" s="96" t="s">
        <v>54</v>
      </c>
      <c r="B32">
        <v>6.9375373731053638E-4</v>
      </c>
      <c r="C32">
        <v>6.9213489527887703E-4</v>
      </c>
      <c r="D32">
        <v>5.6616445812551503E-4</v>
      </c>
      <c r="E32">
        <v>7.9867373757003799E-4</v>
      </c>
      <c r="F32">
        <v>1.90951684143759E-3</v>
      </c>
      <c r="G32">
        <v>6.5055278226049899E-4</v>
      </c>
      <c r="H32">
        <v>6.1400976999330804E-4</v>
      </c>
      <c r="I32">
        <v>1.73509944958022E-3</v>
      </c>
      <c r="J32">
        <v>5.7909777758126564E-4</v>
      </c>
      <c r="K32">
        <v>1.9508219347072499E-3</v>
      </c>
      <c r="L32">
        <v>1.0260854009719099E-3</v>
      </c>
      <c r="M32">
        <v>8.6690692193284395E-4</v>
      </c>
      <c r="N32">
        <v>9.6831151703391895E-4</v>
      </c>
      <c r="O32">
        <v>9.3945131957563299E-4</v>
      </c>
      <c r="P32">
        <v>2.0521363708504701E-3</v>
      </c>
      <c r="Q32">
        <v>1.0390645283522E-3</v>
      </c>
      <c r="R32">
        <v>1.19189992358357E-3</v>
      </c>
      <c r="S32">
        <v>2.2627324786285001E-3</v>
      </c>
      <c r="T32">
        <v>1.98572817639692E-3</v>
      </c>
      <c r="U32">
        <v>3.8266434996764099E-3</v>
      </c>
      <c r="V32">
        <v>3.7284824542416798E-3</v>
      </c>
      <c r="W32">
        <v>6.00467362293555E-4</v>
      </c>
      <c r="X32">
        <v>5.4280230412503397E-4</v>
      </c>
      <c r="Y32">
        <v>8.3568366018527596E-4</v>
      </c>
      <c r="Z32">
        <v>2.1807810005321998E-3</v>
      </c>
      <c r="AA32">
        <v>6.8289439649739196E-4</v>
      </c>
      <c r="AB32">
        <v>8.1018806452911403E-4</v>
      </c>
      <c r="AC32">
        <v>2.0362639998237602E-3</v>
      </c>
      <c r="AD32">
        <v>2.3057772492875799E-3</v>
      </c>
      <c r="AE32">
        <v>2.7971396147525298E-3</v>
      </c>
      <c r="AF32">
        <v>8.8806302410676804E-4</v>
      </c>
      <c r="AH32">
        <v>1.2577154187601101E-3</v>
      </c>
      <c r="AI32">
        <v>8.17903689925272E-4</v>
      </c>
      <c r="AJ32">
        <v>2.0340317056056901E-3</v>
      </c>
      <c r="AL32">
        <v>7.7316908560122E-4</v>
      </c>
      <c r="AM32">
        <v>1.7250681489070999E-3</v>
      </c>
      <c r="AN32">
        <v>2.1830770980975898E-3</v>
      </c>
      <c r="AO32">
        <v>1.96935468854332E-3</v>
      </c>
      <c r="AR32" t="s">
        <v>75</v>
      </c>
      <c r="AS32">
        <v>1.8319601862600499E-2</v>
      </c>
      <c r="AT32">
        <v>1.84018307062256E-2</v>
      </c>
      <c r="AU32">
        <v>2.2310464371985101E-2</v>
      </c>
      <c r="AV32">
        <v>3.4067205163924698E-3</v>
      </c>
      <c r="AW32">
        <v>4.2615885912407302E-3</v>
      </c>
      <c r="AX32">
        <v>0.73594218829592595</v>
      </c>
      <c r="AY32">
        <v>3.3985093017149101E-3</v>
      </c>
      <c r="AZ32">
        <v>0.19579891766430399</v>
      </c>
      <c r="BA32">
        <v>2.2400490686912499E-4</v>
      </c>
      <c r="BB32">
        <v>5.49309044319851E-3</v>
      </c>
      <c r="BC32">
        <v>4.5100245139767202E-2</v>
      </c>
      <c r="BD32">
        <v>5.2280931157685402E-3</v>
      </c>
      <c r="BE32">
        <v>4.4237335591113197E-3</v>
      </c>
      <c r="BF32">
        <v>0.356105103887355</v>
      </c>
      <c r="BG32">
        <v>1.58238806056286E-3</v>
      </c>
      <c r="BH32">
        <v>5.7984224453107601E-2</v>
      </c>
      <c r="BI32">
        <v>2.7692162368007402E-4</v>
      </c>
      <c r="BJ32">
        <v>4.7302219209133098E-3</v>
      </c>
      <c r="BK32">
        <v>6.3093530784968403E-3</v>
      </c>
      <c r="BL32">
        <v>9.9811260881026403E-2</v>
      </c>
      <c r="BM32">
        <v>1.6205447476827398E-2</v>
      </c>
      <c r="BN32">
        <v>4.84914555839909E-2</v>
      </c>
      <c r="BO32">
        <v>1.6657096110506701E-2</v>
      </c>
      <c r="BP32">
        <v>9.1716827923323998E-3</v>
      </c>
      <c r="BQ32">
        <v>0.124371173722484</v>
      </c>
      <c r="BR32">
        <v>7.2084789639288799E-2</v>
      </c>
      <c r="BS32">
        <v>1.7149238550935801E-3</v>
      </c>
      <c r="BT32">
        <v>0.50851089218687895</v>
      </c>
      <c r="BU32">
        <v>0.27692529432642798</v>
      </c>
      <c r="BV32">
        <v>0.64083658995341097</v>
      </c>
      <c r="BW32">
        <v>8.8806302410676804E-4</v>
      </c>
      <c r="BX32">
        <v>4.6403961123908599E-2</v>
      </c>
      <c r="BY32">
        <v>1.7430382478804001E-2</v>
      </c>
      <c r="BZ32">
        <v>6.6960843157227806E-2</v>
      </c>
      <c r="CA32">
        <v>7.3240003578137604E-4</v>
      </c>
      <c r="CB32">
        <v>4.9360857720994597E-3</v>
      </c>
      <c r="CC32">
        <v>0.33193824725236198</v>
      </c>
      <c r="CD32">
        <v>3.1300832086728098E-2</v>
      </c>
      <c r="CE32">
        <v>1.26502185498596</v>
      </c>
      <c r="CF32">
        <v>1.55118544478813E-2</v>
      </c>
      <c r="CG32">
        <v>1.68953168153964E-2</v>
      </c>
      <c r="CH32">
        <v>9.1808742605451105E-2</v>
      </c>
      <c r="CI32">
        <v>0.763379442309576</v>
      </c>
      <c r="CJ32">
        <v>7.9805516849921695E-2</v>
      </c>
      <c r="CK32">
        <v>1.0839759864193701</v>
      </c>
      <c r="CL32" s="27">
        <v>2.0842014871676799E-2</v>
      </c>
      <c r="CM32">
        <v>1.34060810176576E-2</v>
      </c>
      <c r="CN32">
        <v>5.9421452241793203E-2</v>
      </c>
      <c r="CO32">
        <v>0.484398479936544</v>
      </c>
    </row>
    <row r="33" spans="1:93" x14ac:dyDescent="0.25">
      <c r="A33" s="96" t="s">
        <v>55</v>
      </c>
      <c r="B33">
        <v>2.5773281457920089E-2</v>
      </c>
      <c r="C33">
        <v>6.0491509041721903E-2</v>
      </c>
      <c r="D33">
        <v>2.30005331240134E-2</v>
      </c>
      <c r="E33">
        <v>4.2013806242413097E-2</v>
      </c>
      <c r="F33">
        <v>3.12114171769583E-2</v>
      </c>
      <c r="G33">
        <v>1.8178218463745999E-2</v>
      </c>
      <c r="H33">
        <v>4.7580497766734099E-2</v>
      </c>
      <c r="I33">
        <v>2.40328240945408E-2</v>
      </c>
      <c r="J33">
        <v>3.4954883824066828E-2</v>
      </c>
      <c r="K33">
        <v>3.1783132163426098E-2</v>
      </c>
      <c r="L33">
        <v>5.4487858465784599E-2</v>
      </c>
      <c r="M33">
        <v>6.9149045395507994E-2</v>
      </c>
      <c r="N33">
        <v>5.3608323825428697E-2</v>
      </c>
      <c r="O33">
        <v>5.0491840995858003E-2</v>
      </c>
      <c r="P33">
        <v>3.7523163141436701E-2</v>
      </c>
      <c r="Q33">
        <v>2.9170130397828901E-2</v>
      </c>
      <c r="R33">
        <v>6.7692982143158095E-2</v>
      </c>
      <c r="S33">
        <v>3.10930609175115E-2</v>
      </c>
      <c r="T33">
        <v>3.7414462274374699E-2</v>
      </c>
      <c r="U33">
        <v>4.4849233549046998E-2</v>
      </c>
      <c r="V33">
        <v>7.4406332154607097E-2</v>
      </c>
      <c r="W33">
        <v>5.0743799361053499E-2</v>
      </c>
      <c r="X33">
        <v>3.5345909787190197E-2</v>
      </c>
      <c r="Y33">
        <v>3.53758436161805E-2</v>
      </c>
      <c r="Z33">
        <v>4.0541261974454498E-2</v>
      </c>
      <c r="AA33">
        <v>2.75525157496599E-2</v>
      </c>
      <c r="AB33">
        <v>3.2527846285896701E-2</v>
      </c>
      <c r="AC33">
        <v>2.4542583171073301E-2</v>
      </c>
      <c r="AD33">
        <v>4.7499805596719603E-2</v>
      </c>
      <c r="AE33">
        <v>3.1061360481231599E-2</v>
      </c>
      <c r="AF33">
        <v>4.6403961123908599E-2</v>
      </c>
      <c r="AH33">
        <v>5.0356059406329597E-2</v>
      </c>
      <c r="AI33">
        <v>5.2439174223384399E-2</v>
      </c>
      <c r="AJ33">
        <v>3.6388857605008602E-2</v>
      </c>
      <c r="AL33">
        <v>5.3241720057382501E-2</v>
      </c>
      <c r="AM33">
        <v>2.9738395076556401E-2</v>
      </c>
      <c r="AN33">
        <v>3.8819818937868601E-2</v>
      </c>
      <c r="AO33">
        <v>2.3504471327767899E-2</v>
      </c>
      <c r="AR33" t="s">
        <v>157</v>
      </c>
      <c r="CL33" s="153"/>
    </row>
    <row r="34" spans="1:93" x14ac:dyDescent="0.25">
      <c r="A34" s="96" t="s">
        <v>56</v>
      </c>
      <c r="B34">
        <v>4.1354903035688846E-2</v>
      </c>
      <c r="C34">
        <v>3.1842388646084401E-2</v>
      </c>
      <c r="D34">
        <v>3.0094684230037499E-2</v>
      </c>
      <c r="E34">
        <v>3.62078368084751E-2</v>
      </c>
      <c r="F34">
        <v>2.3982611164652699E-2</v>
      </c>
      <c r="G34">
        <v>3.2342995377992297E-2</v>
      </c>
      <c r="H34">
        <v>3.9327880305185102E-2</v>
      </c>
      <c r="I34">
        <v>2.4407044643627699E-2</v>
      </c>
      <c r="J34">
        <v>5.1873087305736726E-3</v>
      </c>
      <c r="K34">
        <v>2.74383926772994E-2</v>
      </c>
      <c r="L34">
        <v>2.8354162715657799E-2</v>
      </c>
      <c r="M34">
        <v>2.53117799645599E-2</v>
      </c>
      <c r="N34">
        <v>3.43292498483245E-2</v>
      </c>
      <c r="O34">
        <v>3.0123423984559701E-2</v>
      </c>
      <c r="P34">
        <v>2.2884209672184401E-2</v>
      </c>
      <c r="Q34">
        <v>2.4403173812021499E-2</v>
      </c>
      <c r="R34">
        <v>3.4402561001263203E-2</v>
      </c>
      <c r="S34">
        <v>2.03886920035579E-2</v>
      </c>
      <c r="T34">
        <v>2.0527837701629699E-2</v>
      </c>
      <c r="U34">
        <v>3.55200863613599E-2</v>
      </c>
      <c r="V34">
        <v>3.0988625099174799E-2</v>
      </c>
      <c r="W34">
        <v>3.2453092469978899E-2</v>
      </c>
      <c r="X34">
        <v>2.7372394685503801E-2</v>
      </c>
      <c r="Y34">
        <v>3.33248456703421E-2</v>
      </c>
      <c r="Z34">
        <v>2.1337488358169201E-2</v>
      </c>
      <c r="AA34">
        <v>2.2977029043239599E-2</v>
      </c>
      <c r="AB34">
        <v>2.6087254898925199E-2</v>
      </c>
      <c r="AC34">
        <v>1.5798958630506101E-2</v>
      </c>
      <c r="AD34">
        <v>2.5628664831333199E-2</v>
      </c>
      <c r="AE34">
        <v>3.2695248669098301E-2</v>
      </c>
      <c r="AF34">
        <v>1.7430382478804001E-2</v>
      </c>
      <c r="AH34">
        <v>1.11582701552772E-2</v>
      </c>
      <c r="AI34">
        <v>1.7312186823205799E-2</v>
      </c>
      <c r="AJ34">
        <v>1.87247005792467E-2</v>
      </c>
      <c r="AL34">
        <v>2.0556574662197201E-2</v>
      </c>
      <c r="AM34">
        <v>1.14296233337936E-2</v>
      </c>
      <c r="AN34">
        <v>1.0233708503531801E-2</v>
      </c>
      <c r="AO34">
        <v>1.9379178844183002E-2</v>
      </c>
      <c r="AR34" t="s">
        <v>97</v>
      </c>
      <c r="AS34">
        <v>3.5626297018551897E-2</v>
      </c>
      <c r="AT34">
        <v>2.3660819629630798E-2</v>
      </c>
      <c r="AU34">
        <v>2.74227494113473E-2</v>
      </c>
      <c r="AV34">
        <v>4.4033453953886102E-3</v>
      </c>
      <c r="AW34">
        <v>8.0894275572167499E-3</v>
      </c>
      <c r="AX34">
        <v>0.36893003805840802</v>
      </c>
      <c r="AY34">
        <v>4.1843664656270197E-3</v>
      </c>
      <c r="AZ34">
        <v>0.2980625025616</v>
      </c>
      <c r="BA34">
        <v>3.4098082674026902E-4</v>
      </c>
      <c r="BB34">
        <v>8.8370055868956694E-3</v>
      </c>
      <c r="BC34">
        <v>5.0499493864163997E-2</v>
      </c>
      <c r="BD34">
        <v>5.3195191636802603E-3</v>
      </c>
      <c r="BE34">
        <v>2.9922825804633499E-3</v>
      </c>
      <c r="BF34">
        <v>0.44530753026811098</v>
      </c>
      <c r="BG34">
        <v>1.88313997747974E-3</v>
      </c>
      <c r="BH34">
        <v>4.1082611699716699E-2</v>
      </c>
      <c r="BI34">
        <v>8.7659780195901505E-4</v>
      </c>
      <c r="BJ34">
        <v>4.2396909685431796E-3</v>
      </c>
      <c r="BK34">
        <v>6.8829896160910002E-3</v>
      </c>
      <c r="BL34">
        <v>8.5025439570606695E-2</v>
      </c>
      <c r="BM34">
        <v>2.5037702511932498E-2</v>
      </c>
      <c r="BN34">
        <v>3.04343576743361E-2</v>
      </c>
      <c r="BO34">
        <v>2.1770616304655498E-2</v>
      </c>
      <c r="BP34">
        <v>9.4656889861980398E-3</v>
      </c>
      <c r="BQ34">
        <v>0.14545396892224099</v>
      </c>
      <c r="BR34">
        <v>7.1762079658068495E-2</v>
      </c>
      <c r="BS34">
        <v>1.05857752305804E-3</v>
      </c>
      <c r="BT34">
        <v>0.42028309047948098</v>
      </c>
      <c r="BU34">
        <v>0.22333120988291499</v>
      </c>
      <c r="BV34">
        <v>0.79784863167498499</v>
      </c>
      <c r="BW34">
        <v>1.2577154187601101E-3</v>
      </c>
      <c r="BX34">
        <v>5.0356059406329597E-2</v>
      </c>
      <c r="BY34">
        <v>1.11582701552772E-2</v>
      </c>
      <c r="BZ34">
        <v>9.1846768891392802E-2</v>
      </c>
      <c r="CA34">
        <v>1.07508392954453E-3</v>
      </c>
      <c r="CB34">
        <v>5.3687958647707897E-3</v>
      </c>
      <c r="CC34">
        <v>0.446644109628974</v>
      </c>
      <c r="CD34">
        <v>2.90990060627167E-2</v>
      </c>
      <c r="CE34">
        <v>1.5111198309938001</v>
      </c>
      <c r="CF34">
        <v>1.6858800833972201E-2</v>
      </c>
      <c r="CG34">
        <v>2.26023936805533E-2</v>
      </c>
      <c r="CH34">
        <v>6.5441884231916395E-2</v>
      </c>
      <c r="CI34">
        <v>0.490459873031933</v>
      </c>
      <c r="CJ34">
        <v>0.10216489478704301</v>
      </c>
      <c r="CK34">
        <v>1.3448768843374099</v>
      </c>
      <c r="CL34" s="28">
        <v>3.0322420289668799E-2</v>
      </c>
      <c r="CM34">
        <v>1.64716657301416E-2</v>
      </c>
      <c r="CN34">
        <v>4.4346439066411003E-2</v>
      </c>
      <c r="CO34">
        <v>0.45734326219703703</v>
      </c>
    </row>
    <row r="35" spans="1:93" x14ac:dyDescent="0.25">
      <c r="A35" s="96" t="s">
        <v>57</v>
      </c>
      <c r="B35">
        <v>4.492663338999793E-2</v>
      </c>
      <c r="C35">
        <v>4.6315401227109497E-2</v>
      </c>
      <c r="D35">
        <v>2.9285904509493001E-2</v>
      </c>
      <c r="E35">
        <v>7.0699644312862298E-2</v>
      </c>
      <c r="F35">
        <v>5.1203642736255599E-2</v>
      </c>
      <c r="G35">
        <v>4.0215873264599002E-2</v>
      </c>
      <c r="H35">
        <v>7.6538000762857605E-2</v>
      </c>
      <c r="I35">
        <v>6.3202377544826993E-2</v>
      </c>
      <c r="J35">
        <v>5.0393473431639878E-2</v>
      </c>
      <c r="K35">
        <v>3.3836524648036902E-2</v>
      </c>
      <c r="L35">
        <v>0.16346159989293599</v>
      </c>
      <c r="M35">
        <v>0.13883468722853401</v>
      </c>
      <c r="N35">
        <v>0.13185156138394499</v>
      </c>
      <c r="O35">
        <v>6.3379629779377195E-2</v>
      </c>
      <c r="P35">
        <v>9.3942168284512004E-2</v>
      </c>
      <c r="Q35">
        <v>0.108629142004828</v>
      </c>
      <c r="R35">
        <v>0.149014537728727</v>
      </c>
      <c r="S35">
        <v>0.12634048252170499</v>
      </c>
      <c r="T35">
        <v>0.11882198502579</v>
      </c>
      <c r="U35">
        <v>0.14708415791451099</v>
      </c>
      <c r="V35">
        <v>0.123477146633011</v>
      </c>
      <c r="W35">
        <v>6.7529986849252793E-2</v>
      </c>
      <c r="X35">
        <v>5.8341805839118903E-2</v>
      </c>
      <c r="Y35">
        <v>5.7666814347989599E-2</v>
      </c>
      <c r="Z35">
        <v>0.186732886508781</v>
      </c>
      <c r="AA35">
        <v>7.6616237364903195E-2</v>
      </c>
      <c r="AB35">
        <v>7.4078729219386796E-2</v>
      </c>
      <c r="AC35">
        <v>5.7877207380077102E-2</v>
      </c>
      <c r="AD35">
        <v>0.124731581268999</v>
      </c>
      <c r="AE35">
        <v>5.9100962416365102E-2</v>
      </c>
      <c r="AF35">
        <v>6.6960843157227806E-2</v>
      </c>
      <c r="AH35">
        <v>9.1846768891392802E-2</v>
      </c>
      <c r="AI35">
        <v>8.0026850641296096E-2</v>
      </c>
      <c r="AJ35">
        <v>0.15407467304809799</v>
      </c>
      <c r="AL35">
        <v>0.16972187783388001</v>
      </c>
      <c r="AM35">
        <v>0.16007020106821301</v>
      </c>
      <c r="AN35">
        <v>0.14164173867038399</v>
      </c>
      <c r="AO35">
        <v>4.9558931101702397E-2</v>
      </c>
      <c r="AR35" t="s">
        <v>105</v>
      </c>
      <c r="AS35">
        <v>1.5832379039306801E-2</v>
      </c>
      <c r="AT35">
        <v>2.1895630938386802E-2</v>
      </c>
      <c r="AU35">
        <v>2.3250442778471499E-2</v>
      </c>
      <c r="AV35">
        <v>4.2713925853971003E-3</v>
      </c>
      <c r="AW35">
        <v>5.0938104175411499E-3</v>
      </c>
      <c r="AX35">
        <v>0.88435673080848398</v>
      </c>
      <c r="AY35">
        <v>3.4292760833679599E-3</v>
      </c>
      <c r="AZ35">
        <v>0.140599697905752</v>
      </c>
      <c r="BA35">
        <v>2.1886393302426101E-4</v>
      </c>
      <c r="BB35">
        <v>6.5605729846513897E-3</v>
      </c>
      <c r="BC35">
        <v>4.1356137296915903E-2</v>
      </c>
      <c r="BD35">
        <v>5.32940284571525E-3</v>
      </c>
      <c r="BE35">
        <v>2.83852533833823E-3</v>
      </c>
      <c r="BF35">
        <v>0.26451491681940598</v>
      </c>
      <c r="BG35">
        <v>1.3626952333798399E-3</v>
      </c>
      <c r="BH35">
        <v>5.8940880176608902E-2</v>
      </c>
      <c r="BI35">
        <v>3.30568672010015E-3</v>
      </c>
      <c r="BJ35">
        <v>4.0171678716591401E-3</v>
      </c>
      <c r="BK35">
        <v>1.1092968039349701E-2</v>
      </c>
      <c r="BL35">
        <v>5.6189189924748598E-2</v>
      </c>
      <c r="BM35">
        <v>2.0877803086050799E-2</v>
      </c>
      <c r="BN35">
        <v>2.1595028320027299E-2</v>
      </c>
      <c r="BO35">
        <v>3.4587540862800401E-2</v>
      </c>
      <c r="BP35">
        <v>9.0126027000065907E-3</v>
      </c>
      <c r="BQ35">
        <v>0.16660967507596799</v>
      </c>
      <c r="BR35">
        <v>8.8199364932154398E-2</v>
      </c>
      <c r="BS35">
        <v>9.6041319710131901E-4</v>
      </c>
      <c r="BT35">
        <v>0.35116177010899902</v>
      </c>
      <c r="BU35">
        <v>0.23640369149540799</v>
      </c>
      <c r="BV35">
        <v>0.47940881223366599</v>
      </c>
      <c r="BW35">
        <v>8.17903689925272E-4</v>
      </c>
      <c r="BX35">
        <v>5.2439174223384399E-2</v>
      </c>
      <c r="BY35">
        <v>1.7312186823205799E-2</v>
      </c>
      <c r="BZ35">
        <v>8.0026850641296096E-2</v>
      </c>
      <c r="CA35">
        <v>7.5483000132938198E-4</v>
      </c>
      <c r="CB35">
        <v>6.3259553495071301E-3</v>
      </c>
      <c r="CC35">
        <v>0.23568022496914701</v>
      </c>
      <c r="CD35">
        <v>5.9206285570132203E-2</v>
      </c>
      <c r="CE35">
        <v>0.95547417596623596</v>
      </c>
      <c r="CF35">
        <v>1.1996326404146799E-2</v>
      </c>
      <c r="CG35">
        <v>1.7313469101285301E-2</v>
      </c>
      <c r="CH35">
        <v>8.5813928627878705E-2</v>
      </c>
      <c r="CI35">
        <v>0.83090886823519805</v>
      </c>
      <c r="CJ35">
        <v>7.20900465388436E-2</v>
      </c>
      <c r="CK35">
        <v>0.81149434070494897</v>
      </c>
      <c r="CL35" s="28">
        <v>2.8327524700862802E-2</v>
      </c>
      <c r="CM35">
        <v>4.33619407828282E-2</v>
      </c>
      <c r="CN35">
        <v>5.4433927874213202E-2</v>
      </c>
      <c r="CO35">
        <v>0.58472042674214497</v>
      </c>
    </row>
    <row r="36" spans="1:93" x14ac:dyDescent="0.25">
      <c r="A36" s="96" t="s">
        <v>58</v>
      </c>
      <c r="B36">
        <v>4.5738740868707498E-4</v>
      </c>
      <c r="C36">
        <v>8.0077449787632901E-4</v>
      </c>
      <c r="D36">
        <v>5.2046278447426503E-4</v>
      </c>
      <c r="E36">
        <v>5.5996931751110498E-4</v>
      </c>
      <c r="F36">
        <v>6.2684719961235804E-4</v>
      </c>
      <c r="G36">
        <v>4.7552598203248498E-4</v>
      </c>
      <c r="H36">
        <v>5.6827881387208699E-4</v>
      </c>
      <c r="I36">
        <v>5.9369011738064905E-4</v>
      </c>
      <c r="J36">
        <v>8.9608366342000762E-4</v>
      </c>
      <c r="K36">
        <v>7.1159144614981796E-4</v>
      </c>
      <c r="L36">
        <v>8.1979230135000101E-4</v>
      </c>
      <c r="M36">
        <v>1.0493849266125E-3</v>
      </c>
      <c r="N36">
        <v>7.8071664530695E-4</v>
      </c>
      <c r="O36">
        <v>6.3495563678174895E-4</v>
      </c>
      <c r="P36">
        <v>7.6985274247305105E-4</v>
      </c>
      <c r="Q36">
        <v>9.3398766147876299E-4</v>
      </c>
      <c r="R36">
        <v>9.0540669807234004E-4</v>
      </c>
      <c r="S36">
        <v>1.07619113038052E-3</v>
      </c>
      <c r="T36">
        <v>1.01644404008297E-3</v>
      </c>
      <c r="U36">
        <v>1.0730281429148301E-3</v>
      </c>
      <c r="V36">
        <v>9.6658428640110199E-4</v>
      </c>
      <c r="W36">
        <v>7.2320536090956405E-4</v>
      </c>
      <c r="X36">
        <v>5.7515269932790103E-4</v>
      </c>
      <c r="Y36">
        <v>5.4872841565229401E-4</v>
      </c>
      <c r="Z36">
        <v>8.2427488025545496E-4</v>
      </c>
      <c r="AA36">
        <v>5.2301493044847503E-4</v>
      </c>
      <c r="AB36">
        <v>6.6963134594599295E-4</v>
      </c>
      <c r="AC36">
        <v>8.4448728427423804E-4</v>
      </c>
      <c r="AD36">
        <v>8.3833596618846599E-4</v>
      </c>
      <c r="AE36">
        <v>8.1183396386314997E-4</v>
      </c>
      <c r="AF36">
        <v>7.3240003578137604E-4</v>
      </c>
      <c r="AH36">
        <v>1.07508392954453E-3</v>
      </c>
      <c r="AI36">
        <v>7.5483000132938198E-4</v>
      </c>
      <c r="AJ36">
        <v>7.9916723377871399E-4</v>
      </c>
      <c r="AL36">
        <v>6.7365971145324696E-4</v>
      </c>
      <c r="AM36">
        <v>7.8128851206471896E-4</v>
      </c>
      <c r="AN36">
        <v>7.3845915301561603E-4</v>
      </c>
      <c r="AO36">
        <v>6.3151874184840201E-4</v>
      </c>
      <c r="AR36" t="s">
        <v>109</v>
      </c>
      <c r="AS36">
        <v>5.37500879483927E-2</v>
      </c>
      <c r="AT36">
        <v>3.19668694502463E-2</v>
      </c>
      <c r="AU36">
        <v>2.9896487743415901E-2</v>
      </c>
      <c r="AV36">
        <v>5.4258380131083301E-3</v>
      </c>
      <c r="AW36">
        <v>3.67787121185561E-3</v>
      </c>
      <c r="AX36">
        <v>0.57332518645059305</v>
      </c>
      <c r="AY36">
        <v>2.2112192012533E-3</v>
      </c>
      <c r="AZ36">
        <v>0.11769202135783199</v>
      </c>
      <c r="BA36">
        <v>2.1500830617038699E-4</v>
      </c>
      <c r="BB36">
        <v>3.6975620465404899E-3</v>
      </c>
      <c r="BC36">
        <v>4.1918770384216202E-2</v>
      </c>
      <c r="BD36">
        <v>1.54965518226749E-3</v>
      </c>
      <c r="BE36">
        <v>5.9978477557491201E-3</v>
      </c>
      <c r="BF36">
        <v>0.27987925075893799</v>
      </c>
      <c r="BG36">
        <v>2.3040527820027698E-3</v>
      </c>
      <c r="BH36">
        <v>0.115205948421059</v>
      </c>
      <c r="BI36">
        <v>5.1104169558257697E-3</v>
      </c>
      <c r="BJ36">
        <v>4.67306880938167E-3</v>
      </c>
      <c r="BK36">
        <v>1.7889430980502701E-2</v>
      </c>
      <c r="BL36">
        <v>3.9435924222944403E-2</v>
      </c>
      <c r="BM36">
        <v>7.7549328242372095E-2</v>
      </c>
      <c r="BN36">
        <v>1.7492927808597399E-2</v>
      </c>
      <c r="BO36">
        <v>3.2489944767208699E-2</v>
      </c>
      <c r="BP36">
        <v>1.5306247109409501E-2</v>
      </c>
      <c r="BQ36">
        <v>0.15590530533520799</v>
      </c>
      <c r="BR36">
        <v>0.104170961529872</v>
      </c>
      <c r="BS36">
        <v>1.7357575832526099E-3</v>
      </c>
      <c r="BT36">
        <v>0.90169392806698001</v>
      </c>
      <c r="BU36">
        <v>0.23851207888628601</v>
      </c>
      <c r="BV36">
        <v>0.48861713669329399</v>
      </c>
      <c r="BW36">
        <v>2.0340317056056901E-3</v>
      </c>
      <c r="BX36">
        <v>3.6388857605008602E-2</v>
      </c>
      <c r="BY36">
        <v>1.87247005792467E-2</v>
      </c>
      <c r="BZ36">
        <v>0.15407467304809799</v>
      </c>
      <c r="CA36">
        <v>7.9916723377871399E-4</v>
      </c>
      <c r="CB36">
        <v>7.8223941941814104E-3</v>
      </c>
      <c r="CC36">
        <v>0.32594226647270402</v>
      </c>
      <c r="CD36">
        <v>7.4791530791902899E-2</v>
      </c>
      <c r="CE36">
        <v>0.90420162790373804</v>
      </c>
      <c r="CF36">
        <v>3.0385599372198601E-2</v>
      </c>
      <c r="CG36">
        <v>4.5918441163065602E-3</v>
      </c>
      <c r="CH36">
        <v>9.7562210130502203E-2</v>
      </c>
      <c r="CI36">
        <v>0.65112841690011503</v>
      </c>
      <c r="CJ36">
        <v>4.9583165140787103E-2</v>
      </c>
      <c r="CK36">
        <v>0.61650232423888895</v>
      </c>
      <c r="CL36" s="27">
        <v>2.50781615075879E-2</v>
      </c>
      <c r="CM36">
        <v>1.60620329730231E-2</v>
      </c>
      <c r="CN36">
        <v>3.5606994892869899E-2</v>
      </c>
      <c r="CO36">
        <v>0.438960333533924</v>
      </c>
    </row>
    <row r="37" spans="1:93" x14ac:dyDescent="0.25">
      <c r="A37" s="96" t="s">
        <v>59</v>
      </c>
      <c r="B37">
        <v>9.9790071113119438E-3</v>
      </c>
      <c r="C37">
        <v>8.5920788275539606E-3</v>
      </c>
      <c r="D37">
        <v>4.1366776636707504E-3</v>
      </c>
      <c r="E37">
        <v>8.7930351744809395E-3</v>
      </c>
      <c r="F37">
        <v>7.7947568483934396E-3</v>
      </c>
      <c r="G37">
        <v>4.4041321757172401E-3</v>
      </c>
      <c r="H37">
        <v>9.6546727747210109E-3</v>
      </c>
      <c r="I37">
        <v>2.79669617290705E-2</v>
      </c>
      <c r="J37">
        <v>1.5139246852404266E-2</v>
      </c>
      <c r="K37">
        <v>7.6310393155815098E-3</v>
      </c>
      <c r="L37">
        <v>1.1520602353433799E-2</v>
      </c>
      <c r="M37">
        <v>9.2928002680774998E-3</v>
      </c>
      <c r="N37">
        <v>5.64000774394262E-3</v>
      </c>
      <c r="O37">
        <v>6.0233153881604001E-3</v>
      </c>
      <c r="P37">
        <v>7.68411301611268E-3</v>
      </c>
      <c r="Q37">
        <v>5.5484340901755004E-3</v>
      </c>
      <c r="R37">
        <v>1.19254498139278E-2</v>
      </c>
      <c r="S37">
        <v>3.15680209065832E-2</v>
      </c>
      <c r="T37">
        <v>8.8090465197815694E-3</v>
      </c>
      <c r="U37">
        <v>1.4801147931884501E-2</v>
      </c>
      <c r="V37">
        <v>9.0148432209574293E-3</v>
      </c>
      <c r="W37">
        <v>8.2568734433319906E-3</v>
      </c>
      <c r="X37">
        <v>4.3697994311914399E-3</v>
      </c>
      <c r="Y37">
        <v>5.4132361526018904E-3</v>
      </c>
      <c r="Z37">
        <v>8.8185038584353403E-3</v>
      </c>
      <c r="AA37">
        <v>3.5639479876454702E-3</v>
      </c>
      <c r="AB37">
        <v>7.5793123465907799E-3</v>
      </c>
      <c r="AC37">
        <v>1.51803947945797E-2</v>
      </c>
      <c r="AD37">
        <v>1.1121809939283101E-2</v>
      </c>
      <c r="AE37">
        <v>8.1722282830080008E-3</v>
      </c>
      <c r="AF37">
        <v>4.9360857720994597E-3</v>
      </c>
      <c r="AH37">
        <v>5.3687958647707897E-3</v>
      </c>
      <c r="AI37">
        <v>6.3259553495071301E-3</v>
      </c>
      <c r="AJ37">
        <v>7.8223941941814104E-3</v>
      </c>
      <c r="AL37">
        <v>7.8033444241363903E-3</v>
      </c>
      <c r="AM37">
        <v>1.2473287521253601E-2</v>
      </c>
      <c r="AN37">
        <v>6.9717166461020497E-3</v>
      </c>
      <c r="AO37">
        <v>5.1136293147596998E-3</v>
      </c>
      <c r="AR37" t="s">
        <v>158</v>
      </c>
      <c r="CL37" s="27"/>
    </row>
    <row r="38" spans="1:93" x14ac:dyDescent="0.25">
      <c r="A38" s="96" t="s">
        <v>60</v>
      </c>
      <c r="B38">
        <v>0.15825034412422273</v>
      </c>
      <c r="C38">
        <v>0.31112781473470502</v>
      </c>
      <c r="D38">
        <v>0.26162404970053899</v>
      </c>
      <c r="E38">
        <v>0.188701706843864</v>
      </c>
      <c r="F38">
        <v>0.20404734817984599</v>
      </c>
      <c r="G38">
        <v>0.183408018971916</v>
      </c>
      <c r="H38">
        <v>0.23445336073140799</v>
      </c>
      <c r="I38">
        <v>0.20057555956723599</v>
      </c>
      <c r="J38">
        <v>0.20606159446037964</v>
      </c>
      <c r="K38">
        <v>0.21370184380052601</v>
      </c>
      <c r="L38">
        <v>0.27467088376614002</v>
      </c>
      <c r="M38">
        <v>0.45984020700217598</v>
      </c>
      <c r="N38">
        <v>0.23404824716401501</v>
      </c>
      <c r="O38">
        <v>0.24120426473613901</v>
      </c>
      <c r="P38">
        <v>0.27294621933207203</v>
      </c>
      <c r="Q38">
        <v>0.31682864064002098</v>
      </c>
      <c r="R38">
        <v>0.26837920873200599</v>
      </c>
      <c r="S38">
        <v>0.27908794487417699</v>
      </c>
      <c r="T38">
        <v>0.31561687316704901</v>
      </c>
      <c r="U38">
        <v>0.29551073788721999</v>
      </c>
      <c r="V38">
        <v>0.30100651165151399</v>
      </c>
      <c r="W38">
        <v>0.30118937069312401</v>
      </c>
      <c r="X38">
        <v>0.23926846955682099</v>
      </c>
      <c r="Y38">
        <v>0.190558347767042</v>
      </c>
      <c r="Z38">
        <v>0.35400781665779701</v>
      </c>
      <c r="AA38">
        <v>0.218643637922494</v>
      </c>
      <c r="AB38">
        <v>0.186761661823378</v>
      </c>
      <c r="AC38">
        <v>0.19647679617498101</v>
      </c>
      <c r="AD38">
        <v>0.30630767022738598</v>
      </c>
      <c r="AE38">
        <v>0.23947185909531499</v>
      </c>
      <c r="AF38">
        <v>0.33193824725236198</v>
      </c>
      <c r="AH38">
        <v>0.446644109628974</v>
      </c>
      <c r="AI38">
        <v>0.23568022496914701</v>
      </c>
      <c r="AJ38">
        <v>0.32594226647270402</v>
      </c>
      <c r="AL38">
        <v>0.26257880314082199</v>
      </c>
      <c r="AM38">
        <v>0.30750316811734202</v>
      </c>
      <c r="AN38">
        <v>0.30489540533568299</v>
      </c>
      <c r="AO38">
        <v>0.20588783471189001</v>
      </c>
      <c r="AR38" t="s">
        <v>121</v>
      </c>
      <c r="AS38">
        <v>2.9006512197509399E-2</v>
      </c>
      <c r="AT38">
        <v>1.85741845320119E-2</v>
      </c>
      <c r="AU38">
        <v>1.8588510194719899E-2</v>
      </c>
      <c r="AV38">
        <v>5.8611848460778599E-3</v>
      </c>
      <c r="AW38">
        <v>4.1635906583496196E-3</v>
      </c>
      <c r="AX38">
        <v>0.89543945652943602</v>
      </c>
      <c r="AY38">
        <v>2.6794229590230202E-3</v>
      </c>
      <c r="AZ38">
        <v>0.15150986297569899</v>
      </c>
      <c r="BA38">
        <v>2.6284970906214299E-4</v>
      </c>
      <c r="BB38">
        <v>4.1917305784421001E-3</v>
      </c>
      <c r="BC38">
        <v>4.1040832823443299E-2</v>
      </c>
      <c r="BD38">
        <v>2.00177933696211E-2</v>
      </c>
      <c r="BE38">
        <v>3.6975362537127999E-3</v>
      </c>
      <c r="BF38">
        <v>0.26726835207678001</v>
      </c>
      <c r="BG38">
        <v>1.2845491546634199E-3</v>
      </c>
      <c r="BH38">
        <v>7.7475835656502498E-2</v>
      </c>
      <c r="BI38">
        <v>3.2623176959980498E-3</v>
      </c>
      <c r="BJ38">
        <v>8.1544841584561493E-3</v>
      </c>
      <c r="BK38">
        <v>1.8764225275737099E-2</v>
      </c>
      <c r="BL38">
        <v>5.6865468730632897E-2</v>
      </c>
      <c r="BM38">
        <v>6.6672960108970503E-2</v>
      </c>
      <c r="BN38">
        <v>2.87397164597155E-2</v>
      </c>
      <c r="BO38">
        <v>3.0949341022040899E-2</v>
      </c>
      <c r="BP38">
        <v>1.9104183543042299E-2</v>
      </c>
      <c r="BQ38">
        <v>0.17210462256872899</v>
      </c>
      <c r="BR38">
        <v>9.2138602863890001E-2</v>
      </c>
      <c r="BS38">
        <v>1.1384955824176801E-3</v>
      </c>
      <c r="BT38">
        <v>0.36423756966855803</v>
      </c>
      <c r="BU38">
        <v>0.22720917755619099</v>
      </c>
      <c r="BV38">
        <v>0.46367522079830098</v>
      </c>
      <c r="BW38">
        <v>7.7316908560122E-4</v>
      </c>
      <c r="BX38">
        <v>5.3241720057382501E-2</v>
      </c>
      <c r="BY38">
        <v>2.0556574662197201E-2</v>
      </c>
      <c r="BZ38">
        <v>0.16972187783388001</v>
      </c>
      <c r="CA38">
        <v>6.7365971145324696E-4</v>
      </c>
      <c r="CB38">
        <v>7.8033444241363903E-3</v>
      </c>
      <c r="CC38">
        <v>0.26257880314082199</v>
      </c>
      <c r="CD38">
        <v>8.8657416316663407E-2</v>
      </c>
      <c r="CE38">
        <v>0.92603932461969396</v>
      </c>
      <c r="CF38">
        <v>2.91402541601118E-2</v>
      </c>
      <c r="CG38">
        <v>7.2635087526831702E-3</v>
      </c>
      <c r="CH38">
        <v>8.7535443545751698E-2</v>
      </c>
      <c r="CI38">
        <v>0.87200966785878398</v>
      </c>
      <c r="CJ38">
        <v>5.3952977530592597E-2</v>
      </c>
      <c r="CK38">
        <v>0.716882022605277</v>
      </c>
      <c r="CL38" s="28">
        <v>2.1342655153808999E-2</v>
      </c>
      <c r="CM38">
        <v>3.90798333258075E-2</v>
      </c>
      <c r="CN38">
        <v>5.5466314274304998E-2</v>
      </c>
      <c r="CO38">
        <v>0.49857230786388301</v>
      </c>
    </row>
    <row r="39" spans="1:93" x14ac:dyDescent="0.25">
      <c r="A39" s="96" t="s">
        <v>61</v>
      </c>
      <c r="B39">
        <v>0.10840650845104445</v>
      </c>
      <c r="C39">
        <v>0.10878675987733399</v>
      </c>
      <c r="D39">
        <v>7.2845172305258304E-2</v>
      </c>
      <c r="E39">
        <v>0.119676479453039</v>
      </c>
      <c r="F39">
        <v>0.100345788090296</v>
      </c>
      <c r="G39">
        <v>7.9691595853239899E-2</v>
      </c>
      <c r="H39">
        <v>0.114905809224146</v>
      </c>
      <c r="I39">
        <v>7.6527896845226304E-2</v>
      </c>
      <c r="J39">
        <v>6.287677960537248E-4</v>
      </c>
      <c r="K39">
        <v>0.142013968123888</v>
      </c>
      <c r="L39">
        <v>6.5710979276314196E-2</v>
      </c>
      <c r="M39">
        <v>5.5023640796784602E-2</v>
      </c>
      <c r="N39">
        <v>0.117380448979253</v>
      </c>
      <c r="O39">
        <v>5.6099991730810303E-2</v>
      </c>
      <c r="P39">
        <v>6.5991396751726897E-2</v>
      </c>
      <c r="Q39">
        <v>4.8853465697384801E-2</v>
      </c>
      <c r="R39">
        <v>0.108623733388291</v>
      </c>
      <c r="S39">
        <v>6.4908456082670096E-2</v>
      </c>
      <c r="T39">
        <v>6.6790678328592602E-3</v>
      </c>
      <c r="U39">
        <v>0.18630667537379</v>
      </c>
      <c r="V39">
        <v>8.9186031607320002E-4</v>
      </c>
      <c r="W39">
        <v>9.6626723879879903E-2</v>
      </c>
      <c r="X39">
        <v>8.8682121678515705E-2</v>
      </c>
      <c r="Y39">
        <v>0.105602426093792</v>
      </c>
      <c r="Z39">
        <v>7.5577626064395997E-2</v>
      </c>
      <c r="AA39">
        <v>7.5388218884903199E-2</v>
      </c>
      <c r="AB39">
        <v>9.0105558409294295E-2</v>
      </c>
      <c r="AC39">
        <v>6.1687726876017597E-2</v>
      </c>
      <c r="AD39">
        <v>1.9955904272148202E-3</v>
      </c>
      <c r="AE39">
        <v>0.14064280680972199</v>
      </c>
      <c r="AF39">
        <v>3.1300832086728098E-2</v>
      </c>
      <c r="AH39">
        <v>2.90990060627167E-2</v>
      </c>
      <c r="AI39">
        <v>5.9206285570132203E-2</v>
      </c>
      <c r="AJ39">
        <v>7.4791530791902899E-2</v>
      </c>
      <c r="AL39">
        <v>8.8657416316663407E-2</v>
      </c>
      <c r="AM39">
        <v>5.07946898594916E-2</v>
      </c>
      <c r="AN39">
        <v>2.9462401307770998E-4</v>
      </c>
      <c r="AO39">
        <v>8.2446145686362104E-2</v>
      </c>
      <c r="AR39" t="s">
        <v>126</v>
      </c>
      <c r="AS39">
        <v>3.8256676536649298E-2</v>
      </c>
      <c r="AT39">
        <v>1.88812269880838E-2</v>
      </c>
      <c r="AU39">
        <v>2.2558120620773999E-2</v>
      </c>
      <c r="AV39">
        <v>5.0235562767397103E-3</v>
      </c>
      <c r="AW39">
        <v>3.56963859631635E-3</v>
      </c>
      <c r="AX39">
        <v>0.72857942789506602</v>
      </c>
      <c r="AY39">
        <v>1.72660012054234E-3</v>
      </c>
      <c r="AZ39">
        <v>0.120637736301518</v>
      </c>
      <c r="BA39">
        <v>2.8880218610309702E-4</v>
      </c>
      <c r="BB39">
        <v>4.0422603567410401E-3</v>
      </c>
      <c r="BC39">
        <v>3.5169404742548399E-2</v>
      </c>
      <c r="BD39">
        <v>2.8249642063338399E-3</v>
      </c>
      <c r="BE39">
        <v>5.46133419341625E-3</v>
      </c>
      <c r="BF39">
        <v>0.27282756889855198</v>
      </c>
      <c r="BG39">
        <v>2.52378709379942E-3</v>
      </c>
      <c r="BH39">
        <v>7.8534091747806706E-2</v>
      </c>
      <c r="BI39">
        <v>3.47574575698327E-3</v>
      </c>
      <c r="BJ39">
        <v>7.10739516071268E-3</v>
      </c>
      <c r="BK39">
        <v>3.2572261740281598E-2</v>
      </c>
      <c r="BL39">
        <v>4.57384515212002E-2</v>
      </c>
      <c r="BM39">
        <v>7.0665715210149693E-2</v>
      </c>
      <c r="BN39">
        <v>2.3888416701187101E-2</v>
      </c>
      <c r="BO39">
        <v>2.1568892492086201E-2</v>
      </c>
      <c r="BP39">
        <v>2.8031489302480402E-2</v>
      </c>
      <c r="BQ39">
        <v>0.11134738369203299</v>
      </c>
      <c r="BR39">
        <v>6.9972659753321204E-2</v>
      </c>
      <c r="BS39">
        <v>1.61686839669159E-3</v>
      </c>
      <c r="BT39">
        <v>1.07071873845064</v>
      </c>
      <c r="BU39">
        <v>0.21571861112677099</v>
      </c>
      <c r="BV39">
        <v>0.449682732078723</v>
      </c>
      <c r="BW39">
        <v>1.7250681489070999E-3</v>
      </c>
      <c r="BX39">
        <v>2.9738395076556401E-2</v>
      </c>
      <c r="BY39">
        <v>1.14296233337936E-2</v>
      </c>
      <c r="BZ39">
        <v>0.16007020106821301</v>
      </c>
      <c r="CA39">
        <v>7.8128851206471896E-4</v>
      </c>
      <c r="CB39">
        <v>1.2473287521253601E-2</v>
      </c>
      <c r="CC39">
        <v>0.30750316811734202</v>
      </c>
      <c r="CD39">
        <v>5.07946898594916E-2</v>
      </c>
      <c r="CE39">
        <v>0.90732375040818503</v>
      </c>
      <c r="CF39">
        <v>2.73553280884072E-2</v>
      </c>
      <c r="CG39">
        <v>5.7359571309398604E-3</v>
      </c>
      <c r="CH39">
        <v>7.0445230448024795E-2</v>
      </c>
      <c r="CI39">
        <v>0.61184659367128202</v>
      </c>
      <c r="CJ39">
        <v>5.3205128074190498E-2</v>
      </c>
      <c r="CK39">
        <v>0.50790058198581101</v>
      </c>
      <c r="CL39" s="27">
        <v>2.36482801473634E-2</v>
      </c>
      <c r="CM39">
        <v>1.7107731513596101E-2</v>
      </c>
      <c r="CN39">
        <v>3.47770412739032E-2</v>
      </c>
      <c r="CO39">
        <v>0.48208525987277401</v>
      </c>
    </row>
    <row r="40" spans="1:93" x14ac:dyDescent="0.25">
      <c r="A40" s="96" t="s">
        <v>62</v>
      </c>
      <c r="B40">
        <v>0.7046880095572402</v>
      </c>
      <c r="C40">
        <v>1.2236920350884699</v>
      </c>
      <c r="D40">
        <v>0.80939653769094799</v>
      </c>
      <c r="E40">
        <v>0.87872840361251103</v>
      </c>
      <c r="F40">
        <v>0.80531928024396404</v>
      </c>
      <c r="G40">
        <v>0.605990407768211</v>
      </c>
      <c r="H40">
        <v>1.03774512704472</v>
      </c>
      <c r="I40">
        <v>0.83232392854281601</v>
      </c>
      <c r="J40">
        <v>0.8555128081350154</v>
      </c>
      <c r="K40">
        <v>0.90498241884236197</v>
      </c>
      <c r="L40">
        <v>1.03984656859646</v>
      </c>
      <c r="M40">
        <v>1.5769848364200501</v>
      </c>
      <c r="N40">
        <v>0.89721717276846202</v>
      </c>
      <c r="O40">
        <v>1.1406948481963799</v>
      </c>
      <c r="P40">
        <v>0.95383543016956296</v>
      </c>
      <c r="Q40">
        <v>1.00993223768692</v>
      </c>
      <c r="R40">
        <v>1.13552479878574</v>
      </c>
      <c r="S40">
        <v>0.94499145450396504</v>
      </c>
      <c r="T40">
        <v>1.05089755422679</v>
      </c>
      <c r="U40">
        <v>0.99861915008320601</v>
      </c>
      <c r="V40">
        <v>1.2810330518403501</v>
      </c>
      <c r="W40">
        <v>1.1053085927909201</v>
      </c>
      <c r="X40">
        <v>0.908477879309598</v>
      </c>
      <c r="Y40">
        <v>0.83674776832652997</v>
      </c>
      <c r="Z40">
        <v>1.0248350186269299</v>
      </c>
      <c r="AA40">
        <v>0.76353868700323102</v>
      </c>
      <c r="AB40">
        <v>0.821205661272015</v>
      </c>
      <c r="AC40">
        <v>0.78202444313494102</v>
      </c>
      <c r="AD40">
        <v>1.1328814575619199</v>
      </c>
      <c r="AE40">
        <v>0.89486344503387505</v>
      </c>
      <c r="AF40">
        <v>1.26502185498596</v>
      </c>
      <c r="AH40">
        <v>1.5111198309938001</v>
      </c>
      <c r="AI40">
        <v>0.95547417596623596</v>
      </c>
      <c r="AJ40">
        <v>0.90420162790373804</v>
      </c>
      <c r="AL40">
        <v>0.92603932461969396</v>
      </c>
      <c r="AM40">
        <v>0.90732375040818503</v>
      </c>
      <c r="AN40">
        <v>1.02784545350901</v>
      </c>
      <c r="AO40">
        <v>0.75472614400053395</v>
      </c>
      <c r="AR40" t="s">
        <v>135</v>
      </c>
      <c r="AS40">
        <v>2.85920911318004E-2</v>
      </c>
      <c r="AT40">
        <v>1.65836929766916E-2</v>
      </c>
      <c r="AU40">
        <v>2.0560634715417098E-2</v>
      </c>
      <c r="AV40">
        <v>4.98623229659947E-3</v>
      </c>
      <c r="AW40">
        <v>4.4766018268189703E-3</v>
      </c>
      <c r="AX40">
        <v>0.54693832092156103</v>
      </c>
      <c r="AY40">
        <v>3.2048191464654902E-3</v>
      </c>
      <c r="AZ40">
        <v>0.179787300974488</v>
      </c>
      <c r="BA40">
        <v>1.7502537929261699E-4</v>
      </c>
      <c r="BB40">
        <v>3.9337980133608598E-3</v>
      </c>
      <c r="BC40">
        <v>6.5177962583286397E-2</v>
      </c>
      <c r="BD40">
        <v>1.02132087249018E-3</v>
      </c>
      <c r="BE40">
        <v>3.2700554610521999E-3</v>
      </c>
      <c r="BF40">
        <v>0.28237361492100899</v>
      </c>
      <c r="BG40">
        <v>2.4627225654150499E-3</v>
      </c>
      <c r="BH40">
        <v>2.8485503003765102E-3</v>
      </c>
      <c r="BI40">
        <v>2.7025860566463498E-3</v>
      </c>
      <c r="BJ40">
        <v>2.2718916040931998E-3</v>
      </c>
      <c r="BK40">
        <v>1.6011965867049199E-2</v>
      </c>
      <c r="BL40">
        <v>7.1478776687158602E-2</v>
      </c>
      <c r="BM40">
        <v>4.6198360850872103E-2</v>
      </c>
      <c r="BN40">
        <v>3.2218959138710999E-2</v>
      </c>
      <c r="BO40">
        <v>2.2280525556431501E-2</v>
      </c>
      <c r="BP40">
        <v>5.2655025344985904E-3</v>
      </c>
      <c r="BQ40">
        <v>8.0889362028510506E-2</v>
      </c>
      <c r="BR40">
        <v>5.9440766038974698E-2</v>
      </c>
      <c r="BS40">
        <v>8.8753244049764998E-4</v>
      </c>
      <c r="BT40">
        <v>0.38940138931065998</v>
      </c>
      <c r="BU40">
        <v>0.15862874200983401</v>
      </c>
      <c r="BV40">
        <v>0.46839364500429997</v>
      </c>
      <c r="BW40">
        <v>2.1830770980975898E-3</v>
      </c>
      <c r="BX40">
        <v>3.8819818937868601E-2</v>
      </c>
      <c r="BY40">
        <v>1.0233708503531801E-2</v>
      </c>
      <c r="BZ40">
        <v>0.14164173867038399</v>
      </c>
      <c r="CA40">
        <v>7.3845915301561603E-4</v>
      </c>
      <c r="CB40">
        <v>6.9717166461020497E-3</v>
      </c>
      <c r="CC40">
        <v>0.30489540533568299</v>
      </c>
      <c r="CD40">
        <v>2.9462401307770998E-4</v>
      </c>
      <c r="CE40">
        <v>1.02784545350901</v>
      </c>
      <c r="CF40">
        <v>3.5085566397626701E-2</v>
      </c>
      <c r="CG40">
        <v>6.5835992459144597E-3</v>
      </c>
      <c r="CH40">
        <v>4.6018993531167403E-2</v>
      </c>
      <c r="CI40">
        <v>0.45690148595138003</v>
      </c>
      <c r="CJ40">
        <v>3.4417213883892801E-2</v>
      </c>
      <c r="CK40">
        <v>0.80011403298600503</v>
      </c>
      <c r="CL40" s="27">
        <v>2.33643412714316E-2</v>
      </c>
      <c r="CM40">
        <v>2.27920474887901E-3</v>
      </c>
      <c r="CN40">
        <v>1.08109721615304E-3</v>
      </c>
      <c r="CO40">
        <v>0.36782229771872199</v>
      </c>
    </row>
    <row r="41" spans="1:93" x14ac:dyDescent="0.25">
      <c r="A41" s="96" t="s">
        <v>63</v>
      </c>
      <c r="B41">
        <v>9.3187199296007623E-3</v>
      </c>
      <c r="C41">
        <v>1.5848002350640499E-2</v>
      </c>
      <c r="D41">
        <v>5.9134079507978899E-3</v>
      </c>
      <c r="E41">
        <v>7.9239470458426602E-3</v>
      </c>
      <c r="F41">
        <v>7.0837289439627301E-3</v>
      </c>
      <c r="G41">
        <v>8.5401984765757794E-3</v>
      </c>
      <c r="H41">
        <v>1.23523200039769E-2</v>
      </c>
      <c r="I41">
        <v>8.8570444470468992E-3</v>
      </c>
      <c r="J41">
        <v>1.215325130221241E-2</v>
      </c>
      <c r="K41">
        <v>9.5204880071980292E-3</v>
      </c>
      <c r="L41">
        <v>3.2279230796303703E-2</v>
      </c>
      <c r="M41">
        <v>4.3158763700854301E-2</v>
      </c>
      <c r="N41">
        <v>2.12603649045113E-2</v>
      </c>
      <c r="O41">
        <v>7.5127188012825098E-3</v>
      </c>
      <c r="P41">
        <v>1.44083854861472E-2</v>
      </c>
      <c r="Q41">
        <v>2.0766776884766799E-2</v>
      </c>
      <c r="R41">
        <v>2.0715227785987601E-2</v>
      </c>
      <c r="S41">
        <v>1.6393653203435599E-2</v>
      </c>
      <c r="T41">
        <v>2.37672398902097E-2</v>
      </c>
      <c r="U41">
        <v>3.1569702497635299E-2</v>
      </c>
      <c r="V41">
        <v>2.2384572154391401E-2</v>
      </c>
      <c r="W41">
        <v>2.2257998982681802E-2</v>
      </c>
      <c r="X41">
        <v>9.1403067594360305E-3</v>
      </c>
      <c r="Y41">
        <v>7.7889323549980797E-3</v>
      </c>
      <c r="Z41">
        <v>3.7390101117615801E-2</v>
      </c>
      <c r="AA41">
        <v>1.6729175206713701E-2</v>
      </c>
      <c r="AB41">
        <v>9.8410256333600708E-3</v>
      </c>
      <c r="AC41">
        <v>9.0503085423778301E-3</v>
      </c>
      <c r="AD41">
        <v>2.58547952127056E-2</v>
      </c>
      <c r="AE41">
        <v>1.45769148831569E-2</v>
      </c>
      <c r="AF41">
        <v>1.55118544478813E-2</v>
      </c>
      <c r="AH41">
        <v>1.6858800833972201E-2</v>
      </c>
      <c r="AI41">
        <v>1.1996326404146799E-2</v>
      </c>
      <c r="AJ41">
        <v>3.0385599372198601E-2</v>
      </c>
      <c r="AL41">
        <v>2.91402541601118E-2</v>
      </c>
      <c r="AM41">
        <v>2.73553280884072E-2</v>
      </c>
      <c r="AN41">
        <v>3.5085566397626701E-2</v>
      </c>
      <c r="AO41">
        <v>1.1914434268542599E-2</v>
      </c>
      <c r="AR41" t="s">
        <v>146</v>
      </c>
      <c r="AS41">
        <v>2.98214196478707E-2</v>
      </c>
      <c r="AT41">
        <v>2.3111384462302698E-2</v>
      </c>
      <c r="AU41">
        <v>2.38686881024965E-2</v>
      </c>
      <c r="AV41">
        <v>2.4168555879799801E-3</v>
      </c>
      <c r="AW41">
        <v>2.6206346596685899E-3</v>
      </c>
      <c r="AX41">
        <v>0.93095816352830996</v>
      </c>
      <c r="AY41">
        <v>1.47969360137918E-3</v>
      </c>
      <c r="AZ41">
        <v>0.119136835302393</v>
      </c>
      <c r="BA41">
        <v>2.1382997928194201E-4</v>
      </c>
      <c r="BB41">
        <v>3.2491316073811399E-3</v>
      </c>
      <c r="BC41">
        <v>2.5218915579101001E-2</v>
      </c>
      <c r="BD41">
        <v>3.50780298261661E-3</v>
      </c>
      <c r="BE41">
        <v>4.8032540998137604E-3</v>
      </c>
      <c r="BF41">
        <v>0.241257855360382</v>
      </c>
      <c r="BG41">
        <v>2.4936323478583901E-3</v>
      </c>
      <c r="BH41">
        <v>9.2808674894140103E-2</v>
      </c>
      <c r="BI41">
        <v>4.1948154882355503E-3</v>
      </c>
      <c r="BJ41">
        <v>9.0617736461985395E-3</v>
      </c>
      <c r="BK41">
        <v>5.88338245693284E-3</v>
      </c>
      <c r="BL41">
        <v>4.7732528290659902E-2</v>
      </c>
      <c r="BM41">
        <v>1.8494641003900001E-2</v>
      </c>
      <c r="BN41">
        <v>1.3663393640904501E-2</v>
      </c>
      <c r="BO41">
        <v>1.2248896878470699E-2</v>
      </c>
      <c r="BP41">
        <v>2.2479662818210101E-2</v>
      </c>
      <c r="BQ41">
        <v>0.15685840600228901</v>
      </c>
      <c r="BR41">
        <v>0.11534101258422901</v>
      </c>
      <c r="BS41">
        <v>1.31221953837305E-3</v>
      </c>
      <c r="BT41">
        <v>0.56187138710814799</v>
      </c>
      <c r="BU41">
        <v>0.30197967081835603</v>
      </c>
      <c r="BV41">
        <v>0.41084005819004499</v>
      </c>
      <c r="BW41">
        <v>1.96935468854332E-3</v>
      </c>
      <c r="BX41">
        <v>2.3504471327767899E-2</v>
      </c>
      <c r="BY41">
        <v>1.9379178844183002E-2</v>
      </c>
      <c r="BZ41">
        <v>4.9558931101702397E-2</v>
      </c>
      <c r="CA41">
        <v>6.3151874184840201E-4</v>
      </c>
      <c r="CB41">
        <v>5.1136293147596998E-3</v>
      </c>
      <c r="CC41">
        <v>0.20588783471189001</v>
      </c>
      <c r="CD41">
        <v>8.2446145686362104E-2</v>
      </c>
      <c r="CE41">
        <v>0.75472614400053395</v>
      </c>
      <c r="CF41">
        <v>1.1914434268542599E-2</v>
      </c>
      <c r="CG41">
        <v>6.8084065414292204E-3</v>
      </c>
      <c r="CH41">
        <v>9.0803558685068203E-2</v>
      </c>
      <c r="CI41">
        <v>0.89909555455096402</v>
      </c>
      <c r="CJ41">
        <v>4.43397853734845E-2</v>
      </c>
      <c r="CK41">
        <v>0.54267057382957595</v>
      </c>
      <c r="CL41" s="28">
        <v>2.4327884867005701E-2</v>
      </c>
      <c r="CM41">
        <v>2.8042148129536999E-2</v>
      </c>
      <c r="CN41">
        <v>4.8633537445261298E-2</v>
      </c>
      <c r="CO41">
        <v>0.61994398042955701</v>
      </c>
    </row>
    <row r="42" spans="1:93" x14ac:dyDescent="0.25">
      <c r="A42" s="96" t="s">
        <v>64</v>
      </c>
      <c r="B42">
        <v>1.161963091560001E-2</v>
      </c>
      <c r="C42">
        <v>1.19342932775826E-2</v>
      </c>
      <c r="D42">
        <v>1.14948025693916E-2</v>
      </c>
      <c r="E42">
        <v>1.5084701796455499E-2</v>
      </c>
      <c r="F42">
        <v>5.0810970546096802E-3</v>
      </c>
      <c r="G42">
        <v>4.64415984535573E-3</v>
      </c>
      <c r="H42">
        <v>6.2054828425366897E-3</v>
      </c>
      <c r="I42">
        <v>5.4842174946724996E-3</v>
      </c>
      <c r="J42">
        <v>3.1973745842649344E-3</v>
      </c>
      <c r="K42">
        <v>7.8796850531943699E-3</v>
      </c>
      <c r="L42">
        <v>1.7033030265736399E-2</v>
      </c>
      <c r="M42">
        <v>9.9572900285268794E-3</v>
      </c>
      <c r="N42">
        <v>1.77880658656204E-2</v>
      </c>
      <c r="O42">
        <v>1.12971651445779E-2</v>
      </c>
      <c r="P42">
        <v>5.4662958419301501E-3</v>
      </c>
      <c r="Q42">
        <v>1.03981830788501E-2</v>
      </c>
      <c r="R42">
        <v>9.6077290594124096E-3</v>
      </c>
      <c r="S42">
        <v>5.14015273230787E-3</v>
      </c>
      <c r="T42">
        <v>1.1045160332859899E-2</v>
      </c>
      <c r="U42">
        <v>1.40099395983206E-2</v>
      </c>
      <c r="V42">
        <v>2.4171679578466099E-2</v>
      </c>
      <c r="W42">
        <v>9.4602235237922008E-3</v>
      </c>
      <c r="X42">
        <v>1.28392300071826E-2</v>
      </c>
      <c r="Y42">
        <v>1.1549548956626099E-2</v>
      </c>
      <c r="Z42">
        <v>5.2919022751463504E-3</v>
      </c>
      <c r="AA42">
        <v>7.5603806509786497E-3</v>
      </c>
      <c r="AB42">
        <v>8.1951380227871795E-3</v>
      </c>
      <c r="AC42">
        <v>6.5618945556406398E-3</v>
      </c>
      <c r="AD42">
        <v>5.70021286899078E-3</v>
      </c>
      <c r="AE42">
        <v>9.7426440464094908E-3</v>
      </c>
      <c r="AF42">
        <v>1.68953168153964E-2</v>
      </c>
      <c r="AH42">
        <v>2.26023936805533E-2</v>
      </c>
      <c r="AI42">
        <v>1.7313469101285301E-2</v>
      </c>
      <c r="AJ42">
        <v>4.5918441163065602E-3</v>
      </c>
      <c r="AL42">
        <v>7.2635087526831702E-3</v>
      </c>
      <c r="AM42">
        <v>5.7359571309398604E-3</v>
      </c>
      <c r="AN42">
        <v>6.5835992459144597E-3</v>
      </c>
      <c r="AO42">
        <v>6.8084065414292204E-3</v>
      </c>
    </row>
    <row r="43" spans="1:93" x14ac:dyDescent="0.25">
      <c r="A43" s="96" t="s">
        <v>65</v>
      </c>
      <c r="B43">
        <v>0.12102848377813237</v>
      </c>
      <c r="C43">
        <v>9.9346211343867799E-2</v>
      </c>
      <c r="D43">
        <v>0.103499297873063</v>
      </c>
      <c r="E43">
        <v>0.11602111081218899</v>
      </c>
      <c r="F43">
        <v>0.10839877051536401</v>
      </c>
      <c r="G43">
        <v>0.10317629903379</v>
      </c>
      <c r="H43">
        <v>0.12776732182270401</v>
      </c>
      <c r="I43">
        <v>0.105004147854798</v>
      </c>
      <c r="J43">
        <v>2.4467762865697826E-2</v>
      </c>
      <c r="K43">
        <v>0.12760539060154699</v>
      </c>
      <c r="L43">
        <v>0.11619884060027499</v>
      </c>
      <c r="M43">
        <v>8.99531747254423E-2</v>
      </c>
      <c r="N43">
        <v>0.104656185313797</v>
      </c>
      <c r="O43">
        <v>0.112329119234262</v>
      </c>
      <c r="P43">
        <v>0.112265750221265</v>
      </c>
      <c r="Q43">
        <v>0.123044229919094</v>
      </c>
      <c r="R43">
        <v>0.12448012308058699</v>
      </c>
      <c r="S43">
        <v>0.103045080014095</v>
      </c>
      <c r="T43">
        <v>7.5745923929081596E-2</v>
      </c>
      <c r="U43">
        <v>0.14388091001849601</v>
      </c>
      <c r="V43">
        <v>0.110845408855667</v>
      </c>
      <c r="W43">
        <v>0.101682137914083</v>
      </c>
      <c r="X43">
        <v>9.7800494809309302E-2</v>
      </c>
      <c r="Y43">
        <v>0.112034997798157</v>
      </c>
      <c r="Z43">
        <v>0.10605389336083</v>
      </c>
      <c r="AA43">
        <v>8.7640524424218103E-2</v>
      </c>
      <c r="AB43">
        <v>0.104220207634498</v>
      </c>
      <c r="AC43">
        <v>9.14537408814875E-2</v>
      </c>
      <c r="AD43">
        <v>8.5938874891621497E-2</v>
      </c>
      <c r="AE43">
        <v>0.12386349536701</v>
      </c>
      <c r="AF43">
        <v>9.1808742605451105E-2</v>
      </c>
      <c r="AH43">
        <v>6.5441884231916395E-2</v>
      </c>
      <c r="AI43">
        <v>8.5813928627878705E-2</v>
      </c>
      <c r="AJ43">
        <v>9.7562210130502203E-2</v>
      </c>
      <c r="AL43">
        <v>8.7535443545751698E-2</v>
      </c>
      <c r="AM43">
        <v>7.0445230448024795E-2</v>
      </c>
      <c r="AN43">
        <v>4.6018993531167403E-2</v>
      </c>
      <c r="AO43">
        <v>9.0803558685068203E-2</v>
      </c>
    </row>
    <row r="44" spans="1:93" x14ac:dyDescent="0.25">
      <c r="A44" s="96" t="s">
        <v>66</v>
      </c>
      <c r="B44">
        <v>0.79848148664661023</v>
      </c>
      <c r="C44">
        <v>1.0413987324609499</v>
      </c>
      <c r="D44">
        <v>0.91134130246163503</v>
      </c>
      <c r="E44">
        <v>1.22089510062103</v>
      </c>
      <c r="F44">
        <v>0.87578701073573295</v>
      </c>
      <c r="G44">
        <v>0.96704436842472996</v>
      </c>
      <c r="H44">
        <v>1.17375982624308</v>
      </c>
      <c r="I44">
        <v>0.89023308617219099</v>
      </c>
      <c r="J44">
        <v>0.12551446762872084</v>
      </c>
      <c r="K44">
        <v>1.1256049698571</v>
      </c>
      <c r="L44">
        <v>0.76003410533243798</v>
      </c>
      <c r="M44">
        <v>1.02261219421294</v>
      </c>
      <c r="N44">
        <v>0.913674695688797</v>
      </c>
      <c r="O44">
        <v>1.3056427515981801</v>
      </c>
      <c r="P44">
        <v>0.85780969620539105</v>
      </c>
      <c r="Q44">
        <v>1.0807626253411999</v>
      </c>
      <c r="R44">
        <v>1.1622483330557001</v>
      </c>
      <c r="S44">
        <v>0.842815030759129</v>
      </c>
      <c r="T44">
        <v>0.91088109522890004</v>
      </c>
      <c r="U44">
        <v>1.32108318799004</v>
      </c>
      <c r="V44">
        <v>0.74950214158653805</v>
      </c>
      <c r="W44">
        <v>1.2307910951615899</v>
      </c>
      <c r="X44">
        <v>0.80277627085765901</v>
      </c>
      <c r="Y44">
        <v>1.1835006787455</v>
      </c>
      <c r="Z44">
        <v>0.813801157530601</v>
      </c>
      <c r="AA44">
        <v>0.91358588964929599</v>
      </c>
      <c r="AB44">
        <v>1.10732466064858</v>
      </c>
      <c r="AC44">
        <v>0.84457173386863804</v>
      </c>
      <c r="AD44">
        <v>0.86426710934426698</v>
      </c>
      <c r="AE44">
        <v>1.10744754819105</v>
      </c>
      <c r="AF44">
        <v>0.763379442309576</v>
      </c>
      <c r="AH44">
        <v>0.490459873031933</v>
      </c>
      <c r="AI44">
        <v>0.83090886823519805</v>
      </c>
      <c r="AJ44">
        <v>0.65112841690011503</v>
      </c>
      <c r="AL44">
        <v>0.87200966785878398</v>
      </c>
      <c r="AM44">
        <v>0.61184659367128202</v>
      </c>
      <c r="AN44">
        <v>0.45690148595138003</v>
      </c>
      <c r="AO44">
        <v>0.89909555455096402</v>
      </c>
    </row>
    <row r="45" spans="1:93" x14ac:dyDescent="0.25">
      <c r="A45" s="96" t="s">
        <v>67</v>
      </c>
      <c r="B45">
        <v>4.218469701709774E-2</v>
      </c>
      <c r="C45">
        <v>7.1113555181240698E-2</v>
      </c>
      <c r="D45">
        <v>4.7949558658626698E-2</v>
      </c>
      <c r="E45">
        <v>5.4943324276931799E-2</v>
      </c>
      <c r="F45">
        <v>5.0523635823261102E-2</v>
      </c>
      <c r="G45">
        <v>6.2040909719918699E-2</v>
      </c>
      <c r="H45">
        <v>5.8049231024350501E-2</v>
      </c>
      <c r="I45">
        <v>5.4430869913850599E-2</v>
      </c>
      <c r="J45">
        <v>3.7888115312790557E-2</v>
      </c>
      <c r="K45">
        <v>5.4750507419073099E-2</v>
      </c>
      <c r="L45">
        <v>6.5226861603277897E-2</v>
      </c>
      <c r="M45">
        <v>7.2824657832661302E-2</v>
      </c>
      <c r="N45">
        <v>6.4503871601220494E-2</v>
      </c>
      <c r="O45">
        <v>5.2863010044112202E-2</v>
      </c>
      <c r="P45">
        <v>5.2099963968446697E-2</v>
      </c>
      <c r="Q45">
        <v>9.8522260452701904E-2</v>
      </c>
      <c r="R45">
        <v>5.9087158514741202E-2</v>
      </c>
      <c r="S45">
        <v>6.2605014133831294E-2</v>
      </c>
      <c r="T45">
        <v>6.7056337151209303E-2</v>
      </c>
      <c r="U45">
        <v>6.3860492459523396E-2</v>
      </c>
      <c r="V45">
        <v>7.7244172618378806E-2</v>
      </c>
      <c r="W45">
        <v>6.4805671512788293E-2</v>
      </c>
      <c r="X45">
        <v>4.38449746604756E-2</v>
      </c>
      <c r="Y45">
        <v>5.4817380807527898E-2</v>
      </c>
      <c r="Z45">
        <v>5.30274664050027E-2</v>
      </c>
      <c r="AA45">
        <v>5.26011501306606E-2</v>
      </c>
      <c r="AB45">
        <v>5.1785197783315799E-2</v>
      </c>
      <c r="AC45">
        <v>6.6872838447163893E-2</v>
      </c>
      <c r="AD45">
        <v>4.9964946712690798E-2</v>
      </c>
      <c r="AE45">
        <v>5.1270026442454E-2</v>
      </c>
      <c r="AF45">
        <v>7.9805516849921695E-2</v>
      </c>
      <c r="AH45">
        <v>0.10216489478704301</v>
      </c>
      <c r="AI45">
        <v>7.20900465388436E-2</v>
      </c>
      <c r="AJ45">
        <v>4.9583165140787103E-2</v>
      </c>
      <c r="AL45">
        <v>5.3952977530592597E-2</v>
      </c>
      <c r="AM45">
        <v>5.3205128074190498E-2</v>
      </c>
      <c r="AN45">
        <v>3.4417213883892801E-2</v>
      </c>
      <c r="AO45">
        <v>4.43397853734845E-2</v>
      </c>
    </row>
    <row r="46" spans="1:93" x14ac:dyDescent="0.25">
      <c r="A46" s="96" t="s">
        <v>68</v>
      </c>
      <c r="B46">
        <v>0.5288770017990464</v>
      </c>
      <c r="C46">
        <v>1.06680131765862</v>
      </c>
      <c r="D46">
        <v>0.65380640223864805</v>
      </c>
      <c r="E46">
        <v>0.678696878637427</v>
      </c>
      <c r="F46">
        <v>0.59030087118251395</v>
      </c>
      <c r="G46">
        <v>0.47284364155687097</v>
      </c>
      <c r="H46">
        <v>0.89100417296327095</v>
      </c>
      <c r="I46">
        <v>0.58734758301333101</v>
      </c>
      <c r="J46">
        <v>0.7393450192605322</v>
      </c>
      <c r="K46">
        <v>0.70679677712006905</v>
      </c>
      <c r="L46">
        <v>0.81529958398398905</v>
      </c>
      <c r="M46">
        <v>1.3041477314943499</v>
      </c>
      <c r="N46">
        <v>0.75362049466983005</v>
      </c>
      <c r="O46">
        <v>0.98490915071624796</v>
      </c>
      <c r="P46">
        <v>0.73521791225744804</v>
      </c>
      <c r="Q46">
        <v>0.71583136564896699</v>
      </c>
      <c r="R46">
        <v>0.95207752667296897</v>
      </c>
      <c r="S46">
        <v>0.58988585049029896</v>
      </c>
      <c r="T46">
        <v>0.84908407289643895</v>
      </c>
      <c r="U46">
        <v>0.70866316580453503</v>
      </c>
      <c r="V46">
        <v>1.05159687086172</v>
      </c>
      <c r="W46">
        <v>0.89972273363284005</v>
      </c>
      <c r="X46">
        <v>0.783530516983593</v>
      </c>
      <c r="Y46">
        <v>0.651713183608015</v>
      </c>
      <c r="Z46">
        <v>0.683211216072379</v>
      </c>
      <c r="AA46">
        <v>0.51061676781190501</v>
      </c>
      <c r="AB46">
        <v>0.60656797796171003</v>
      </c>
      <c r="AC46">
        <v>0.46785293522265797</v>
      </c>
      <c r="AD46">
        <v>0.90835583104749096</v>
      </c>
      <c r="AE46">
        <v>0.726956554310623</v>
      </c>
      <c r="AF46">
        <v>1.0839759864193701</v>
      </c>
      <c r="AH46">
        <v>1.3448768843374099</v>
      </c>
      <c r="AI46">
        <v>0.81149434070494897</v>
      </c>
      <c r="AJ46">
        <v>0.61650232423888895</v>
      </c>
      <c r="AL46">
        <v>0.716882022605277</v>
      </c>
      <c r="AM46">
        <v>0.50790058198581101</v>
      </c>
      <c r="AN46">
        <v>0.80011403298600503</v>
      </c>
      <c r="AO46">
        <v>0.54267057382957595</v>
      </c>
    </row>
    <row r="47" spans="1:93" x14ac:dyDescent="0.25">
      <c r="A47" s="96" t="s">
        <v>70</v>
      </c>
      <c r="B47">
        <v>6.4372193906574379E-2</v>
      </c>
      <c r="C47">
        <v>4.8898722398273503E-2</v>
      </c>
      <c r="D47">
        <v>3.5496365566630501E-2</v>
      </c>
      <c r="E47">
        <v>7.4583673846293705E-2</v>
      </c>
      <c r="F47">
        <v>2.4121684890048501E-2</v>
      </c>
      <c r="G47">
        <v>5.3720007034423901E-2</v>
      </c>
      <c r="H47">
        <v>5.1082691399624798E-2</v>
      </c>
      <c r="I47">
        <v>2.5288282514834299E-2</v>
      </c>
      <c r="J47">
        <v>2.2897807659857201E-3</v>
      </c>
      <c r="K47">
        <v>4.9742225333733403E-2</v>
      </c>
      <c r="L47">
        <v>4.9701806715078602E-2</v>
      </c>
      <c r="M47">
        <v>3.1221917160838698E-2</v>
      </c>
      <c r="N47">
        <v>7.4207357181375902E-2</v>
      </c>
      <c r="O47">
        <v>3.3579563808681899E-2</v>
      </c>
      <c r="P47">
        <v>1.81549789315501E-2</v>
      </c>
      <c r="Q47">
        <v>3.03031021508866E-2</v>
      </c>
      <c r="R47">
        <v>6.4759467177598007E-2</v>
      </c>
      <c r="S47">
        <v>2.2647223528754298E-2</v>
      </c>
      <c r="T47">
        <v>1.4332972663880599E-2</v>
      </c>
      <c r="U47">
        <v>8.3277504347533796E-2</v>
      </c>
      <c r="V47">
        <v>1.80958897954457E-3</v>
      </c>
      <c r="W47">
        <v>5.7374074885726503E-2</v>
      </c>
      <c r="X47">
        <v>2.6490679505181001E-2</v>
      </c>
      <c r="Y47">
        <v>6.10839715467318E-2</v>
      </c>
      <c r="Z47">
        <v>1.9289316125598699E-2</v>
      </c>
      <c r="AA47">
        <v>4.0609190120931102E-2</v>
      </c>
      <c r="AB47">
        <v>4.4999744284600698E-2</v>
      </c>
      <c r="AC47">
        <v>2.4865989093185902E-2</v>
      </c>
      <c r="AD47">
        <v>1.0612580864654501E-2</v>
      </c>
      <c r="AE47">
        <v>5.5215734547727498E-2</v>
      </c>
      <c r="AF47">
        <v>1.34060810176576E-2</v>
      </c>
      <c r="AH47">
        <v>1.64716657301416E-2</v>
      </c>
      <c r="AI47">
        <v>4.33619407828282E-2</v>
      </c>
      <c r="AJ47">
        <v>1.60620329730231E-2</v>
      </c>
      <c r="AL47">
        <v>3.90798333258075E-2</v>
      </c>
      <c r="AM47">
        <v>1.7107731513596101E-2</v>
      </c>
      <c r="AN47">
        <v>2.27920474887901E-3</v>
      </c>
      <c r="AO47">
        <v>2.8042148129536999E-2</v>
      </c>
    </row>
    <row r="48" spans="1:93" x14ac:dyDescent="0.25">
      <c r="A48" s="96" t="s">
        <v>71</v>
      </c>
      <c r="B48">
        <v>7.8864088779072625E-2</v>
      </c>
      <c r="C48">
        <v>7.16025452004104E-2</v>
      </c>
      <c r="D48">
        <v>6.2530778678173304E-2</v>
      </c>
      <c r="E48">
        <v>8.1650788548545503E-2</v>
      </c>
      <c r="F48">
        <v>4.22509027778026E-2</v>
      </c>
      <c r="G48">
        <v>7.2699017272212799E-2</v>
      </c>
      <c r="H48">
        <v>8.0747776024075096E-2</v>
      </c>
      <c r="I48">
        <v>5.4444638626167101E-2</v>
      </c>
      <c r="J48">
        <v>6.4716593619769209E-3</v>
      </c>
      <c r="K48">
        <v>6.8148720551499301E-2</v>
      </c>
      <c r="L48">
        <v>8.3848281484888904E-2</v>
      </c>
      <c r="M48">
        <v>7.3613581323537403E-2</v>
      </c>
      <c r="N48">
        <v>7.8976048016720896E-2</v>
      </c>
      <c r="O48">
        <v>8.0970871779322898E-2</v>
      </c>
      <c r="P48">
        <v>4.6198054510592799E-2</v>
      </c>
      <c r="Q48">
        <v>9.9745233481976794E-2</v>
      </c>
      <c r="R48">
        <v>0.105977026310588</v>
      </c>
      <c r="S48">
        <v>5.5557832284744299E-2</v>
      </c>
      <c r="T48">
        <v>8.8731803846157694E-3</v>
      </c>
      <c r="U48">
        <v>0.100115182519829</v>
      </c>
      <c r="V48">
        <v>3.7701660472055699E-3</v>
      </c>
      <c r="W48">
        <v>7.2768143576271205E-2</v>
      </c>
      <c r="X48">
        <v>6.8896979589874702E-2</v>
      </c>
      <c r="Y48">
        <v>7.6583046130615604E-2</v>
      </c>
      <c r="Z48">
        <v>4.2737626397019703E-2</v>
      </c>
      <c r="AA48">
        <v>7.6031226153339501E-2</v>
      </c>
      <c r="AB48">
        <v>6.5038502517809099E-2</v>
      </c>
      <c r="AC48">
        <v>5.0604341110963201E-2</v>
      </c>
      <c r="AD48">
        <v>4.0683005143830999E-3</v>
      </c>
      <c r="AE48">
        <v>9.1319143681201601E-2</v>
      </c>
      <c r="AF48">
        <v>5.9421452241793203E-2</v>
      </c>
      <c r="AH48">
        <v>4.4346439066411003E-2</v>
      </c>
      <c r="AI48">
        <v>5.4433927874213202E-2</v>
      </c>
      <c r="AJ48">
        <v>3.5606994892869899E-2</v>
      </c>
      <c r="AL48">
        <v>5.5466314274304998E-2</v>
      </c>
      <c r="AM48">
        <v>3.47770412739032E-2</v>
      </c>
      <c r="AN48">
        <v>1.08109721615304E-3</v>
      </c>
      <c r="AO48">
        <v>4.8633537445261298E-2</v>
      </c>
    </row>
    <row r="49" spans="1:41" ht="15.75" thickBot="1" x14ac:dyDescent="0.3">
      <c r="A49" s="82" t="s">
        <v>72</v>
      </c>
      <c r="B49">
        <v>0.65478831156029416</v>
      </c>
      <c r="C49">
        <v>0.62323946076593495</v>
      </c>
      <c r="D49">
        <v>0.65202552926579704</v>
      </c>
      <c r="E49">
        <v>0.76096545991896303</v>
      </c>
      <c r="F49">
        <v>0.475381324607344</v>
      </c>
      <c r="G49">
        <v>0.73705612864290304</v>
      </c>
      <c r="H49">
        <v>0.70001747931897296</v>
      </c>
      <c r="I49">
        <v>0.70893125853152605</v>
      </c>
      <c r="J49">
        <v>7.6477169139551632E-2</v>
      </c>
      <c r="K49">
        <v>0.749027627312007</v>
      </c>
      <c r="L49">
        <v>0.58142922728803204</v>
      </c>
      <c r="M49">
        <v>0.54997248693960399</v>
      </c>
      <c r="N49">
        <v>0.63366928249526</v>
      </c>
      <c r="O49">
        <v>0.71316402964363901</v>
      </c>
      <c r="P49">
        <v>0.49792579072816601</v>
      </c>
      <c r="Q49">
        <v>0.794939677902057</v>
      </c>
      <c r="R49">
        <v>0.62753248464611899</v>
      </c>
      <c r="S49">
        <v>0.61401321641294104</v>
      </c>
      <c r="T49">
        <v>0.51466509687750295</v>
      </c>
      <c r="U49">
        <v>0.78125139616787298</v>
      </c>
      <c r="V49">
        <v>0.59380650463886298</v>
      </c>
      <c r="W49">
        <v>0.52173180587436996</v>
      </c>
      <c r="X49">
        <v>0.63904988892221704</v>
      </c>
      <c r="Y49">
        <v>0.68528002465635995</v>
      </c>
      <c r="Z49">
        <v>0.43627740819584898</v>
      </c>
      <c r="AA49">
        <v>0.58008264751071503</v>
      </c>
      <c r="AB49">
        <v>0.61121030685741196</v>
      </c>
      <c r="AC49">
        <v>0.52149204074696398</v>
      </c>
      <c r="AD49">
        <v>0.56702556876572996</v>
      </c>
      <c r="AE49">
        <v>0.69734521975680896</v>
      </c>
      <c r="AF49">
        <v>0.484398479936544</v>
      </c>
      <c r="AH49">
        <v>0.45734326219703703</v>
      </c>
      <c r="AI49">
        <v>0.58472042674214497</v>
      </c>
      <c r="AJ49">
        <v>0.438960333533924</v>
      </c>
      <c r="AL49">
        <v>0.49857230786388301</v>
      </c>
      <c r="AM49">
        <v>0.48208525987277401</v>
      </c>
      <c r="AN49">
        <v>0.36782229771872199</v>
      </c>
      <c r="AO49">
        <v>0.61994398042955701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N49"/>
  <sheetViews>
    <sheetView workbookViewId="0">
      <selection activeCell="CK2" sqref="CK2:CK41"/>
    </sheetView>
  </sheetViews>
  <sheetFormatPr defaultRowHeight="15" x14ac:dyDescent="0.25"/>
  <cols>
    <col min="1" max="1" width="44.5703125" bestFit="1" customWidth="1"/>
    <col min="2" max="2" width="11" style="99" bestFit="1" customWidth="1"/>
    <col min="3" max="3" width="8.7109375" style="96" bestFit="1" customWidth="1"/>
    <col min="4" max="5" width="11" style="96" bestFit="1" customWidth="1"/>
    <col min="6" max="6" width="8.5703125" style="99" bestFit="1" customWidth="1"/>
    <col min="7" max="7" width="11.28515625" style="99" bestFit="1" customWidth="1"/>
    <col min="8" max="8" width="8.5703125" style="96" bestFit="1" customWidth="1"/>
    <col min="9" max="10" width="8.5703125" style="99" bestFit="1" customWidth="1"/>
    <col min="11" max="11" width="8.5703125" style="96" bestFit="1" customWidth="1"/>
    <col min="45" max="45" width="20.42578125" bestFit="1" customWidth="1"/>
    <col min="46" max="47" width="28.140625" bestFit="1" customWidth="1"/>
    <col min="48" max="48" width="12" bestFit="1" customWidth="1"/>
    <col min="49" max="49" width="30" bestFit="1" customWidth="1"/>
    <col min="50" max="50" width="12" bestFit="1" customWidth="1"/>
    <col min="51" max="51" width="20.42578125" bestFit="1" customWidth="1"/>
    <col min="52" max="52" width="33.5703125" bestFit="1" customWidth="1"/>
    <col min="53" max="54" width="12" bestFit="1" customWidth="1"/>
    <col min="55" max="55" width="44.5703125" bestFit="1" customWidth="1"/>
    <col min="56" max="56" width="12" bestFit="1" customWidth="1"/>
    <col min="57" max="57" width="15.28515625" bestFit="1" customWidth="1"/>
    <col min="58" max="58" width="27" bestFit="1" customWidth="1"/>
    <col min="59" max="59" width="13.85546875" bestFit="1" customWidth="1"/>
    <col min="60" max="62" width="12" bestFit="1" customWidth="1"/>
    <col min="63" max="63" width="20.28515625" bestFit="1" customWidth="1"/>
    <col min="64" max="64" width="27" bestFit="1" customWidth="1"/>
    <col min="65" max="65" width="22.7109375" bestFit="1" customWidth="1"/>
    <col min="66" max="66" width="23.85546875" bestFit="1" customWidth="1"/>
    <col min="67" max="67" width="35.85546875" bestFit="1" customWidth="1"/>
    <col min="68" max="68" width="12.85546875" bestFit="1" customWidth="1"/>
    <col min="69" max="73" width="12" bestFit="1" customWidth="1"/>
    <col min="74" max="74" width="24.5703125" bestFit="1" customWidth="1"/>
    <col min="75" max="75" width="12" bestFit="1" customWidth="1"/>
    <col min="76" max="76" width="19.85546875" bestFit="1" customWidth="1"/>
    <col min="77" max="77" width="12" bestFit="1" customWidth="1"/>
    <col min="78" max="78" width="19.28515625" bestFit="1" customWidth="1"/>
    <col min="79" max="79" width="26.140625" bestFit="1" customWidth="1"/>
    <col min="80" max="80" width="19" bestFit="1" customWidth="1"/>
    <col min="81" max="81" width="20.5703125" bestFit="1" customWidth="1"/>
    <col min="82" max="82" width="12" bestFit="1" customWidth="1"/>
    <col min="83" max="83" width="19.42578125" bestFit="1" customWidth="1"/>
    <col min="84" max="84" width="26.28515625" bestFit="1" customWidth="1"/>
    <col min="85" max="85" width="15" bestFit="1" customWidth="1"/>
    <col min="86" max="86" width="13.85546875" bestFit="1" customWidth="1"/>
    <col min="87" max="88" width="12" bestFit="1" customWidth="1"/>
    <col min="89" max="89" width="12" customWidth="1"/>
    <col min="90" max="90" width="18.28515625" bestFit="1" customWidth="1"/>
    <col min="91" max="93" width="12" bestFit="1" customWidth="1"/>
    <col min="97" max="97" width="20.42578125" bestFit="1" customWidth="1"/>
    <col min="98" max="99" width="28.140625" bestFit="1" customWidth="1"/>
    <col min="100" max="100" width="63.85546875" bestFit="1" customWidth="1"/>
    <col min="101" max="101" width="30" bestFit="1" customWidth="1"/>
    <col min="102" max="102" width="12" bestFit="1" customWidth="1"/>
    <col min="103" max="103" width="20.42578125" bestFit="1" customWidth="1"/>
    <col min="104" max="104" width="33.5703125" bestFit="1" customWidth="1"/>
    <col min="105" max="106" width="12" bestFit="1" customWidth="1"/>
    <col min="107" max="107" width="44.5703125" bestFit="1" customWidth="1"/>
    <col min="108" max="108" width="12" bestFit="1" customWidth="1"/>
    <col min="109" max="109" width="15.28515625" bestFit="1" customWidth="1"/>
    <col min="110" max="110" width="27" bestFit="1" customWidth="1"/>
    <col min="111" max="111" width="13.85546875" bestFit="1" customWidth="1"/>
    <col min="112" max="114" width="12" bestFit="1" customWidth="1"/>
    <col min="115" max="115" width="20.28515625" bestFit="1" customWidth="1"/>
    <col min="116" max="116" width="27" bestFit="1" customWidth="1"/>
    <col min="117" max="117" width="22.7109375" bestFit="1" customWidth="1"/>
    <col min="118" max="118" width="23.85546875" bestFit="1" customWidth="1"/>
    <col min="119" max="119" width="35.85546875" bestFit="1" customWidth="1"/>
    <col min="120" max="120" width="12.85546875" bestFit="1" customWidth="1"/>
    <col min="121" max="125" width="12" bestFit="1" customWidth="1"/>
    <col min="126" max="126" width="24.5703125" bestFit="1" customWidth="1"/>
    <col min="127" max="127" width="12" bestFit="1" customWidth="1"/>
    <col min="128" max="128" width="19.85546875" bestFit="1" customWidth="1"/>
    <col min="129" max="129" width="12" bestFit="1" customWidth="1"/>
    <col min="130" max="130" width="19.28515625" bestFit="1" customWidth="1"/>
    <col min="131" max="131" width="26.140625" bestFit="1" customWidth="1"/>
    <col min="132" max="132" width="19" bestFit="1" customWidth="1"/>
    <col min="133" max="133" width="20.5703125" bestFit="1" customWidth="1"/>
    <col min="134" max="134" width="12" bestFit="1" customWidth="1"/>
    <col min="135" max="135" width="19.42578125" bestFit="1" customWidth="1"/>
    <col min="136" max="136" width="26.28515625" bestFit="1" customWidth="1"/>
    <col min="137" max="137" width="15" bestFit="1" customWidth="1"/>
    <col min="138" max="138" width="13.85546875" bestFit="1" customWidth="1"/>
    <col min="139" max="140" width="12" bestFit="1" customWidth="1"/>
    <col min="141" max="141" width="18.28515625" bestFit="1" customWidth="1"/>
    <col min="142" max="144" width="12" bestFit="1" customWidth="1"/>
  </cols>
  <sheetData>
    <row r="1" spans="1:144" ht="120.75" thickBot="1" x14ac:dyDescent="0.3">
      <c r="B1" s="18" t="s">
        <v>76</v>
      </c>
      <c r="C1" s="17" t="s">
        <v>81</v>
      </c>
      <c r="D1" s="17" t="s">
        <v>90</v>
      </c>
      <c r="E1" s="17" t="s">
        <v>98</v>
      </c>
      <c r="F1" s="18" t="s">
        <v>110</v>
      </c>
      <c r="G1" s="18" t="s">
        <v>117</v>
      </c>
      <c r="H1" s="17" t="s">
        <v>148</v>
      </c>
      <c r="I1" s="18" t="s">
        <v>127</v>
      </c>
      <c r="J1" s="18" t="s">
        <v>136</v>
      </c>
      <c r="K1" s="17" t="s">
        <v>140</v>
      </c>
      <c r="L1" t="s">
        <v>77</v>
      </c>
      <c r="M1" t="s">
        <v>82</v>
      </c>
      <c r="N1" t="s">
        <v>91</v>
      </c>
      <c r="O1" t="s">
        <v>99</v>
      </c>
      <c r="P1" t="s">
        <v>111</v>
      </c>
      <c r="Q1" t="s">
        <v>118</v>
      </c>
      <c r="R1" t="s">
        <v>149</v>
      </c>
      <c r="S1" t="s">
        <v>128</v>
      </c>
      <c r="T1" t="s">
        <v>137</v>
      </c>
      <c r="U1" t="s">
        <v>155</v>
      </c>
      <c r="V1" t="s">
        <v>78</v>
      </c>
      <c r="W1" t="s">
        <v>83</v>
      </c>
      <c r="X1" t="s">
        <v>92</v>
      </c>
      <c r="Y1" t="s">
        <v>100</v>
      </c>
      <c r="Z1" t="s">
        <v>112</v>
      </c>
      <c r="AA1" t="s">
        <v>119</v>
      </c>
      <c r="AB1" t="s">
        <v>150</v>
      </c>
      <c r="AC1" t="s">
        <v>129</v>
      </c>
      <c r="AD1" t="s">
        <v>138</v>
      </c>
      <c r="AE1" t="s">
        <v>141</v>
      </c>
      <c r="AF1" t="s">
        <v>79</v>
      </c>
      <c r="AG1" t="s">
        <v>84</v>
      </c>
      <c r="AH1" t="s">
        <v>93</v>
      </c>
      <c r="AI1" t="s">
        <v>101</v>
      </c>
      <c r="AJ1" t="s">
        <v>113</v>
      </c>
      <c r="AK1" t="s">
        <v>147</v>
      </c>
      <c r="AL1" t="s">
        <v>151</v>
      </c>
      <c r="AM1" t="s">
        <v>130</v>
      </c>
      <c r="AN1" t="s">
        <v>139</v>
      </c>
      <c r="AO1" t="s">
        <v>142</v>
      </c>
      <c r="AS1" s="147" t="s">
        <v>2</v>
      </c>
      <c r="AT1" s="96" t="s">
        <v>3</v>
      </c>
      <c r="AU1" s="96" t="s">
        <v>4</v>
      </c>
      <c r="AV1" s="127" t="s">
        <v>159</v>
      </c>
      <c r="AW1" s="96" t="s">
        <v>5</v>
      </c>
      <c r="AX1" s="96" t="s">
        <v>6</v>
      </c>
      <c r="AY1" s="96" t="s">
        <v>7</v>
      </c>
      <c r="AZ1" s="148" t="s">
        <v>8</v>
      </c>
      <c r="BA1" s="148" t="s">
        <v>9</v>
      </c>
      <c r="BB1" s="148" t="s">
        <v>10</v>
      </c>
      <c r="BC1" s="96" t="s">
        <v>11</v>
      </c>
      <c r="BD1" s="96" t="s">
        <v>12</v>
      </c>
      <c r="BE1" s="148" t="s">
        <v>13</v>
      </c>
      <c r="BF1" s="148" t="s">
        <v>14</v>
      </c>
      <c r="BG1" s="148" t="s">
        <v>15</v>
      </c>
      <c r="BH1" s="96" t="s">
        <v>16</v>
      </c>
      <c r="BI1" s="96" t="s">
        <v>17</v>
      </c>
      <c r="BJ1" s="96" t="s">
        <v>18</v>
      </c>
      <c r="BK1" s="96" t="s">
        <v>42</v>
      </c>
      <c r="BL1" s="96" t="s">
        <v>43</v>
      </c>
      <c r="BM1" s="96" t="s">
        <v>44</v>
      </c>
      <c r="BN1" s="96" t="s">
        <v>45</v>
      </c>
      <c r="BO1" s="148" t="s">
        <v>46</v>
      </c>
      <c r="BP1" s="96" t="s">
        <v>47</v>
      </c>
      <c r="BQ1" s="96" t="s">
        <v>48</v>
      </c>
      <c r="BR1" s="96" t="s">
        <v>49</v>
      </c>
      <c r="BS1" s="96" t="s">
        <v>50</v>
      </c>
      <c r="BT1" s="96" t="s">
        <v>51</v>
      </c>
      <c r="BU1" s="96" t="s">
        <v>52</v>
      </c>
      <c r="BV1" s="148" t="s">
        <v>53</v>
      </c>
      <c r="BW1" s="96" t="s">
        <v>54</v>
      </c>
      <c r="BX1" s="96" t="s">
        <v>55</v>
      </c>
      <c r="BY1" s="96" t="s">
        <v>56</v>
      </c>
      <c r="BZ1" s="148" t="s">
        <v>57</v>
      </c>
      <c r="CA1" s="148" t="s">
        <v>58</v>
      </c>
      <c r="CB1" s="148" t="s">
        <v>59</v>
      </c>
      <c r="CC1" s="96" t="s">
        <v>60</v>
      </c>
      <c r="CD1" s="96" t="s">
        <v>61</v>
      </c>
      <c r="CE1" s="96" t="s">
        <v>62</v>
      </c>
      <c r="CF1" s="96" t="s">
        <v>63</v>
      </c>
      <c r="CG1" s="96" t="s">
        <v>64</v>
      </c>
      <c r="CH1" s="96" t="s">
        <v>65</v>
      </c>
      <c r="CI1" s="96" t="s">
        <v>66</v>
      </c>
      <c r="CJ1" s="96" t="s">
        <v>67</v>
      </c>
      <c r="CK1" s="148" t="s">
        <v>69</v>
      </c>
      <c r="CL1" s="96" t="s">
        <v>68</v>
      </c>
      <c r="CM1" s="96" t="s">
        <v>70</v>
      </c>
      <c r="CN1" s="96" t="s">
        <v>71</v>
      </c>
      <c r="CO1" s="82" t="s">
        <v>72</v>
      </c>
      <c r="CP1" s="99"/>
      <c r="CS1" t="s">
        <v>2</v>
      </c>
      <c r="CT1" t="s">
        <v>3</v>
      </c>
      <c r="CU1" t="s">
        <v>4</v>
      </c>
      <c r="CV1" t="s">
        <v>159</v>
      </c>
      <c r="CW1" t="s">
        <v>5</v>
      </c>
      <c r="CX1" t="s">
        <v>6</v>
      </c>
      <c r="CY1" t="s">
        <v>7</v>
      </c>
      <c r="CZ1" t="s">
        <v>8</v>
      </c>
      <c r="DA1" t="s">
        <v>9</v>
      </c>
      <c r="DB1" t="s">
        <v>10</v>
      </c>
      <c r="DC1" t="s">
        <v>11</v>
      </c>
      <c r="DD1" t="s">
        <v>12</v>
      </c>
      <c r="DE1" t="s">
        <v>13</v>
      </c>
      <c r="DF1" t="s">
        <v>14</v>
      </c>
      <c r="DG1" t="s">
        <v>15</v>
      </c>
      <c r="DH1" t="s">
        <v>16</v>
      </c>
      <c r="DI1" t="s">
        <v>17</v>
      </c>
      <c r="DJ1" t="s">
        <v>18</v>
      </c>
      <c r="DK1" t="s">
        <v>42</v>
      </c>
      <c r="DL1" t="s">
        <v>43</v>
      </c>
      <c r="DM1" t="s">
        <v>44</v>
      </c>
      <c r="DN1" t="s">
        <v>45</v>
      </c>
      <c r="DO1" t="s">
        <v>46</v>
      </c>
      <c r="DP1" t="s">
        <v>47</v>
      </c>
      <c r="DQ1" t="s">
        <v>48</v>
      </c>
      <c r="DR1" t="s">
        <v>49</v>
      </c>
      <c r="DS1" t="s">
        <v>50</v>
      </c>
      <c r="DT1" t="s">
        <v>51</v>
      </c>
      <c r="DU1" t="s">
        <v>52</v>
      </c>
      <c r="DV1" t="s">
        <v>53</v>
      </c>
      <c r="DW1" t="s">
        <v>54</v>
      </c>
      <c r="DX1" t="s">
        <v>55</v>
      </c>
      <c r="DY1" t="s">
        <v>56</v>
      </c>
      <c r="DZ1" t="s">
        <v>57</v>
      </c>
      <c r="EA1" t="s">
        <v>58</v>
      </c>
      <c r="EB1" t="s">
        <v>59</v>
      </c>
      <c r="EC1" t="s">
        <v>60</v>
      </c>
      <c r="ED1" t="s">
        <v>61</v>
      </c>
      <c r="EE1" t="s">
        <v>62</v>
      </c>
      <c r="EF1" t="s">
        <v>63</v>
      </c>
      <c r="EG1" t="s">
        <v>64</v>
      </c>
      <c r="EH1" t="s">
        <v>65</v>
      </c>
      <c r="EI1" t="s">
        <v>66</v>
      </c>
      <c r="EJ1" t="s">
        <v>67</v>
      </c>
      <c r="EK1" t="s">
        <v>68</v>
      </c>
      <c r="EL1" t="s">
        <v>70</v>
      </c>
      <c r="EM1" t="s">
        <v>71</v>
      </c>
      <c r="EN1" t="s">
        <v>72</v>
      </c>
    </row>
    <row r="2" spans="1:144" ht="15.75" thickBot="1" x14ac:dyDescent="0.3">
      <c r="A2" s="102" t="s">
        <v>2</v>
      </c>
      <c r="B2" s="103">
        <v>1.20070641155227E-2</v>
      </c>
      <c r="C2" s="102">
        <v>1.6547923550373999E-2</v>
      </c>
      <c r="D2" s="102">
        <v>2.92024997633844E-3</v>
      </c>
      <c r="E2" s="102">
        <v>1.87733917395176E-2</v>
      </c>
      <c r="F2" s="103">
        <v>1.41971412753285E-2</v>
      </c>
      <c r="G2" s="103">
        <v>1.41610046761675E-2</v>
      </c>
      <c r="H2" s="102">
        <v>1.15892353201449E-2</v>
      </c>
      <c r="I2" s="103">
        <v>2.0933761730856201E-2</v>
      </c>
      <c r="J2" s="103">
        <v>7.5431685787419904E-3</v>
      </c>
      <c r="K2" s="102">
        <v>2.14718958604584E-2</v>
      </c>
      <c r="L2">
        <v>2.05820754746695E-2</v>
      </c>
      <c r="M2">
        <v>1.7452754071412599E-2</v>
      </c>
      <c r="N2">
        <v>2.07462121762018E-2</v>
      </c>
      <c r="O2">
        <v>1.5281637614884E-2</v>
      </c>
      <c r="P2">
        <v>7.67126397317995E-3</v>
      </c>
      <c r="Q2">
        <v>1.0475568386202E-2</v>
      </c>
      <c r="R2">
        <v>8.9596437871931108E-3</v>
      </c>
      <c r="S2">
        <v>1.6306701532759801E-2</v>
      </c>
      <c r="T2">
        <v>7.6810024090370396E-3</v>
      </c>
      <c r="U2">
        <v>1.4535422756883E-2</v>
      </c>
      <c r="V2">
        <v>1.5428494611800301E-2</v>
      </c>
      <c r="W2">
        <v>2.3331298301340599E-2</v>
      </c>
      <c r="X2">
        <v>2.1790586952807899E-2</v>
      </c>
      <c r="Y2">
        <v>4.1356330664795E-2</v>
      </c>
      <c r="Z2">
        <v>1.5348265381621E-2</v>
      </c>
      <c r="AA2">
        <v>1.50477284107574E-2</v>
      </c>
      <c r="AB2">
        <v>1.6974352440565499E-2</v>
      </c>
      <c r="AC2">
        <v>3.6003498468218903E-2</v>
      </c>
      <c r="AD2">
        <v>1.71341297738066E-2</v>
      </c>
      <c r="AE2">
        <v>2.27570944953693E-2</v>
      </c>
      <c r="AF2">
        <v>2.5215753787557499E-2</v>
      </c>
      <c r="AG2">
        <v>4.6545560739266002E-2</v>
      </c>
      <c r="AH2">
        <v>2.38415263956053E-2</v>
      </c>
      <c r="AI2">
        <v>7.0903750413571304E-2</v>
      </c>
      <c r="AJ2">
        <v>2.0230838218487E-2</v>
      </c>
      <c r="AK2">
        <v>1.6668750175374499E-2</v>
      </c>
      <c r="AL2">
        <v>2.5171850228646101E-2</v>
      </c>
      <c r="AM2">
        <v>3.7736597745429597E-2</v>
      </c>
      <c r="AN2">
        <v>2.3364650136746601E-2</v>
      </c>
      <c r="AO2">
        <v>3.3327299846165198E-2</v>
      </c>
      <c r="AR2" s="18" t="s">
        <v>76</v>
      </c>
      <c r="AS2" s="103">
        <v>1.20070641155227E-2</v>
      </c>
      <c r="AT2" s="99">
        <v>3.5351194444324399E-2</v>
      </c>
      <c r="AU2" s="99">
        <v>4.0549537000845001E-2</v>
      </c>
      <c r="AV2" s="99">
        <v>4.39875713836195E-3</v>
      </c>
      <c r="AW2" s="99">
        <v>5.5892534384149404E-3</v>
      </c>
      <c r="AX2" s="99">
        <v>0.92596570443557602</v>
      </c>
      <c r="AY2" s="99">
        <v>6.0438532207039899E-3</v>
      </c>
      <c r="AZ2" s="99">
        <v>0.21980284332392999</v>
      </c>
      <c r="BA2" s="128">
        <v>3.03909486925754E-4</v>
      </c>
      <c r="BB2" s="99">
        <v>6.56895519169131E-3</v>
      </c>
      <c r="BC2" s="99">
        <v>5.3401203342110598E-2</v>
      </c>
      <c r="BD2" s="99">
        <v>1.4251189415994899E-2</v>
      </c>
      <c r="BE2" s="99">
        <v>4.4199090225909496E-3</v>
      </c>
      <c r="BF2" s="99">
        <v>0.43297050138338</v>
      </c>
      <c r="BG2" s="99">
        <v>1.6292106858287901E-3</v>
      </c>
      <c r="BH2" s="99">
        <v>6.7987987104691797E-2</v>
      </c>
      <c r="BI2" s="99">
        <v>5.7368746849928301E-3</v>
      </c>
      <c r="BJ2" s="99">
        <v>9.8413591496151996E-3</v>
      </c>
      <c r="BK2" s="99">
        <v>1.36910634602685E-2</v>
      </c>
      <c r="BL2" s="99">
        <v>0.117343582614079</v>
      </c>
      <c r="BM2" s="99">
        <v>2.3739067802702501E-2</v>
      </c>
      <c r="BN2" s="99">
        <v>5.6332341351292899E-2</v>
      </c>
      <c r="BO2" s="99">
        <v>2.68471917172413E-2</v>
      </c>
      <c r="BP2" s="99">
        <v>2.02414324925154E-2</v>
      </c>
      <c r="BQ2" s="99">
        <v>0.15664201573945699</v>
      </c>
      <c r="BR2" s="99">
        <v>0.16319949268869099</v>
      </c>
      <c r="BS2" s="99">
        <v>1.64378252946189E-3</v>
      </c>
      <c r="BT2" s="99">
        <v>0.600138740647012</v>
      </c>
      <c r="BU2" s="99">
        <v>0.496240881733297</v>
      </c>
      <c r="BV2" s="99">
        <v>0.74078003729606301</v>
      </c>
      <c r="BW2" s="99">
        <v>8.6138378450151005E-4</v>
      </c>
      <c r="BX2" s="99">
        <v>4.9640305027111697E-2</v>
      </c>
      <c r="BY2" s="99">
        <v>3.9057979291139099E-2</v>
      </c>
      <c r="BZ2" s="99">
        <v>9.6547548453651197E-2</v>
      </c>
      <c r="CA2" s="99">
        <v>8.1894497789695595E-4</v>
      </c>
      <c r="CB2" s="99">
        <v>9.2807789746686097E-3</v>
      </c>
      <c r="CC2" s="99">
        <v>0.414823682410707</v>
      </c>
      <c r="CD2" s="99">
        <v>7.8465584619911294E-2</v>
      </c>
      <c r="CE2" s="99">
        <v>1.4907411954146299</v>
      </c>
      <c r="CF2" s="99">
        <v>2.0894084131024102E-2</v>
      </c>
      <c r="CG2" s="99">
        <v>2.0544850931635501E-2</v>
      </c>
      <c r="CH2" s="99">
        <v>0.16454334321845299</v>
      </c>
      <c r="CI2" s="99">
        <v>1.0581429082679501</v>
      </c>
      <c r="CJ2" s="99">
        <v>0.120895576916353</v>
      </c>
      <c r="CK2" s="27">
        <v>3.10590437845722E-2</v>
      </c>
      <c r="CL2" s="99">
        <v>1.1900483662446699</v>
      </c>
      <c r="CM2" s="99">
        <v>2.5125037957995401E-2</v>
      </c>
      <c r="CN2" s="99">
        <v>0.101120480248682</v>
      </c>
      <c r="CO2" s="64">
        <v>0.77335251497008295</v>
      </c>
      <c r="CQ2" t="s">
        <v>164</v>
      </c>
      <c r="CR2" t="s">
        <v>160</v>
      </c>
      <c r="CS2" s="132">
        <f t="shared" ref="CS2:EJ2" si="0">AVERAGE(AS2:AS11)</f>
        <v>1.4014483682345022E-2</v>
      </c>
      <c r="CT2">
        <f t="shared" si="0"/>
        <v>2.7176547535266531E-2</v>
      </c>
      <c r="CU2">
        <f t="shared" si="0"/>
        <v>2.6624239019086459E-2</v>
      </c>
      <c r="CV2">
        <f t="shared" si="0"/>
        <v>3.0726501031738719E-3</v>
      </c>
      <c r="CW2">
        <f t="shared" si="0"/>
        <v>4.1595274162126925E-3</v>
      </c>
      <c r="CX2">
        <f t="shared" si="0"/>
        <v>0.92315647734208495</v>
      </c>
      <c r="CY2">
        <f t="shared" si="0"/>
        <v>5.4861008539226729E-3</v>
      </c>
      <c r="CZ2">
        <f t="shared" si="0"/>
        <v>0.15444747285750654</v>
      </c>
      <c r="DA2">
        <f t="shared" si="0"/>
        <v>2.2985928535911959E-4</v>
      </c>
      <c r="DB2">
        <f t="shared" si="0"/>
        <v>4.4930323918966741E-3</v>
      </c>
      <c r="DC2">
        <f t="shared" si="0"/>
        <v>4.0292485735387268E-2</v>
      </c>
      <c r="DD2">
        <f t="shared" si="0"/>
        <v>5.6829340153993725E-3</v>
      </c>
      <c r="DE2">
        <f t="shared" si="0"/>
        <v>4.1289024918930179E-3</v>
      </c>
      <c r="DF2">
        <f t="shared" si="0"/>
        <v>0.27005042176672189</v>
      </c>
      <c r="DG2">
        <f t="shared" si="0"/>
        <v>1.7124233144683327E-3</v>
      </c>
      <c r="DH2">
        <f t="shared" si="0"/>
        <v>6.5771083179469531E-2</v>
      </c>
      <c r="DI2">
        <f t="shared" si="0"/>
        <v>6.7932759225642902E-3</v>
      </c>
      <c r="DJ2">
        <f t="shared" si="0"/>
        <v>6.5566766264954831E-3</v>
      </c>
      <c r="DK2">
        <f t="shared" si="0"/>
        <v>9.2292728922831156E-3</v>
      </c>
      <c r="DL2">
        <f t="shared" si="0"/>
        <v>5.5172486409582798E-2</v>
      </c>
      <c r="DM2">
        <f t="shared" si="0"/>
        <v>1.7742564052651351E-2</v>
      </c>
      <c r="DN2">
        <f t="shared" si="0"/>
        <v>2.8192132710105688E-2</v>
      </c>
      <c r="DO2">
        <f t="shared" si="0"/>
        <v>1.650860485086135E-2</v>
      </c>
      <c r="DP2">
        <f t="shared" si="0"/>
        <v>1.7907650857218224E-2</v>
      </c>
      <c r="DQ2">
        <f t="shared" si="0"/>
        <v>0.17251276945109659</v>
      </c>
      <c r="DR2">
        <f t="shared" si="0"/>
        <v>0.15128996702662489</v>
      </c>
      <c r="DS2">
        <f t="shared" si="0"/>
        <v>1.179998210394775E-3</v>
      </c>
      <c r="DT2">
        <f t="shared" si="0"/>
        <v>0.54939664067311189</v>
      </c>
      <c r="DU2">
        <f t="shared" si="0"/>
        <v>0.38070487603451714</v>
      </c>
      <c r="DV2">
        <f t="shared" si="0"/>
        <v>0.47357292120683114</v>
      </c>
      <c r="DW2">
        <f t="shared" si="0"/>
        <v>1.1958014989394035E-3</v>
      </c>
      <c r="DX2">
        <f t="shared" si="0"/>
        <v>3.1568049202746126E-2</v>
      </c>
      <c r="DY2">
        <f t="shared" si="0"/>
        <v>2.7896281875274063E-2</v>
      </c>
      <c r="DZ2">
        <f t="shared" si="0"/>
        <v>5.3723372927351097E-2</v>
      </c>
      <c r="EA2">
        <f t="shared" si="0"/>
        <v>7.3030826676438515E-4</v>
      </c>
      <c r="EB2">
        <f t="shared" si="0"/>
        <v>8.2895197512369775E-3</v>
      </c>
      <c r="EC2">
        <f t="shared" si="0"/>
        <v>0.2422893893782522</v>
      </c>
      <c r="ED2">
        <f t="shared" si="0"/>
        <v>8.0458973446063092E-2</v>
      </c>
      <c r="EE2">
        <f t="shared" si="0"/>
        <v>0.89814958559747349</v>
      </c>
      <c r="EF2">
        <f t="shared" si="0"/>
        <v>1.0627657473260213E-2</v>
      </c>
      <c r="EG2">
        <f t="shared" si="0"/>
        <v>9.1852780160708112E-3</v>
      </c>
      <c r="EH2">
        <f t="shared" si="0"/>
        <v>0.10920196512414723</v>
      </c>
      <c r="EI2">
        <f t="shared" si="0"/>
        <v>0.93790172549783368</v>
      </c>
      <c r="EJ2">
        <f t="shared" si="0"/>
        <v>6.2557156117877585E-2</v>
      </c>
      <c r="EK2">
        <f t="shared" ref="EK2:EN2" si="1">AVERAGE(CL2:CL11)</f>
        <v>0.67535503890252346</v>
      </c>
      <c r="EL2">
        <f t="shared" si="1"/>
        <v>3.5848466141465224E-2</v>
      </c>
      <c r="EM2">
        <f t="shared" si="1"/>
        <v>5.945732888177091E-2</v>
      </c>
      <c r="EN2">
        <f t="shared" si="1"/>
        <v>0.6946919311080807</v>
      </c>
    </row>
    <row r="3" spans="1:144" ht="15.75" thickBot="1" x14ac:dyDescent="0.3">
      <c r="A3" s="96" t="s">
        <v>3</v>
      </c>
      <c r="B3" s="99">
        <v>3.5351194444324399E-2</v>
      </c>
      <c r="C3" s="96">
        <v>2.8082475359583602E-2</v>
      </c>
      <c r="D3" s="96">
        <v>1.6342556900308101E-3</v>
      </c>
      <c r="E3" s="96">
        <v>3.9570294372185802E-2</v>
      </c>
      <c r="F3" s="99">
        <v>2.7740943731286501E-2</v>
      </c>
      <c r="G3" s="99">
        <v>2.70220133937733E-2</v>
      </c>
      <c r="H3" s="96">
        <v>2.4772050149117299E-2</v>
      </c>
      <c r="I3" s="99">
        <v>2.79235066049126E-2</v>
      </c>
      <c r="J3" s="99">
        <v>2.4367311212923501E-2</v>
      </c>
      <c r="K3" s="96">
        <v>3.5301430394527503E-2</v>
      </c>
      <c r="L3">
        <v>3.7372190903346703E-2</v>
      </c>
      <c r="M3">
        <v>2.4513466289429801E-2</v>
      </c>
      <c r="N3">
        <v>1.8261935130795499E-2</v>
      </c>
      <c r="O3">
        <v>1.90827633201224E-2</v>
      </c>
      <c r="P3">
        <v>2.8042922427589899E-2</v>
      </c>
      <c r="Q3">
        <v>2.2360311849416802E-2</v>
      </c>
      <c r="R3">
        <v>2.3658499729551401E-2</v>
      </c>
      <c r="S3">
        <v>2.7946712807473299E-2</v>
      </c>
      <c r="T3">
        <v>2.0791982993289999E-2</v>
      </c>
      <c r="U3">
        <v>2.3626905208330402E-2</v>
      </c>
      <c r="V3">
        <v>1.60390922244707E-2</v>
      </c>
      <c r="W3">
        <v>2.1873677719911701E-2</v>
      </c>
      <c r="X3">
        <v>2.0616507056636001E-2</v>
      </c>
      <c r="Y3">
        <v>2.01352068667984E-2</v>
      </c>
      <c r="Z3">
        <v>2.4425964952960798E-2</v>
      </c>
      <c r="AA3">
        <v>2.3455871312218799E-2</v>
      </c>
      <c r="AB3">
        <v>2.0230723024783501E-2</v>
      </c>
      <c r="AC3">
        <v>2.2097161101515599E-2</v>
      </c>
      <c r="AD3">
        <v>1.75703992554797E-2</v>
      </c>
      <c r="AE3">
        <v>2.5333859077144898E-2</v>
      </c>
      <c r="AF3">
        <v>1.9265172812927101E-2</v>
      </c>
      <c r="AG3">
        <v>3.3321469473326502E-2</v>
      </c>
      <c r="AH3">
        <v>3.0006153497126702E-2</v>
      </c>
      <c r="AI3">
        <v>2.9785062660022201E-2</v>
      </c>
      <c r="AJ3">
        <v>3.06380592304768E-2</v>
      </c>
      <c r="AK3">
        <v>1.7551162579871799E-2</v>
      </c>
      <c r="AL3">
        <v>1.9212137627315301E-2</v>
      </c>
      <c r="AM3">
        <v>2.0011260567109501E-2</v>
      </c>
      <c r="AN3">
        <v>1.80457279240827E-2</v>
      </c>
      <c r="AO3">
        <v>2.7239127575563401E-2</v>
      </c>
      <c r="AR3" s="17" t="s">
        <v>81</v>
      </c>
      <c r="AS3" s="102">
        <v>1.6547923550373999E-2</v>
      </c>
      <c r="AT3" s="96">
        <v>2.8082475359583602E-2</v>
      </c>
      <c r="AU3" s="96">
        <v>2.9834920495973E-2</v>
      </c>
      <c r="AV3" s="96">
        <v>4.5127836159993004E-3</v>
      </c>
      <c r="AW3" s="96">
        <v>9.9116219628141693E-3</v>
      </c>
      <c r="AX3" s="96">
        <v>0.77574832138559702</v>
      </c>
      <c r="AY3" s="96">
        <v>4.7876688267538903E-3</v>
      </c>
      <c r="AZ3" s="96">
        <v>0.38555832476104301</v>
      </c>
      <c r="BA3" s="149">
        <v>2.3920871098958801E-4</v>
      </c>
      <c r="BB3" s="96">
        <v>6.9464765997680504E-3</v>
      </c>
      <c r="BC3" s="96">
        <v>6.7592558962039903E-2</v>
      </c>
      <c r="BD3" s="96">
        <v>1.28741463706387E-2</v>
      </c>
      <c r="BE3" s="96">
        <v>3.9294277300385202E-3</v>
      </c>
      <c r="BF3" s="96">
        <v>0.47215439883937799</v>
      </c>
      <c r="BG3" s="96">
        <v>1.8476731761073401E-3</v>
      </c>
      <c r="BH3" s="96">
        <v>7.2067575042960796E-2</v>
      </c>
      <c r="BI3" s="96">
        <v>8.7671811491963399E-3</v>
      </c>
      <c r="BJ3" s="96">
        <v>7.5643632127193597E-3</v>
      </c>
      <c r="BK3" s="96">
        <v>9.1862475414580692E-3</v>
      </c>
      <c r="BL3" s="96">
        <v>0.106798783624707</v>
      </c>
      <c r="BM3" s="96">
        <v>1.91068351762325E-2</v>
      </c>
      <c r="BN3" s="96">
        <v>3.2925270178949098E-2</v>
      </c>
      <c r="BO3" s="96">
        <v>2.42260763217577E-2</v>
      </c>
      <c r="BP3" s="96">
        <v>1.2907431069737E-2</v>
      </c>
      <c r="BQ3" s="96">
        <v>0.15170110305836501</v>
      </c>
      <c r="BR3" s="96">
        <v>0.13021307993575401</v>
      </c>
      <c r="BS3" s="96">
        <v>9.3724212951494599E-4</v>
      </c>
      <c r="BT3" s="96">
        <v>1.00147942180639</v>
      </c>
      <c r="BU3" s="96">
        <v>0.36790116426554698</v>
      </c>
      <c r="BV3" s="96">
        <v>0.81656704936241198</v>
      </c>
      <c r="BW3" s="96">
        <v>8.6710651355781496E-4</v>
      </c>
      <c r="BX3" s="96">
        <v>6.16840665629819E-2</v>
      </c>
      <c r="BY3" s="96">
        <v>2.59135418196751E-2</v>
      </c>
      <c r="BZ3" s="96">
        <v>5.6819573671699902E-2</v>
      </c>
      <c r="CA3" s="96">
        <v>9.2584169040898796E-4</v>
      </c>
      <c r="CB3" s="96">
        <v>1.05811972500537E-2</v>
      </c>
      <c r="CC3" s="96">
        <v>0.46692411798984701</v>
      </c>
      <c r="CD3" s="96">
        <v>7.7216663569260893E-2</v>
      </c>
      <c r="CE3" s="96">
        <v>1.6817987349293599</v>
      </c>
      <c r="CF3" s="96">
        <v>1.83262201849873E-2</v>
      </c>
      <c r="CG3" s="96">
        <v>1.31847510476373E-2</v>
      </c>
      <c r="CH3" s="96">
        <v>0.11446789911333199</v>
      </c>
      <c r="CI3" s="96">
        <v>0.96331510561618905</v>
      </c>
      <c r="CJ3" s="96">
        <v>9.3856578351265096E-2</v>
      </c>
      <c r="CK3" s="122">
        <v>3.8876385325217297E-2</v>
      </c>
      <c r="CL3" s="96">
        <v>1.3481152152437299</v>
      </c>
      <c r="CM3" s="96">
        <v>4.1231807706330198E-2</v>
      </c>
      <c r="CN3" s="96">
        <v>8.4460883546634197E-2</v>
      </c>
      <c r="CO3" s="82">
        <v>0.61332798410217404</v>
      </c>
      <c r="CR3" t="s">
        <v>161</v>
      </c>
      <c r="CS3">
        <f t="shared" ref="CS3:EJ3" si="2">AVERAGE(AS12:AS21)</f>
        <v>1.396922821824228E-2</v>
      </c>
      <c r="CT3">
        <f t="shared" si="2"/>
        <v>2.456576906593462E-2</v>
      </c>
      <c r="CU3">
        <f t="shared" si="2"/>
        <v>2.4703472638166048E-2</v>
      </c>
      <c r="CV3">
        <f t="shared" si="2"/>
        <v>5.4203466179671396E-3</v>
      </c>
      <c r="CW3">
        <f t="shared" si="2"/>
        <v>4.4301673358050145E-3</v>
      </c>
      <c r="CX3">
        <f t="shared" si="2"/>
        <v>0.87948930508384338</v>
      </c>
      <c r="CY3">
        <f t="shared" si="2"/>
        <v>3.0799472660773294E-3</v>
      </c>
      <c r="CZ3">
        <f t="shared" si="2"/>
        <v>0.15641740009477828</v>
      </c>
      <c r="DA3">
        <f t="shared" si="2"/>
        <v>3.7946319450521415E-4</v>
      </c>
      <c r="DB3">
        <f t="shared" si="2"/>
        <v>4.9615181529957079E-3</v>
      </c>
      <c r="DC3">
        <f t="shared" si="2"/>
        <v>4.1234310636918632E-2</v>
      </c>
      <c r="DD3">
        <f t="shared" si="2"/>
        <v>6.6686376351910905E-3</v>
      </c>
      <c r="DE3">
        <f t="shared" si="2"/>
        <v>4.5671495059314525E-3</v>
      </c>
      <c r="DF3">
        <f t="shared" si="2"/>
        <v>0.28076632429816129</v>
      </c>
      <c r="DG3">
        <f t="shared" si="2"/>
        <v>1.8755623325340492E-3</v>
      </c>
      <c r="DH3">
        <f t="shared" si="2"/>
        <v>7.398242922701273E-2</v>
      </c>
      <c r="DI3">
        <f t="shared" si="2"/>
        <v>5.4620967514997249E-3</v>
      </c>
      <c r="DJ3">
        <f t="shared" si="2"/>
        <v>6.7327241892355619E-3</v>
      </c>
      <c r="DK3">
        <f t="shared" si="2"/>
        <v>1.9493352534927684E-2</v>
      </c>
      <c r="DL3">
        <f t="shared" si="2"/>
        <v>5.7655589566878794E-2</v>
      </c>
      <c r="DM3">
        <f t="shared" si="2"/>
        <v>5.9521573731238807E-2</v>
      </c>
      <c r="DN3">
        <f t="shared" si="2"/>
        <v>2.9740276917132148E-2</v>
      </c>
      <c r="DO3">
        <f t="shared" si="2"/>
        <v>3.1319191582138847E-2</v>
      </c>
      <c r="DP3">
        <f t="shared" si="2"/>
        <v>2.1036978691518271E-2</v>
      </c>
      <c r="DQ3">
        <f t="shared" si="2"/>
        <v>0.18569207186662398</v>
      </c>
      <c r="DR3">
        <f t="shared" si="2"/>
        <v>0.12599268069966724</v>
      </c>
      <c r="DS3">
        <f t="shared" si="2"/>
        <v>1.3400960130870939E-3</v>
      </c>
      <c r="DT3">
        <f t="shared" si="2"/>
        <v>0.66194993306620198</v>
      </c>
      <c r="DU3">
        <f t="shared" si="2"/>
        <v>0.32316381351976431</v>
      </c>
      <c r="DV3">
        <f t="shared" si="2"/>
        <v>0.48922136259714033</v>
      </c>
      <c r="DW3">
        <f t="shared" si="2"/>
        <v>1.2946059405810708E-3</v>
      </c>
      <c r="DX3">
        <f t="shared" si="2"/>
        <v>4.1412071909461376E-2</v>
      </c>
      <c r="DY3">
        <f t="shared" si="2"/>
        <v>2.6765243076428441E-2</v>
      </c>
      <c r="DZ3">
        <f t="shared" si="2"/>
        <v>0.14656287295808754</v>
      </c>
      <c r="EA3">
        <f t="shared" si="2"/>
        <v>8.0592159789623992E-4</v>
      </c>
      <c r="EB3">
        <f t="shared" si="2"/>
        <v>9.3353981650835423E-3</v>
      </c>
      <c r="EC3">
        <f t="shared" si="2"/>
        <v>0.29147363963537798</v>
      </c>
      <c r="ED3">
        <f t="shared" si="2"/>
        <v>7.7845045373569247E-2</v>
      </c>
      <c r="EE3">
        <f t="shared" si="2"/>
        <v>0.95967872706802826</v>
      </c>
      <c r="EF3">
        <f t="shared" si="2"/>
        <v>2.894905253140077E-2</v>
      </c>
      <c r="EG3">
        <f t="shared" si="2"/>
        <v>1.0532609704090562E-2</v>
      </c>
      <c r="EH3">
        <f t="shared" si="2"/>
        <v>0.10086071500760349</v>
      </c>
      <c r="EI3">
        <f t="shared" si="2"/>
        <v>0.86146445758117896</v>
      </c>
      <c r="EJ3">
        <f t="shared" si="2"/>
        <v>6.3129155730100653E-2</v>
      </c>
      <c r="EK3">
        <f t="shared" ref="EK3:EN3" si="3">AVERAGE(CL12:CL21)</f>
        <v>0.7170679739252851</v>
      </c>
      <c r="EL3">
        <f t="shared" si="3"/>
        <v>3.5927709532992756E-2</v>
      </c>
      <c r="EM3">
        <f t="shared" si="3"/>
        <v>6.7511433127604006E-2</v>
      </c>
      <c r="EN3">
        <f t="shared" si="3"/>
        <v>0.65145278333066892</v>
      </c>
    </row>
    <row r="4" spans="1:144" ht="15.75" thickBot="1" x14ac:dyDescent="0.3">
      <c r="A4" s="96" t="s">
        <v>4</v>
      </c>
      <c r="B4" s="99">
        <v>4.0549537000845001E-2</v>
      </c>
      <c r="C4" s="96">
        <v>2.9834920495973E-2</v>
      </c>
      <c r="D4" s="96">
        <v>3.0650177893996699E-3</v>
      </c>
      <c r="E4" s="96">
        <v>3.4220531425202899E-2</v>
      </c>
      <c r="F4" s="99">
        <v>2.86103326409573E-2</v>
      </c>
      <c r="G4" s="99">
        <v>2.6041201949096801E-2</v>
      </c>
      <c r="H4" s="96">
        <v>2.0881706727705798E-2</v>
      </c>
      <c r="I4" s="99">
        <v>2.4600475694711299E-2</v>
      </c>
      <c r="J4" s="99">
        <v>2.5612959148891501E-2</v>
      </c>
      <c r="K4" s="96">
        <v>3.28257073180813E-2</v>
      </c>
      <c r="L4">
        <v>3.3456370887461902E-2</v>
      </c>
      <c r="M4">
        <v>2.4358039935783501E-2</v>
      </c>
      <c r="N4">
        <v>2.1517505032932201E-2</v>
      </c>
      <c r="O4">
        <v>2.12194626222128E-2</v>
      </c>
      <c r="P4">
        <v>3.0056727416788401E-2</v>
      </c>
      <c r="Q4">
        <v>1.9156786484376801E-2</v>
      </c>
      <c r="R4">
        <v>2.45367250769115E-2</v>
      </c>
      <c r="S4">
        <v>2.52828835776065E-2</v>
      </c>
      <c r="T4">
        <v>2.2431406672321699E-2</v>
      </c>
      <c r="U4">
        <v>2.50188186752652E-2</v>
      </c>
      <c r="V4">
        <v>1.7027644102325799E-2</v>
      </c>
      <c r="W4">
        <v>2.1780955128911501E-2</v>
      </c>
      <c r="X4">
        <v>2.1182306577773601E-2</v>
      </c>
      <c r="Y4">
        <v>2.3622293753272499E-2</v>
      </c>
      <c r="Z4">
        <v>2.5001340147516E-2</v>
      </c>
      <c r="AA4">
        <v>2.0480138353189601E-2</v>
      </c>
      <c r="AB4">
        <v>2.0142709801915501E-2</v>
      </c>
      <c r="AC4">
        <v>2.18759315712731E-2</v>
      </c>
      <c r="AD4">
        <v>2.4052265128977901E-2</v>
      </c>
      <c r="AE4">
        <v>2.8796617946386299E-2</v>
      </c>
      <c r="AF4">
        <v>2.16793007820586E-2</v>
      </c>
      <c r="AG4">
        <v>3.0330029925602998E-2</v>
      </c>
      <c r="AH4">
        <v>2.6423237318969599E-2</v>
      </c>
      <c r="AI4">
        <v>2.9037970854280701E-2</v>
      </c>
      <c r="AJ4">
        <v>3.0287420272644E-2</v>
      </c>
      <c r="AK4">
        <v>1.8310507071458499E-2</v>
      </c>
      <c r="AL4">
        <v>1.82915136006889E-2</v>
      </c>
      <c r="AM4">
        <v>2.16603457792061E-2</v>
      </c>
      <c r="AN4">
        <v>2.0884664400611399E-2</v>
      </c>
      <c r="AO4">
        <v>2.39127437764135E-2</v>
      </c>
      <c r="AR4" s="17" t="s">
        <v>90</v>
      </c>
      <c r="AS4" s="102">
        <v>2.92024997633844E-3</v>
      </c>
      <c r="AT4" s="96">
        <v>1.6342556900308101E-3</v>
      </c>
      <c r="AU4" s="96">
        <v>3.0650177893996699E-3</v>
      </c>
      <c r="AV4" s="96">
        <v>8.0002385786925E-4</v>
      </c>
      <c r="AW4" s="96">
        <v>2.2413114877895901E-3</v>
      </c>
      <c r="AX4" s="96">
        <v>0.55298506134838898</v>
      </c>
      <c r="AY4" s="96">
        <v>2.6835926108436498E-4</v>
      </c>
      <c r="AZ4" s="96">
        <v>3.4759311606911902E-3</v>
      </c>
      <c r="BA4" s="149">
        <v>1.1728448328792199E-4</v>
      </c>
      <c r="BB4" s="96">
        <v>3.5285588134485897E-4</v>
      </c>
      <c r="BC4" s="96">
        <v>2.392052121759E-3</v>
      </c>
      <c r="BD4" s="96">
        <v>5.6052626984469704E-4</v>
      </c>
      <c r="BE4" s="96">
        <v>1.4870653342236001E-3</v>
      </c>
      <c r="BF4" s="96">
        <v>7.7121230638349204E-3</v>
      </c>
      <c r="BG4" s="96">
        <v>3.0945895180919302E-4</v>
      </c>
      <c r="BH4" s="96">
        <v>2.2466577890220898E-3</v>
      </c>
      <c r="BI4" s="96">
        <v>1.9337738629858301E-3</v>
      </c>
      <c r="BJ4" s="96">
        <v>3.1392812549573402E-4</v>
      </c>
      <c r="BK4" s="96">
        <v>1.7456926563456899E-3</v>
      </c>
      <c r="BL4" s="96">
        <v>2.3945164324833601E-3</v>
      </c>
      <c r="BM4" s="96">
        <v>2.5980517911236901E-3</v>
      </c>
      <c r="BN4" s="96">
        <v>2.15163563821012E-3</v>
      </c>
      <c r="BO4" s="96">
        <v>3.6156450483685698E-3</v>
      </c>
      <c r="BP4" s="96">
        <v>1.5361427088188E-3</v>
      </c>
      <c r="BQ4" s="96">
        <v>8.8417505694855E-2</v>
      </c>
      <c r="BR4" s="96">
        <v>7.9162598813639004E-2</v>
      </c>
      <c r="BS4" s="96">
        <v>5.2460580843885203E-4</v>
      </c>
      <c r="BT4" s="96">
        <v>3.7243253281104401E-2</v>
      </c>
      <c r="BU4" s="96">
        <v>0.24780294168530301</v>
      </c>
      <c r="BV4" s="96">
        <v>2.1555743585712401E-2</v>
      </c>
      <c r="BW4" s="96">
        <v>9.64422620768559E-5</v>
      </c>
      <c r="BX4" s="96">
        <v>1.307421259216E-3</v>
      </c>
      <c r="BY4" s="96">
        <v>4.76054710371231E-3</v>
      </c>
      <c r="BZ4" s="96">
        <v>6.0702656017391499E-3</v>
      </c>
      <c r="CA4" s="96">
        <v>7.6214030147959695E-4</v>
      </c>
      <c r="CB4" s="96">
        <v>2.3853692452183799E-4</v>
      </c>
      <c r="CC4" s="96">
        <v>1.35440605809441E-2</v>
      </c>
      <c r="CD4" s="96">
        <v>5.7489445440703495E-4</v>
      </c>
      <c r="CE4" s="96">
        <v>8.6697249737342094E-2</v>
      </c>
      <c r="CF4" s="96">
        <v>1.1663707962304901E-3</v>
      </c>
      <c r="CG4" s="96">
        <v>2.5144322984091499E-3</v>
      </c>
      <c r="CH4" s="96">
        <v>1.58946788681513E-2</v>
      </c>
      <c r="CI4" s="96">
        <v>0.50163216729111204</v>
      </c>
      <c r="CJ4" s="96">
        <v>3.14238461575089E-2</v>
      </c>
      <c r="CK4" s="122">
        <v>4.4920625386928098E-3</v>
      </c>
      <c r="CL4" s="96">
        <v>2.1806184384072301E-2</v>
      </c>
      <c r="CM4" s="96">
        <v>1.5458328798026999E-3</v>
      </c>
      <c r="CN4" s="96">
        <v>2.7892655961422403E-4</v>
      </c>
      <c r="CO4" s="82">
        <v>0.48591462641926497</v>
      </c>
      <c r="CR4" t="s">
        <v>162</v>
      </c>
      <c r="CS4">
        <f t="shared" ref="CS4:EJ4" si="4">AVERAGE(AS22:AS31)</f>
        <v>2.2517177950108248E-2</v>
      </c>
      <c r="CT4">
        <f t="shared" si="4"/>
        <v>2.1177846259192008E-2</v>
      </c>
      <c r="CU4">
        <f t="shared" si="4"/>
        <v>2.2396220251154179E-2</v>
      </c>
      <c r="CV4">
        <f t="shared" si="4"/>
        <v>3.9421908387747059E-3</v>
      </c>
      <c r="CW4">
        <f t="shared" si="4"/>
        <v>4.1773163900734461E-3</v>
      </c>
      <c r="CX4">
        <f t="shared" si="4"/>
        <v>0.66674137480807982</v>
      </c>
      <c r="CY4">
        <f t="shared" si="4"/>
        <v>2.5881167813946787E-3</v>
      </c>
      <c r="CZ4">
        <f t="shared" si="4"/>
        <v>0.1537191184430739</v>
      </c>
      <c r="DA4">
        <f t="shared" si="4"/>
        <v>2.6840456781195899E-4</v>
      </c>
      <c r="DB4">
        <f t="shared" si="4"/>
        <v>4.6257108014250451E-3</v>
      </c>
      <c r="DC4">
        <f t="shared" si="4"/>
        <v>4.0196768076944861E-2</v>
      </c>
      <c r="DD4">
        <f t="shared" si="4"/>
        <v>5.0125719812689883E-3</v>
      </c>
      <c r="DE4">
        <f t="shared" si="4"/>
        <v>3.6049471330079816E-3</v>
      </c>
      <c r="DF4">
        <f t="shared" si="4"/>
        <v>0.26658769036339769</v>
      </c>
      <c r="DG4">
        <f t="shared" si="4"/>
        <v>1.8683519440746657E-3</v>
      </c>
      <c r="DH4">
        <f t="shared" si="4"/>
        <v>6.1447320990377662E-2</v>
      </c>
      <c r="DI4">
        <f t="shared" si="4"/>
        <v>3.7104060226078733E-3</v>
      </c>
      <c r="DJ4">
        <f t="shared" si="4"/>
        <v>6.1422272054783671E-3</v>
      </c>
      <c r="DK4">
        <f t="shared" si="4"/>
        <v>1.2675036140484814E-2</v>
      </c>
      <c r="DL4">
        <f t="shared" si="4"/>
        <v>5.5978851275311235E-2</v>
      </c>
      <c r="DM4">
        <f t="shared" si="4"/>
        <v>3.4748802824387449E-2</v>
      </c>
      <c r="DN4">
        <f t="shared" si="4"/>
        <v>2.7830246470060431E-2</v>
      </c>
      <c r="DO4">
        <f t="shared" si="4"/>
        <v>2.0849629214150189E-2</v>
      </c>
      <c r="DP4">
        <f t="shared" si="4"/>
        <v>1.6545098502997783E-2</v>
      </c>
      <c r="DQ4">
        <f t="shared" si="4"/>
        <v>0.13868221827967286</v>
      </c>
      <c r="DR4">
        <f t="shared" si="4"/>
        <v>8.9964241862959024E-2</v>
      </c>
      <c r="DS4">
        <f t="shared" si="4"/>
        <v>1.1665565815244675E-3</v>
      </c>
      <c r="DT4">
        <f t="shared" si="4"/>
        <v>0.47340814650856072</v>
      </c>
      <c r="DU4">
        <f t="shared" si="4"/>
        <v>0.25706555289885408</v>
      </c>
      <c r="DV4">
        <f t="shared" si="4"/>
        <v>0.46385729089224315</v>
      </c>
      <c r="DW4">
        <f t="shared" si="4"/>
        <v>1.2023408921153066E-3</v>
      </c>
      <c r="DX4">
        <f t="shared" si="4"/>
        <v>3.7127797728361604E-2</v>
      </c>
      <c r="DY4">
        <f t="shared" si="4"/>
        <v>1.7973644290521791E-2</v>
      </c>
      <c r="DZ4">
        <f t="shared" si="4"/>
        <v>9.5263734143254938E-2</v>
      </c>
      <c r="EA4">
        <f t="shared" si="4"/>
        <v>6.8847117848791874E-4</v>
      </c>
      <c r="EB4">
        <f t="shared" si="4"/>
        <v>7.1541671606142358E-3</v>
      </c>
      <c r="EC4">
        <f t="shared" si="4"/>
        <v>0.25424471842137003</v>
      </c>
      <c r="ED4">
        <f t="shared" si="4"/>
        <v>6.1887921294535617E-2</v>
      </c>
      <c r="EE4">
        <f t="shared" si="4"/>
        <v>0.91747304072892533</v>
      </c>
      <c r="EF4">
        <f t="shared" si="4"/>
        <v>1.7915995904049249E-2</v>
      </c>
      <c r="EG4">
        <f t="shared" si="4"/>
        <v>1.0781662124909096E-2</v>
      </c>
      <c r="EH4">
        <f t="shared" si="4"/>
        <v>8.1026456598167207E-2</v>
      </c>
      <c r="EI4">
        <f t="shared" si="4"/>
        <v>0.68507954877339317</v>
      </c>
      <c r="EJ4">
        <f t="shared" si="4"/>
        <v>5.836117668757753E-2</v>
      </c>
      <c r="EK4">
        <f t="shared" ref="EK4:EN4" si="5">AVERAGE(CL22:CL31)</f>
        <v>0.7091665642519196</v>
      </c>
      <c r="EL4">
        <f t="shared" si="5"/>
        <v>2.3924025676063745E-2</v>
      </c>
      <c r="EM4">
        <f t="shared" si="5"/>
        <v>5.120951925168514E-2</v>
      </c>
      <c r="EN4">
        <f t="shared" si="5"/>
        <v>0.54570997700629464</v>
      </c>
    </row>
    <row r="5" spans="1:144" ht="30.75" thickBot="1" x14ac:dyDescent="0.3">
      <c r="A5" s="127" t="s">
        <v>159</v>
      </c>
      <c r="B5" s="99">
        <v>4.39875713836195E-3</v>
      </c>
      <c r="C5" s="96">
        <v>4.5127836159993004E-3</v>
      </c>
      <c r="D5" s="96">
        <v>8.0002385786925E-4</v>
      </c>
      <c r="E5" s="96">
        <v>2.0958418517728799E-3</v>
      </c>
      <c r="F5" s="99">
        <v>3.0927931755938701E-3</v>
      </c>
      <c r="G5" s="99">
        <v>2.8764438098426602E-3</v>
      </c>
      <c r="H5" s="96">
        <v>3.1461827595436601E-3</v>
      </c>
      <c r="I5" s="99">
        <v>3.5923845344603199E-3</v>
      </c>
      <c r="J5" s="99">
        <v>2.8822452968715099E-3</v>
      </c>
      <c r="K5" s="96">
        <v>3.3290449914233199E-3</v>
      </c>
      <c r="L5">
        <v>9.4733656280255492E-3</v>
      </c>
      <c r="M5">
        <v>1.01698413068953E-2</v>
      </c>
      <c r="N5">
        <v>3.42825780024315E-3</v>
      </c>
      <c r="O5">
        <v>3.5813459020767801E-3</v>
      </c>
      <c r="P5">
        <v>4.11527401883477E-3</v>
      </c>
      <c r="Q5">
        <v>3.8790667343638402E-3</v>
      </c>
      <c r="R5">
        <v>4.9048620907582502E-3</v>
      </c>
      <c r="S5">
        <v>4.8646878741701299E-3</v>
      </c>
      <c r="T5">
        <v>6.1906827822784298E-3</v>
      </c>
      <c r="U5">
        <v>3.5960820420251902E-3</v>
      </c>
      <c r="V5">
        <v>3.1595901134634599E-3</v>
      </c>
      <c r="W5">
        <v>5.3304028311830596E-3</v>
      </c>
      <c r="X5">
        <v>4.3012032664885404E-3</v>
      </c>
      <c r="Y5">
        <v>2.93266822265251E-3</v>
      </c>
      <c r="Z5">
        <v>4.3595232440795098E-3</v>
      </c>
      <c r="AA5">
        <v>2.6811552980817999E-3</v>
      </c>
      <c r="AB5">
        <v>5.2816861615729302E-3</v>
      </c>
      <c r="AC5">
        <v>4.6271023439824997E-3</v>
      </c>
      <c r="AD5">
        <v>4.1120529203971098E-3</v>
      </c>
      <c r="AE5">
        <v>2.6365239858456399E-3</v>
      </c>
      <c r="AF5">
        <v>3.3551581359014702E-3</v>
      </c>
      <c r="AG5">
        <v>8.4336576349320694E-3</v>
      </c>
      <c r="AH5">
        <v>4.1350770184406301E-3</v>
      </c>
      <c r="AI5">
        <v>3.0774408281493402E-3</v>
      </c>
      <c r="AJ5">
        <v>4.4473419683895904E-3</v>
      </c>
      <c r="AK5">
        <v>3.1060528116395401E-3</v>
      </c>
      <c r="AL5">
        <v>4.2477286062659499E-3</v>
      </c>
      <c r="AM5">
        <v>4.5868968331802097E-3</v>
      </c>
      <c r="AN5">
        <v>5.2100176514941797E-3</v>
      </c>
      <c r="AO5">
        <v>2.7396875917160002E-3</v>
      </c>
      <c r="AR5" s="17" t="s">
        <v>98</v>
      </c>
      <c r="AS5" s="102">
        <v>1.87733917395176E-2</v>
      </c>
      <c r="AT5" s="96">
        <v>3.9570294372185802E-2</v>
      </c>
      <c r="AU5" s="96">
        <v>3.4220531425202899E-2</v>
      </c>
      <c r="AV5" s="96">
        <v>2.0958418517728799E-3</v>
      </c>
      <c r="AW5" s="96">
        <v>3.3837044864478399E-3</v>
      </c>
      <c r="AX5" s="96">
        <v>1.0055999071855899</v>
      </c>
      <c r="AY5" s="96">
        <v>2.1086822235322198E-3</v>
      </c>
      <c r="AZ5" s="96">
        <v>0.15316091071002999</v>
      </c>
      <c r="BA5" s="149">
        <v>2.25647192364134E-4</v>
      </c>
      <c r="BB5" s="96">
        <v>4.19001398487376E-3</v>
      </c>
      <c r="BC5" s="96">
        <v>3.37454847044363E-2</v>
      </c>
      <c r="BD5" s="96">
        <v>2.2242455693662301E-3</v>
      </c>
      <c r="BE5" s="96">
        <v>4.4182872605952701E-3</v>
      </c>
      <c r="BF5" s="96">
        <v>0.27473961795582502</v>
      </c>
      <c r="BG5" s="96">
        <v>1.03190181740646E-3</v>
      </c>
      <c r="BH5" s="96">
        <v>8.2459017421515401E-2</v>
      </c>
      <c r="BI5" s="96">
        <v>4.7653692508372097E-3</v>
      </c>
      <c r="BJ5" s="96">
        <v>6.5458380890265804E-3</v>
      </c>
      <c r="BK5" s="96">
        <v>9.8670731477881295E-3</v>
      </c>
      <c r="BL5" s="96">
        <v>4.2696940573693401E-2</v>
      </c>
      <c r="BM5" s="96">
        <v>1.2656357787003501E-2</v>
      </c>
      <c r="BN5" s="96">
        <v>1.8184945252041299E-2</v>
      </c>
      <c r="BO5" s="96">
        <v>1.4209211830074399E-2</v>
      </c>
      <c r="BP5" s="96">
        <v>1.34716665203376E-2</v>
      </c>
      <c r="BQ5" s="96">
        <v>0.129490469277176</v>
      </c>
      <c r="BR5" s="96">
        <v>0.180902682838114</v>
      </c>
      <c r="BS5" s="96">
        <v>1.51544607357423E-3</v>
      </c>
      <c r="BT5" s="96">
        <v>0.60262834100515505</v>
      </c>
      <c r="BU5" s="96">
        <v>0.43731101606692702</v>
      </c>
      <c r="BV5" s="96">
        <v>0.50267666093893104</v>
      </c>
      <c r="BW5" s="96">
        <v>5.9391030867062195E-4</v>
      </c>
      <c r="BX5" s="96">
        <v>2.5738580064970099E-2</v>
      </c>
      <c r="BY5" s="96">
        <v>3.3759759623223702E-2</v>
      </c>
      <c r="BZ5" s="96">
        <v>3.8165449522758299E-2</v>
      </c>
      <c r="CA5" s="96">
        <v>5.1395194972970895E-4</v>
      </c>
      <c r="CB5" s="96">
        <v>6.7766747356670697E-3</v>
      </c>
      <c r="CC5" s="96">
        <v>0.25483006497008598</v>
      </c>
      <c r="CD5" s="96">
        <v>8.1520525781083403E-2</v>
      </c>
      <c r="CE5" s="96">
        <v>0.85690620727715106</v>
      </c>
      <c r="CF5" s="96">
        <v>6.8790449522758302E-3</v>
      </c>
      <c r="CG5" s="96">
        <v>1.15887882702655E-2</v>
      </c>
      <c r="CH5" s="96">
        <v>0.119436850142357</v>
      </c>
      <c r="CI5" s="96">
        <v>1.05290233164846</v>
      </c>
      <c r="CJ5" s="96">
        <v>5.3191530058071701E-2</v>
      </c>
      <c r="CK5" s="122">
        <v>2.3361261272560802E-2</v>
      </c>
      <c r="CL5" s="96">
        <v>0.65411995635214304</v>
      </c>
      <c r="CM5" s="96">
        <v>4.25760545096514E-2</v>
      </c>
      <c r="CN5" s="96">
        <v>6.4050298511206694E-2</v>
      </c>
      <c r="CO5" s="82">
        <v>0.858239536429655</v>
      </c>
      <c r="CR5" t="s">
        <v>163</v>
      </c>
      <c r="CS5">
        <f t="shared" ref="CS5:EJ5" si="6">AVERAGE(AS32:AS41)</f>
        <v>3.2300657768684918E-2</v>
      </c>
      <c r="CT5">
        <f t="shared" si="6"/>
        <v>2.4507533394782201E-2</v>
      </c>
      <c r="CU5">
        <f t="shared" si="6"/>
        <v>2.4081773378193429E-2</v>
      </c>
      <c r="CV5">
        <f t="shared" si="6"/>
        <v>4.3339059080108981E-3</v>
      </c>
      <c r="CW5">
        <f t="shared" si="6"/>
        <v>4.3690977376673028E-3</v>
      </c>
      <c r="CX5">
        <f t="shared" si="6"/>
        <v>0.57303620830117097</v>
      </c>
      <c r="CY5">
        <f t="shared" si="6"/>
        <v>2.3981207617780019E-3</v>
      </c>
      <c r="CZ5">
        <f t="shared" si="6"/>
        <v>0.14344745986410601</v>
      </c>
      <c r="DA5">
        <f t="shared" si="6"/>
        <v>2.1614102211678344E-4</v>
      </c>
      <c r="DB5">
        <f t="shared" si="6"/>
        <v>4.0182045913612699E-3</v>
      </c>
      <c r="DC5">
        <f t="shared" si="6"/>
        <v>4.0863569437942171E-2</v>
      </c>
      <c r="DD5">
        <f t="shared" si="6"/>
        <v>5.4095684097327356E-3</v>
      </c>
      <c r="DE5">
        <f t="shared" si="6"/>
        <v>3.6815957513694881E-3</v>
      </c>
      <c r="DF5">
        <f t="shared" si="6"/>
        <v>0.24320926366540277</v>
      </c>
      <c r="DG5">
        <f t="shared" si="6"/>
        <v>1.6240012274336684E-3</v>
      </c>
      <c r="DH5">
        <f t="shared" si="6"/>
        <v>5.9796114549227099E-2</v>
      </c>
      <c r="DI5">
        <f t="shared" si="6"/>
        <v>2.9658594347706396E-3</v>
      </c>
      <c r="DJ5">
        <f t="shared" si="6"/>
        <v>7.0433928711424523E-3</v>
      </c>
      <c r="DK5">
        <f t="shared" si="6"/>
        <v>1.2982538140005332E-2</v>
      </c>
      <c r="DL5">
        <f t="shared" si="6"/>
        <v>5.6381820349695841E-2</v>
      </c>
      <c r="DM5">
        <f t="shared" si="6"/>
        <v>3.6911516424842812E-2</v>
      </c>
      <c r="DN5">
        <f t="shared" si="6"/>
        <v>2.7210608960947229E-2</v>
      </c>
      <c r="DO5">
        <f t="shared" si="6"/>
        <v>2.2218576226536169E-2</v>
      </c>
      <c r="DP5">
        <f t="shared" si="6"/>
        <v>1.6847898191789095E-2</v>
      </c>
      <c r="DQ5">
        <f t="shared" si="6"/>
        <v>0.16663290244868428</v>
      </c>
      <c r="DR5">
        <f t="shared" si="6"/>
        <v>8.9715249184722637E-2</v>
      </c>
      <c r="DS5">
        <f t="shared" si="6"/>
        <v>1.2410727952814611E-3</v>
      </c>
      <c r="DT5">
        <f t="shared" si="6"/>
        <v>0.45002726152109729</v>
      </c>
      <c r="DU5">
        <f t="shared" si="6"/>
        <v>0.23928018091019992</v>
      </c>
      <c r="DV5">
        <f t="shared" si="6"/>
        <v>0.40815879884641559</v>
      </c>
      <c r="DW5">
        <f t="shared" si="6"/>
        <v>1.0899431431828945E-3</v>
      </c>
      <c r="DX5">
        <f t="shared" si="6"/>
        <v>3.8715776237055202E-2</v>
      </c>
      <c r="DY5">
        <f t="shared" si="6"/>
        <v>1.6491238609843247E-2</v>
      </c>
      <c r="DZ5">
        <f t="shared" si="6"/>
        <v>0.10026625668153648</v>
      </c>
      <c r="EA5">
        <f t="shared" si="6"/>
        <v>6.9650448235817112E-4</v>
      </c>
      <c r="EB5">
        <f t="shared" si="6"/>
        <v>6.4597968698648436E-3</v>
      </c>
      <c r="EC5">
        <f t="shared" si="6"/>
        <v>0.23501223636418792</v>
      </c>
      <c r="ED5">
        <f t="shared" si="6"/>
        <v>7.2656502467509307E-2</v>
      </c>
      <c r="EE5">
        <f t="shared" si="6"/>
        <v>0.84384342485581565</v>
      </c>
      <c r="EF5">
        <f t="shared" si="6"/>
        <v>2.176036687486721E-2</v>
      </c>
      <c r="EG5">
        <f t="shared" si="6"/>
        <v>8.4061936609603448E-3</v>
      </c>
      <c r="EH5">
        <f t="shared" si="6"/>
        <v>7.5241581888009473E-2</v>
      </c>
      <c r="EI5">
        <f t="shared" si="6"/>
        <v>0.5912177518724453</v>
      </c>
      <c r="EJ5">
        <f t="shared" si="6"/>
        <v>5.2974465661102497E-2</v>
      </c>
      <c r="EK5">
        <f t="shared" ref="EK5:EN5" si="7">AVERAGE(CL32:CL41)</f>
        <v>0.63338695899800057</v>
      </c>
      <c r="EL5">
        <f t="shared" si="7"/>
        <v>3.1704089605342808E-2</v>
      </c>
      <c r="EM5">
        <f t="shared" si="7"/>
        <v>4.486718622781484E-2</v>
      </c>
      <c r="EN5">
        <f t="shared" si="7"/>
        <v>0.52228598749481292</v>
      </c>
    </row>
    <row r="6" spans="1:144" ht="15.75" thickBot="1" x14ac:dyDescent="0.3">
      <c r="A6" s="96" t="s">
        <v>5</v>
      </c>
      <c r="B6" s="99">
        <v>5.5892534384149404E-3</v>
      </c>
      <c r="C6" s="96">
        <v>9.9116219628141693E-3</v>
      </c>
      <c r="D6" s="96">
        <v>2.2413114877895901E-3</v>
      </c>
      <c r="E6" s="96">
        <v>3.3837044864478399E-3</v>
      </c>
      <c r="F6" s="99">
        <v>3.2099760532913598E-3</v>
      </c>
      <c r="G6" s="99">
        <v>3.16567244668851E-3</v>
      </c>
      <c r="H6" s="96">
        <v>3.2260493208581E-3</v>
      </c>
      <c r="I6" s="99">
        <v>3.7499755388759998E-3</v>
      </c>
      <c r="J6" s="99">
        <v>3.6765410862764098E-3</v>
      </c>
      <c r="K6" s="96">
        <v>3.4411683406700101E-3</v>
      </c>
      <c r="L6">
        <v>6.48976809800256E-3</v>
      </c>
      <c r="M6">
        <v>9.0500703891215808E-3</v>
      </c>
      <c r="N6">
        <v>4.9312586533855098E-3</v>
      </c>
      <c r="O6">
        <v>2.5256139366487801E-3</v>
      </c>
      <c r="P6">
        <v>4.3394742808582501E-3</v>
      </c>
      <c r="Q6">
        <v>2.62812700301937E-3</v>
      </c>
      <c r="R6">
        <v>3.5741391525546898E-3</v>
      </c>
      <c r="S6">
        <v>3.5106102639375701E-3</v>
      </c>
      <c r="T6">
        <v>4.2677876300564596E-3</v>
      </c>
      <c r="U6">
        <v>2.9848239504653802E-3</v>
      </c>
      <c r="V6">
        <v>4.4157369696825799E-3</v>
      </c>
      <c r="W6">
        <v>6.9519440829569597E-3</v>
      </c>
      <c r="X6">
        <v>5.2998664172806999E-3</v>
      </c>
      <c r="Y6">
        <v>3.5688666122774201E-3</v>
      </c>
      <c r="Z6">
        <v>3.3473612495410802E-3</v>
      </c>
      <c r="AA6">
        <v>2.7105742027790998E-3</v>
      </c>
      <c r="AB6">
        <v>4.4367174078492099E-3</v>
      </c>
      <c r="AC6">
        <v>3.8423840762600498E-3</v>
      </c>
      <c r="AD6">
        <v>4.17843612945342E-3</v>
      </c>
      <c r="AE6">
        <v>3.0212767526539399E-3</v>
      </c>
      <c r="AF6">
        <v>3.8917833949305E-3</v>
      </c>
      <c r="AG6">
        <v>8.9023490249580499E-3</v>
      </c>
      <c r="AH6">
        <v>6.2778516128121397E-3</v>
      </c>
      <c r="AI6">
        <v>3.68815184822996E-3</v>
      </c>
      <c r="AJ6">
        <v>3.33543175008586E-3</v>
      </c>
      <c r="AK6">
        <v>3.0926793838042502E-3</v>
      </c>
      <c r="AL6">
        <v>3.7150260121066201E-3</v>
      </c>
      <c r="AM6">
        <v>3.2686478546271398E-3</v>
      </c>
      <c r="AN6">
        <v>4.4802014313522296E-3</v>
      </c>
      <c r="AO6">
        <v>3.03885506376628E-3</v>
      </c>
      <c r="AR6" s="18" t="s">
        <v>110</v>
      </c>
      <c r="AS6" s="103">
        <v>1.41971412753285E-2</v>
      </c>
      <c r="AT6" s="99">
        <v>2.7740943731286501E-2</v>
      </c>
      <c r="AU6" s="99">
        <v>2.86103326409573E-2</v>
      </c>
      <c r="AV6" s="99">
        <v>3.0927931755938701E-3</v>
      </c>
      <c r="AW6" s="99">
        <v>3.2099760532913598E-3</v>
      </c>
      <c r="AX6" s="99">
        <v>0.90708941903493501</v>
      </c>
      <c r="AY6" s="99">
        <v>1.3269378970441E-2</v>
      </c>
      <c r="AZ6" s="99">
        <v>0.10711730726046501</v>
      </c>
      <c r="BA6" s="128">
        <v>2.8224635705159201E-4</v>
      </c>
      <c r="BB6" s="99">
        <v>4.8077997891687197E-3</v>
      </c>
      <c r="BC6" s="99">
        <v>4.0577590639580899E-2</v>
      </c>
      <c r="BD6" s="99">
        <v>2.2745243729705902E-3</v>
      </c>
      <c r="BE6" s="99">
        <v>6.1036286447461599E-3</v>
      </c>
      <c r="BF6" s="99">
        <v>0.26801163217388502</v>
      </c>
      <c r="BG6" s="99">
        <v>2.3575767474426101E-3</v>
      </c>
      <c r="BH6" s="99">
        <v>9.9745794944007801E-2</v>
      </c>
      <c r="BI6" s="99">
        <v>7.2415138130373898E-3</v>
      </c>
      <c r="BJ6" s="99">
        <v>5.1560555184297996E-3</v>
      </c>
      <c r="BK6" s="99">
        <v>1.26341511221433E-2</v>
      </c>
      <c r="BL6" s="99">
        <v>2.9380062261157702E-2</v>
      </c>
      <c r="BM6" s="99">
        <v>4.1212791788658401E-2</v>
      </c>
      <c r="BN6" s="99">
        <v>2.02733676203533E-2</v>
      </c>
      <c r="BO6" s="99">
        <v>2.3109857181243001E-2</v>
      </c>
      <c r="BP6" s="99">
        <v>1.8693156470103899E-2</v>
      </c>
      <c r="BQ6" s="99">
        <v>0.16221928261829499</v>
      </c>
      <c r="BR6" s="99">
        <v>0.14617947685761401</v>
      </c>
      <c r="BS6" s="99">
        <v>1.3848084569459799E-3</v>
      </c>
      <c r="BT6" s="99">
        <v>0.68285783327355098</v>
      </c>
      <c r="BU6" s="99">
        <v>0.345253312946046</v>
      </c>
      <c r="BV6" s="99">
        <v>0.48567138286439798</v>
      </c>
      <c r="BW6" s="99">
        <v>1.8641128589567801E-3</v>
      </c>
      <c r="BX6" s="99">
        <v>2.6437283104434401E-2</v>
      </c>
      <c r="BY6" s="99">
        <v>2.5613265069716298E-2</v>
      </c>
      <c r="BZ6" s="99">
        <v>8.43163155588674E-2</v>
      </c>
      <c r="CA6" s="99">
        <v>7.47613766089484E-4</v>
      </c>
      <c r="CB6" s="99">
        <v>1.0114287614253099E-2</v>
      </c>
      <c r="CC6" s="99">
        <v>0.25316204205319398</v>
      </c>
      <c r="CD6" s="99">
        <v>0.101752214646922</v>
      </c>
      <c r="CE6" s="99">
        <v>0.77096383615535802</v>
      </c>
      <c r="CF6" s="99">
        <v>9.1774564742191592E-3</v>
      </c>
      <c r="CG6" s="99">
        <v>5.8132034265565699E-3</v>
      </c>
      <c r="CH6" s="99">
        <v>0.116881194308096</v>
      </c>
      <c r="CI6" s="99">
        <v>1.0236914640955299</v>
      </c>
      <c r="CJ6" s="99">
        <v>6.07410019711856E-2</v>
      </c>
      <c r="CK6" s="27">
        <v>2.7060451804917101E-2</v>
      </c>
      <c r="CL6" s="99">
        <v>0.58208034485994398</v>
      </c>
      <c r="CM6" s="99">
        <v>2.67121693764358E-2</v>
      </c>
      <c r="CN6" s="99">
        <v>4.8864343326626002E-2</v>
      </c>
      <c r="CO6" s="64">
        <v>0.57449178568229797</v>
      </c>
      <c r="CQ6" t="s">
        <v>165</v>
      </c>
      <c r="CR6" t="s">
        <v>160</v>
      </c>
      <c r="CS6">
        <f t="shared" ref="CS6:EJ6" si="8">STDEV(AS2:AS11)</f>
        <v>5.8450478982502562E-3</v>
      </c>
      <c r="CT6">
        <f t="shared" si="8"/>
        <v>1.029696125760551E-2</v>
      </c>
      <c r="CU6">
        <f t="shared" si="8"/>
        <v>9.9877739369751903E-3</v>
      </c>
      <c r="CV6">
        <f t="shared" si="8"/>
        <v>1.0733102858240271E-3</v>
      </c>
      <c r="CW6">
        <f t="shared" si="8"/>
        <v>2.1880987911970058E-3</v>
      </c>
      <c r="CX6">
        <f t="shared" si="8"/>
        <v>0.1783488263426756</v>
      </c>
      <c r="CY6">
        <f t="shared" si="8"/>
        <v>4.8500079051978758E-3</v>
      </c>
      <c r="CZ6">
        <f t="shared" si="8"/>
        <v>9.7037405202459431E-2</v>
      </c>
      <c r="DA6">
        <f t="shared" si="8"/>
        <v>7.1269156236138418E-5</v>
      </c>
      <c r="DB6">
        <f t="shared" si="8"/>
        <v>1.7898135162824653E-3</v>
      </c>
      <c r="DC6">
        <f t="shared" si="8"/>
        <v>1.6832867266618024E-2</v>
      </c>
      <c r="DD6">
        <f t="shared" si="8"/>
        <v>5.1372961064483028E-3</v>
      </c>
      <c r="DE6">
        <f t="shared" si="8"/>
        <v>1.3126870082895697E-3</v>
      </c>
      <c r="DF6">
        <f t="shared" si="8"/>
        <v>0.12430933470684211</v>
      </c>
      <c r="DG6">
        <f t="shared" si="8"/>
        <v>8.7112737209307117E-4</v>
      </c>
      <c r="DH6">
        <f t="shared" si="8"/>
        <v>3.6228159089098523E-2</v>
      </c>
      <c r="DI6">
        <f t="shared" si="8"/>
        <v>2.3797959824571509E-3</v>
      </c>
      <c r="DJ6">
        <f t="shared" si="8"/>
        <v>4.4309335974660391E-3</v>
      </c>
      <c r="DK6">
        <f t="shared" si="8"/>
        <v>3.337637276121015E-3</v>
      </c>
      <c r="DL6">
        <f t="shared" si="8"/>
        <v>3.4369510684308456E-2</v>
      </c>
      <c r="DM6">
        <f t="shared" si="8"/>
        <v>9.8881682318972697E-3</v>
      </c>
      <c r="DN6">
        <f t="shared" si="8"/>
        <v>1.4711002105617018E-2</v>
      </c>
      <c r="DO6">
        <f t="shared" si="8"/>
        <v>7.0451366087880603E-3</v>
      </c>
      <c r="DP6">
        <f t="shared" si="8"/>
        <v>1.1163558305102772E-2</v>
      </c>
      <c r="DQ6">
        <f t="shared" si="8"/>
        <v>7.2014219308649943E-2</v>
      </c>
      <c r="DR6">
        <f t="shared" si="8"/>
        <v>3.1623929924735554E-2</v>
      </c>
      <c r="DS6">
        <f t="shared" si="8"/>
        <v>4.1544269367484198E-4</v>
      </c>
      <c r="DT6">
        <f t="shared" si="8"/>
        <v>0.2400937075022441</v>
      </c>
      <c r="DU6">
        <f t="shared" si="8"/>
        <v>6.9640414541968648E-2</v>
      </c>
      <c r="DV6">
        <f t="shared" si="8"/>
        <v>0.21196955838610193</v>
      </c>
      <c r="DW6">
        <f t="shared" si="8"/>
        <v>8.2454480022123256E-4</v>
      </c>
      <c r="DX6">
        <f t="shared" si="8"/>
        <v>1.5741225182188269E-2</v>
      </c>
      <c r="DY6">
        <f t="shared" si="8"/>
        <v>9.2488309172982872E-3</v>
      </c>
      <c r="DZ6">
        <f t="shared" si="8"/>
        <v>2.4483155448340128E-2</v>
      </c>
      <c r="EA6">
        <f t="shared" si="8"/>
        <v>1.6447496169216669E-4</v>
      </c>
      <c r="EB6">
        <f t="shared" si="8"/>
        <v>3.3987906525976977E-3</v>
      </c>
      <c r="EC6">
        <f t="shared" si="8"/>
        <v>0.12513552336375702</v>
      </c>
      <c r="ED6">
        <f t="shared" si="8"/>
        <v>5.4584027371376187E-2</v>
      </c>
      <c r="EE6">
        <f t="shared" si="8"/>
        <v>0.43291926020466864</v>
      </c>
      <c r="EF6">
        <f t="shared" si="8"/>
        <v>5.5867532959930841E-3</v>
      </c>
      <c r="EG6">
        <f t="shared" si="8"/>
        <v>5.1348673954762988E-3</v>
      </c>
      <c r="EH6">
        <f t="shared" si="8"/>
        <v>3.8976179439066921E-2</v>
      </c>
      <c r="EI6">
        <f t="shared" si="8"/>
        <v>0.17749619033793262</v>
      </c>
      <c r="EJ6">
        <f t="shared" si="8"/>
        <v>2.6017632394360144E-2</v>
      </c>
      <c r="EK6">
        <f t="shared" ref="EK6:EN6" si="9">STDEV(CL2:CL11)</f>
        <v>0.36489004414237108</v>
      </c>
      <c r="EL6">
        <f t="shared" si="9"/>
        <v>2.5796159845460624E-2</v>
      </c>
      <c r="EM6">
        <f t="shared" si="9"/>
        <v>3.4427489493570655E-2</v>
      </c>
      <c r="EN6">
        <f t="shared" si="9"/>
        <v>0.1119986734048419</v>
      </c>
    </row>
    <row r="7" spans="1:144" ht="15.75" thickBot="1" x14ac:dyDescent="0.3">
      <c r="A7" s="96" t="s">
        <v>6</v>
      </c>
      <c r="B7" s="99">
        <v>0.92596570443557602</v>
      </c>
      <c r="C7" s="96">
        <v>0.77574832138559702</v>
      </c>
      <c r="D7" s="96">
        <v>0.55298506134838898</v>
      </c>
      <c r="E7" s="96">
        <v>1.0055999071855899</v>
      </c>
      <c r="F7" s="99">
        <v>0.90708941903493501</v>
      </c>
      <c r="G7" s="99">
        <v>1.0566192203431399</v>
      </c>
      <c r="H7" s="96">
        <v>0.85211768243266395</v>
      </c>
      <c r="I7" s="99">
        <v>0.92873000094298896</v>
      </c>
      <c r="J7" s="99">
        <v>1.00107137170247</v>
      </c>
      <c r="K7" s="96">
        <v>1.2256380846095001</v>
      </c>
      <c r="L7">
        <v>0.97916015952066104</v>
      </c>
      <c r="M7">
        <v>1.2667868394383499</v>
      </c>
      <c r="N7">
        <v>0.53418452318052301</v>
      </c>
      <c r="O7">
        <v>0.66357387829506598</v>
      </c>
      <c r="P7">
        <v>0.63818948706317002</v>
      </c>
      <c r="Q7">
        <v>0.92262517692807</v>
      </c>
      <c r="R7">
        <v>0.72805102343274297</v>
      </c>
      <c r="S7">
        <v>0.99213333978819696</v>
      </c>
      <c r="T7">
        <v>0.926478263210745</v>
      </c>
      <c r="U7">
        <v>1.14371035998091</v>
      </c>
      <c r="V7">
        <v>0.65697314296667297</v>
      </c>
      <c r="W7">
        <v>0.67036902287339495</v>
      </c>
      <c r="X7">
        <v>0.65595559248674895</v>
      </c>
      <c r="Y7">
        <v>0.58512916595498699</v>
      </c>
      <c r="Z7">
        <v>0.60528978040903803</v>
      </c>
      <c r="AA7">
        <v>0.82600836231125796</v>
      </c>
      <c r="AB7">
        <v>0.58103685272309402</v>
      </c>
      <c r="AC7">
        <v>0.57782361333515697</v>
      </c>
      <c r="AD7">
        <v>0.59646514461673505</v>
      </c>
      <c r="AE7">
        <v>0.91236307040371201</v>
      </c>
      <c r="AF7">
        <v>0.55290827617772398</v>
      </c>
      <c r="AG7">
        <v>0.80976284054315195</v>
      </c>
      <c r="AH7">
        <v>0.69871624441161995</v>
      </c>
      <c r="AI7">
        <v>0.54287262101817002</v>
      </c>
      <c r="AJ7">
        <v>0.42671618250587501</v>
      </c>
      <c r="AK7">
        <v>0.51925575749901298</v>
      </c>
      <c r="AL7">
        <v>0.485707867487851</v>
      </c>
      <c r="AM7">
        <v>0.49927297699802498</v>
      </c>
      <c r="AN7">
        <v>0.44283308057430898</v>
      </c>
      <c r="AO7">
        <v>0.75231623579597096</v>
      </c>
      <c r="AR7" s="18" t="s">
        <v>117</v>
      </c>
      <c r="AS7" s="103">
        <v>1.41610046761675E-2</v>
      </c>
      <c r="AT7" s="99">
        <v>2.70220133937733E-2</v>
      </c>
      <c r="AU7" s="99">
        <v>2.6041201949096801E-2</v>
      </c>
      <c r="AV7" s="99">
        <v>2.8764438098426602E-3</v>
      </c>
      <c r="AW7" s="99">
        <v>3.16567244668851E-3</v>
      </c>
      <c r="AX7" s="99">
        <v>1.0566192203431399</v>
      </c>
      <c r="AY7" s="99">
        <v>1.3892896933720401E-3</v>
      </c>
      <c r="AZ7" s="99">
        <v>0.13886931432621</v>
      </c>
      <c r="BA7" s="128">
        <v>1.59429904697571E-4</v>
      </c>
      <c r="BB7" s="99">
        <v>4.4830589736450498E-3</v>
      </c>
      <c r="BC7" s="99">
        <v>4.0115540731444702E-2</v>
      </c>
      <c r="BD7" s="99">
        <v>2.4625739563559701E-3</v>
      </c>
      <c r="BE7" s="99">
        <v>3.2491668082781002E-3</v>
      </c>
      <c r="BF7" s="99">
        <v>0.24151846197239199</v>
      </c>
      <c r="BG7" s="99">
        <v>9.8067552186656697E-4</v>
      </c>
      <c r="BH7" s="99">
        <v>7.9389447424241602E-2</v>
      </c>
      <c r="BI7" s="99">
        <v>6.1141402432220897E-3</v>
      </c>
      <c r="BJ7" s="99">
        <v>3.6652416317913901E-3</v>
      </c>
      <c r="BK7" s="99">
        <v>9.7968328535459493E-3</v>
      </c>
      <c r="BL7" s="99">
        <v>4.1177339516995599E-2</v>
      </c>
      <c r="BM7" s="99">
        <v>1.7485495374909201E-2</v>
      </c>
      <c r="BN7" s="99">
        <v>2.2680744564613001E-2</v>
      </c>
      <c r="BO7" s="99">
        <v>1.72099345317215E-2</v>
      </c>
      <c r="BP7" s="99">
        <v>2.7803297704843698E-2</v>
      </c>
      <c r="BQ7" s="99">
        <v>0.17740211700078401</v>
      </c>
      <c r="BR7" s="99">
        <v>0.17061141342022099</v>
      </c>
      <c r="BS7" s="99">
        <v>1.2002135135907399E-3</v>
      </c>
      <c r="BT7" s="99">
        <v>0.48118402420078399</v>
      </c>
      <c r="BU7" s="99">
        <v>0.41009325331728702</v>
      </c>
      <c r="BV7" s="99">
        <v>0.41048347260185802</v>
      </c>
      <c r="BW7" s="99">
        <v>6.1224919447612101E-4</v>
      </c>
      <c r="BX7" s="99">
        <v>2.9797557171097201E-2</v>
      </c>
      <c r="BY7" s="99">
        <v>2.9415780203271701E-2</v>
      </c>
      <c r="BZ7" s="99">
        <v>5.3875769451475299E-2</v>
      </c>
      <c r="CA7" s="99">
        <v>4.8096286268660898E-4</v>
      </c>
      <c r="CB7" s="99">
        <v>6.95970849208866E-3</v>
      </c>
      <c r="CC7" s="99">
        <v>0.219205071455225</v>
      </c>
      <c r="CD7" s="99">
        <v>0.101670533620265</v>
      </c>
      <c r="CE7" s="99">
        <v>0.72059314539457597</v>
      </c>
      <c r="CF7" s="99">
        <v>8.5045920464133506E-3</v>
      </c>
      <c r="CG7" s="99">
        <v>4.7830255124697704E-3</v>
      </c>
      <c r="CH7" s="99">
        <v>0.10118780376105101</v>
      </c>
      <c r="CI7" s="99">
        <v>0.84160546465273001</v>
      </c>
      <c r="CJ7" s="99">
        <v>4.9779199436397602E-2</v>
      </c>
      <c r="CK7" s="27">
        <v>1.8166151499080602E-2</v>
      </c>
      <c r="CL7" s="99">
        <v>0.54589717602541499</v>
      </c>
      <c r="CM7" s="99">
        <v>5.4169355169503899E-2</v>
      </c>
      <c r="CN7" s="99">
        <v>7.14457861603153E-2</v>
      </c>
      <c r="CO7" s="64">
        <v>0.741974528307073</v>
      </c>
      <c r="CR7" t="s">
        <v>161</v>
      </c>
      <c r="CS7">
        <f t="shared" ref="CS7:EJ7" si="10">STDEV(AS12:AS21)</f>
        <v>5.0089555531679219E-3</v>
      </c>
      <c r="CT7">
        <f t="shared" si="10"/>
        <v>5.5591799163420847E-3</v>
      </c>
      <c r="CU7">
        <f t="shared" si="10"/>
        <v>4.2696549374358645E-3</v>
      </c>
      <c r="CV7">
        <f t="shared" si="10"/>
        <v>2.4700337951317473E-3</v>
      </c>
      <c r="CW7">
        <f t="shared" si="10"/>
        <v>2.011445152151022E-3</v>
      </c>
      <c r="CX7">
        <f t="shared" si="10"/>
        <v>0.23416940416648524</v>
      </c>
      <c r="CY7">
        <f t="shared" si="10"/>
        <v>1.4435335384226533E-3</v>
      </c>
      <c r="CZ7">
        <f t="shared" si="10"/>
        <v>5.2175703999026421E-2</v>
      </c>
      <c r="DA7">
        <f t="shared" si="10"/>
        <v>1.2120935372851761E-4</v>
      </c>
      <c r="DB7">
        <f t="shared" si="10"/>
        <v>1.0714275611871747E-3</v>
      </c>
      <c r="DC7">
        <f t="shared" si="10"/>
        <v>1.3127507977731909E-2</v>
      </c>
      <c r="DD7">
        <f t="shared" si="10"/>
        <v>6.4662046343596262E-3</v>
      </c>
      <c r="DE7">
        <f t="shared" si="10"/>
        <v>1.3678806890795243E-3</v>
      </c>
      <c r="DF7">
        <f t="shared" si="10"/>
        <v>4.0605771613505884E-2</v>
      </c>
      <c r="DG7">
        <f t="shared" si="10"/>
        <v>9.119854853194536E-4</v>
      </c>
      <c r="DH7">
        <f t="shared" si="10"/>
        <v>3.2669749860585441E-2</v>
      </c>
      <c r="DI7">
        <f t="shared" si="10"/>
        <v>2.2517078865991625E-3</v>
      </c>
      <c r="DJ7">
        <f t="shared" si="10"/>
        <v>3.1535841987027444E-3</v>
      </c>
      <c r="DK7">
        <f t="shared" si="10"/>
        <v>8.1120822772266996E-3</v>
      </c>
      <c r="DL7">
        <f t="shared" si="10"/>
        <v>2.8839524382588761E-2</v>
      </c>
      <c r="DM7">
        <f t="shared" si="10"/>
        <v>2.1762246503490353E-2</v>
      </c>
      <c r="DN7">
        <f t="shared" si="10"/>
        <v>1.4682338218140537E-2</v>
      </c>
      <c r="DO7">
        <f t="shared" si="10"/>
        <v>1.3042573164531609E-2</v>
      </c>
      <c r="DP7">
        <f t="shared" si="10"/>
        <v>7.4487454013363675E-3</v>
      </c>
      <c r="DQ7">
        <f t="shared" si="10"/>
        <v>8.8652827224955627E-2</v>
      </c>
      <c r="DR7">
        <f t="shared" si="10"/>
        <v>3.044071470967297E-2</v>
      </c>
      <c r="DS7">
        <f t="shared" si="10"/>
        <v>4.8641576054833522E-4</v>
      </c>
      <c r="DT7">
        <f t="shared" si="10"/>
        <v>0.32234654837769866</v>
      </c>
      <c r="DU7">
        <f t="shared" si="10"/>
        <v>4.8086038572866051E-2</v>
      </c>
      <c r="DV7">
        <f t="shared" si="10"/>
        <v>7.0880898521714961E-2</v>
      </c>
      <c r="DW7">
        <f t="shared" si="10"/>
        <v>8.2046456357306693E-4</v>
      </c>
      <c r="DX7">
        <f t="shared" si="10"/>
        <v>1.8562479777987976E-2</v>
      </c>
      <c r="DY7">
        <f t="shared" si="10"/>
        <v>9.4899119134088609E-3</v>
      </c>
      <c r="DZ7">
        <f t="shared" si="10"/>
        <v>5.5483549111672276E-2</v>
      </c>
      <c r="EA7">
        <f t="shared" si="10"/>
        <v>1.9354641882677194E-4</v>
      </c>
      <c r="EB7">
        <f t="shared" si="10"/>
        <v>3.2980907151220523E-3</v>
      </c>
      <c r="EC7">
        <f t="shared" si="10"/>
        <v>4.5228053008031809E-2</v>
      </c>
      <c r="ED7">
        <f t="shared" si="10"/>
        <v>4.4561047195558506E-2</v>
      </c>
      <c r="EE7">
        <f t="shared" si="10"/>
        <v>0.14997766746891009</v>
      </c>
      <c r="EF7">
        <f t="shared" si="10"/>
        <v>1.6901776763629948E-2</v>
      </c>
      <c r="EG7">
        <f t="shared" si="10"/>
        <v>6.9120716819963046E-3</v>
      </c>
      <c r="EH7">
        <f t="shared" si="10"/>
        <v>2.0090704010545489E-2</v>
      </c>
      <c r="EI7">
        <f t="shared" si="10"/>
        <v>0.20260831772482127</v>
      </c>
      <c r="EJ7">
        <f t="shared" si="10"/>
        <v>1.8085314382611701E-2</v>
      </c>
      <c r="EK7">
        <f t="shared" ref="EK7:EN7" si="11">STDEV(CL12:CL21)</f>
        <v>0.18619968446002569</v>
      </c>
      <c r="EL7">
        <f t="shared" si="11"/>
        <v>2.8598612578109878E-2</v>
      </c>
      <c r="EM7">
        <f t="shared" si="11"/>
        <v>3.1660880947911141E-2</v>
      </c>
      <c r="EN7">
        <f t="shared" si="11"/>
        <v>9.6154551417612463E-2</v>
      </c>
    </row>
    <row r="8" spans="1:144" ht="15.75" thickBot="1" x14ac:dyDescent="0.3">
      <c r="A8" s="96" t="s">
        <v>7</v>
      </c>
      <c r="B8" s="99">
        <v>6.0438532207039899E-3</v>
      </c>
      <c r="C8" s="96">
        <v>4.7876688267538903E-3</v>
      </c>
      <c r="D8" s="96">
        <v>2.6835926108436498E-4</v>
      </c>
      <c r="E8" s="96">
        <v>2.1086822235322198E-3</v>
      </c>
      <c r="F8" s="99">
        <v>1.3269378970441E-2</v>
      </c>
      <c r="G8" s="99">
        <v>1.3892896933720401E-3</v>
      </c>
      <c r="H8" s="96">
        <v>2.3506235684571698E-3</v>
      </c>
      <c r="I8" s="99">
        <v>9.33526835881506E-3</v>
      </c>
      <c r="J8" s="99">
        <v>1.3170410766119699E-2</v>
      </c>
      <c r="K8" s="96">
        <v>2.1374736499473E-3</v>
      </c>
      <c r="L8">
        <v>5.97301868231146E-3</v>
      </c>
      <c r="M8">
        <v>4.2248062981803999E-3</v>
      </c>
      <c r="N8">
        <v>2.6501177755097801E-3</v>
      </c>
      <c r="O8">
        <v>1.62654198502308E-3</v>
      </c>
      <c r="P8">
        <v>3.61005292192149E-3</v>
      </c>
      <c r="Q8">
        <v>1.2158391256365099E-3</v>
      </c>
      <c r="R8">
        <v>2.3177690115173798E-3</v>
      </c>
      <c r="S8">
        <v>3.57184136206141E-3</v>
      </c>
      <c r="T8">
        <v>3.8162108044306701E-3</v>
      </c>
      <c r="U8">
        <v>1.79327469418111E-3</v>
      </c>
      <c r="V8">
        <v>2.8410816092168498E-3</v>
      </c>
      <c r="W8">
        <v>3.5246887305354102E-3</v>
      </c>
      <c r="X8">
        <v>2.9487078182199198E-3</v>
      </c>
      <c r="Y8">
        <v>2.22738998100895E-3</v>
      </c>
      <c r="Z8">
        <v>3.2961863141642402E-3</v>
      </c>
      <c r="AA8">
        <v>1.3020635236670899E-3</v>
      </c>
      <c r="AB8">
        <v>3.0632398738685098E-3</v>
      </c>
      <c r="AC8">
        <v>2.01644942094817E-3</v>
      </c>
      <c r="AD8">
        <v>2.9887385096866899E-3</v>
      </c>
      <c r="AE8">
        <v>1.6726220326309599E-3</v>
      </c>
      <c r="AF8">
        <v>2.4119518065893698E-3</v>
      </c>
      <c r="AG8">
        <v>3.6649916975523798E-3</v>
      </c>
      <c r="AH8">
        <v>2.5430145618811802E-3</v>
      </c>
      <c r="AI8">
        <v>2.2882954802582898E-3</v>
      </c>
      <c r="AJ8">
        <v>2.1082465261281201E-3</v>
      </c>
      <c r="AK8">
        <v>1.6600857770042499E-3</v>
      </c>
      <c r="AL8">
        <v>2.4604918910731601E-3</v>
      </c>
      <c r="AM8">
        <v>1.66452256032552E-3</v>
      </c>
      <c r="AN8">
        <v>3.3113462832969902E-3</v>
      </c>
      <c r="AO8">
        <v>1.8682610336707599E-3</v>
      </c>
      <c r="AR8" s="17" t="s">
        <v>148</v>
      </c>
      <c r="AS8" s="102">
        <v>1.15892353201449E-2</v>
      </c>
      <c r="AT8" s="96">
        <v>2.4772050149117299E-2</v>
      </c>
      <c r="AU8" s="96">
        <v>2.0881706727705798E-2</v>
      </c>
      <c r="AV8" s="96">
        <v>3.1461827595436601E-3</v>
      </c>
      <c r="AW8" s="96">
        <v>3.2260493208581E-3</v>
      </c>
      <c r="AX8" s="96">
        <v>0.85211768243266395</v>
      </c>
      <c r="AY8" s="96">
        <v>2.3506235684571698E-3</v>
      </c>
      <c r="AZ8" s="96">
        <v>0.12835009610699599</v>
      </c>
      <c r="BA8" s="149">
        <v>2.1491338304849199E-4</v>
      </c>
      <c r="BB8" s="96">
        <v>3.8414135222822302E-3</v>
      </c>
      <c r="BC8" s="96">
        <v>3.3689792513216701E-2</v>
      </c>
      <c r="BD8" s="96">
        <v>1.1197848651155499E-2</v>
      </c>
      <c r="BE8" s="96">
        <v>3.2116577326768599E-3</v>
      </c>
      <c r="BF8" s="96">
        <v>0.26656396765311202</v>
      </c>
      <c r="BG8" s="96">
        <v>1.09973343597232E-3</v>
      </c>
      <c r="BH8" s="96">
        <v>6.8260623348156302E-2</v>
      </c>
      <c r="BI8" s="96">
        <v>5.9461120111564698E-3</v>
      </c>
      <c r="BJ8" s="96">
        <v>6.6957952011271697E-3</v>
      </c>
      <c r="BK8" s="96">
        <v>6.5311323217542502E-3</v>
      </c>
      <c r="BL8" s="96">
        <v>4.6577774873781702E-2</v>
      </c>
      <c r="BM8" s="96">
        <v>1.32209472852482E-2</v>
      </c>
      <c r="BN8" s="96">
        <v>3.5504318166770403E-2</v>
      </c>
      <c r="BO8" s="96">
        <v>1.93334029452003E-2</v>
      </c>
      <c r="BP8" s="96">
        <v>1.8002646251401001E-2</v>
      </c>
      <c r="BQ8" s="96">
        <v>0.16735812820392901</v>
      </c>
      <c r="BR8" s="96">
        <v>0.17261664044566299</v>
      </c>
      <c r="BS8" s="96">
        <v>1.17880463318498E-3</v>
      </c>
      <c r="BT8" s="96">
        <v>0.42173560212394001</v>
      </c>
      <c r="BU8" s="96">
        <v>0.39957879918269001</v>
      </c>
      <c r="BV8" s="96">
        <v>0.45893523137021702</v>
      </c>
      <c r="BW8" s="96">
        <v>5.4149288461271801E-4</v>
      </c>
      <c r="BX8" s="96">
        <v>3.2301709576610001E-2</v>
      </c>
      <c r="BY8" s="96">
        <v>3.4011787416043299E-2</v>
      </c>
      <c r="BZ8" s="96">
        <v>5.3082022388208902E-2</v>
      </c>
      <c r="CA8" s="96">
        <v>5.3088302763238998E-4</v>
      </c>
      <c r="CB8" s="96">
        <v>6.6688053457111601E-3</v>
      </c>
      <c r="CC8" s="96">
        <v>0.200544740371247</v>
      </c>
      <c r="CD8" s="96">
        <v>8.3424089879865201E-2</v>
      </c>
      <c r="CE8" s="96">
        <v>0.85292805340428701</v>
      </c>
      <c r="CF8" s="96">
        <v>9.0236158308550501E-3</v>
      </c>
      <c r="CG8" s="96">
        <v>7.27368724854864E-3</v>
      </c>
      <c r="CH8" s="96">
        <v>0.119552836397446</v>
      </c>
      <c r="CI8" s="96">
        <v>0.99172965400100899</v>
      </c>
      <c r="CJ8" s="96">
        <v>5.1586940469608197E-2</v>
      </c>
      <c r="CK8" s="122">
        <v>2.1246538740504601E-2</v>
      </c>
      <c r="CL8" s="96">
        <v>0.648474218527758</v>
      </c>
      <c r="CM8" s="96">
        <v>3.7836783422715299E-2</v>
      </c>
      <c r="CN8" s="96">
        <v>6.8798259467218903E-2</v>
      </c>
      <c r="CO8" s="82">
        <v>0.71261448065695498</v>
      </c>
      <c r="CR8" t="s">
        <v>162</v>
      </c>
      <c r="CS8">
        <f t="shared" ref="CS8:EJ8" si="12">STDEV(AS22:AS31)</f>
        <v>9.1601694556183583E-3</v>
      </c>
      <c r="CT8">
        <f t="shared" si="12"/>
        <v>2.9071013603295913E-3</v>
      </c>
      <c r="CU8">
        <f t="shared" si="12"/>
        <v>3.1918578383008148E-3</v>
      </c>
      <c r="CV8">
        <f t="shared" si="12"/>
        <v>1.0246392202799156E-3</v>
      </c>
      <c r="CW8">
        <f t="shared" si="12"/>
        <v>1.2356639475658503E-3</v>
      </c>
      <c r="CX8">
        <f t="shared" si="12"/>
        <v>0.11379715626637871</v>
      </c>
      <c r="CY8">
        <f t="shared" si="12"/>
        <v>7.3845012722076255E-4</v>
      </c>
      <c r="CZ8">
        <f t="shared" si="12"/>
        <v>4.4862990020171849E-2</v>
      </c>
      <c r="DA8">
        <f t="shared" si="12"/>
        <v>5.6378315546679682E-5</v>
      </c>
      <c r="DB8">
        <f t="shared" si="12"/>
        <v>6.5264420923249328E-4</v>
      </c>
      <c r="DC8">
        <f t="shared" si="12"/>
        <v>9.6599336202385002E-3</v>
      </c>
      <c r="DD8">
        <f t="shared" si="12"/>
        <v>3.8751023153687546E-3</v>
      </c>
      <c r="DE8">
        <f t="shared" si="12"/>
        <v>8.3820362719564518E-4</v>
      </c>
      <c r="DF8">
        <f t="shared" si="12"/>
        <v>3.5378413518946751E-2</v>
      </c>
      <c r="DG8">
        <f t="shared" si="12"/>
        <v>6.9606146458379005E-4</v>
      </c>
      <c r="DH8">
        <f t="shared" si="12"/>
        <v>2.7889158104775279E-2</v>
      </c>
      <c r="DI8">
        <f t="shared" si="12"/>
        <v>1.6899118414627186E-3</v>
      </c>
      <c r="DJ8">
        <f t="shared" si="12"/>
        <v>2.4929733178759312E-3</v>
      </c>
      <c r="DK8">
        <f t="shared" si="12"/>
        <v>5.3952877310102934E-3</v>
      </c>
      <c r="DL8">
        <f t="shared" si="12"/>
        <v>1.801678435716739E-2</v>
      </c>
      <c r="DM8">
        <f t="shared" si="12"/>
        <v>1.8262652921629739E-2</v>
      </c>
      <c r="DN8">
        <f t="shared" si="12"/>
        <v>1.276104256459531E-2</v>
      </c>
      <c r="DO8">
        <f t="shared" si="12"/>
        <v>6.4817636147914996E-3</v>
      </c>
      <c r="DP8">
        <f t="shared" si="12"/>
        <v>8.7414786709427462E-3</v>
      </c>
      <c r="DQ8">
        <f t="shared" si="12"/>
        <v>4.7972574755761707E-2</v>
      </c>
      <c r="DR8">
        <f t="shared" si="12"/>
        <v>3.0387529632338272E-2</v>
      </c>
      <c r="DS8">
        <f t="shared" si="12"/>
        <v>2.3896632881479491E-4</v>
      </c>
      <c r="DT8">
        <f t="shared" si="12"/>
        <v>0.1662775342034048</v>
      </c>
      <c r="DU8">
        <f t="shared" si="12"/>
        <v>5.5554981118599835E-2</v>
      </c>
      <c r="DV8">
        <f t="shared" si="12"/>
        <v>5.4176727369346346E-2</v>
      </c>
      <c r="DW8">
        <f t="shared" si="12"/>
        <v>7.2016978594448234E-4</v>
      </c>
      <c r="DX8">
        <f t="shared" si="12"/>
        <v>8.5891078178474602E-3</v>
      </c>
      <c r="DY8">
        <f t="shared" si="12"/>
        <v>3.6858749295971857E-3</v>
      </c>
      <c r="DZ8">
        <f t="shared" si="12"/>
        <v>3.0455524586206019E-2</v>
      </c>
      <c r="EA8">
        <f t="shared" si="12"/>
        <v>1.0808370520751206E-4</v>
      </c>
      <c r="EB8">
        <f t="shared" si="12"/>
        <v>1.9900236459470051E-3</v>
      </c>
      <c r="EC8">
        <f t="shared" si="12"/>
        <v>5.2589025380252299E-2</v>
      </c>
      <c r="ED8">
        <f t="shared" si="12"/>
        <v>3.5246705967644759E-2</v>
      </c>
      <c r="EE8">
        <f t="shared" si="12"/>
        <v>0.15500161596431708</v>
      </c>
      <c r="EF8">
        <f t="shared" si="12"/>
        <v>7.3558573812101853E-3</v>
      </c>
      <c r="EG8">
        <f t="shared" si="12"/>
        <v>5.0712009677036738E-3</v>
      </c>
      <c r="EH8">
        <f t="shared" si="12"/>
        <v>1.6767598566697042E-2</v>
      </c>
      <c r="EI8">
        <f t="shared" si="12"/>
        <v>0.15055447494041468</v>
      </c>
      <c r="EJ8">
        <f t="shared" si="12"/>
        <v>1.5186836696637288E-2</v>
      </c>
      <c r="EK8">
        <f t="shared" ref="EK8:EN8" si="13">STDEV(CL22:CL31)</f>
        <v>0.12997191646938927</v>
      </c>
      <c r="EL8">
        <f t="shared" si="13"/>
        <v>1.0550749009952239E-2</v>
      </c>
      <c r="EM8">
        <f t="shared" si="13"/>
        <v>2.1121931503354955E-2</v>
      </c>
      <c r="EN8">
        <f t="shared" si="13"/>
        <v>9.7890811534830327E-2</v>
      </c>
    </row>
    <row r="9" spans="1:144" ht="15.75" thickBot="1" x14ac:dyDescent="0.3">
      <c r="A9" s="96" t="s">
        <v>8</v>
      </c>
      <c r="B9" s="99">
        <v>0.21980284332392999</v>
      </c>
      <c r="C9" s="96">
        <v>0.38555832476104301</v>
      </c>
      <c r="D9" s="96">
        <v>3.4759311606911902E-3</v>
      </c>
      <c r="E9" s="96">
        <v>0.15316091071002999</v>
      </c>
      <c r="F9" s="99">
        <v>0.10711730726046501</v>
      </c>
      <c r="G9" s="99">
        <v>0.13886931432621</v>
      </c>
      <c r="H9" s="96">
        <v>0.12835009610699599</v>
      </c>
      <c r="I9" s="99">
        <v>0.13610009157835701</v>
      </c>
      <c r="J9" s="99">
        <v>0.14269229273544301</v>
      </c>
      <c r="K9" s="96">
        <v>0.1293476166119</v>
      </c>
      <c r="L9">
        <v>0.17641609933102601</v>
      </c>
      <c r="M9">
        <v>0.26749993795694399</v>
      </c>
      <c r="N9">
        <v>0.218397397223692</v>
      </c>
      <c r="O9">
        <v>0.118982928539673</v>
      </c>
      <c r="P9">
        <v>0.13710049946488601</v>
      </c>
      <c r="Q9">
        <v>0.10995645677910899</v>
      </c>
      <c r="R9">
        <v>0.140943987379546</v>
      </c>
      <c r="S9">
        <v>0.116602646379391</v>
      </c>
      <c r="T9">
        <v>0.16710998480685199</v>
      </c>
      <c r="U9">
        <v>0.111164063086664</v>
      </c>
      <c r="V9">
        <v>0.15195271140181399</v>
      </c>
      <c r="W9">
        <v>0.25205396627244703</v>
      </c>
      <c r="X9">
        <v>0.19676053030306301</v>
      </c>
      <c r="Y9">
        <v>0.15415428571464099</v>
      </c>
      <c r="Z9">
        <v>0.10908963623409799</v>
      </c>
      <c r="AA9">
        <v>0.107704057063745</v>
      </c>
      <c r="AB9">
        <v>0.15685615321370799</v>
      </c>
      <c r="AC9">
        <v>0.12629881370659901</v>
      </c>
      <c r="AD9">
        <v>0.167639263174926</v>
      </c>
      <c r="AE9">
        <v>0.114681767345698</v>
      </c>
      <c r="AF9">
        <v>0.15831405116455399</v>
      </c>
      <c r="AG9">
        <v>0.206270413613618</v>
      </c>
      <c r="AH9">
        <v>0.165600038610178</v>
      </c>
      <c r="AI9">
        <v>0.150022712822445</v>
      </c>
      <c r="AJ9">
        <v>0.11337928832460099</v>
      </c>
      <c r="AK9">
        <v>0.120496410489228</v>
      </c>
      <c r="AL9">
        <v>0.127937872102727</v>
      </c>
      <c r="AM9">
        <v>0.117350658060454</v>
      </c>
      <c r="AN9">
        <v>0.16166888831715201</v>
      </c>
      <c r="AO9">
        <v>0.113434265136103</v>
      </c>
      <c r="AR9" s="18" t="s">
        <v>127</v>
      </c>
      <c r="AS9" s="103">
        <v>2.0933761730856201E-2</v>
      </c>
      <c r="AT9" s="99">
        <v>2.79235066049126E-2</v>
      </c>
      <c r="AU9" s="99">
        <v>2.4600475694711299E-2</v>
      </c>
      <c r="AV9" s="99">
        <v>3.5923845344603199E-3</v>
      </c>
      <c r="AW9" s="99">
        <v>3.7499755388759998E-3</v>
      </c>
      <c r="AX9" s="99">
        <v>0.92873000094298896</v>
      </c>
      <c r="AY9" s="99">
        <v>9.33526835881506E-3</v>
      </c>
      <c r="AZ9" s="99">
        <v>0.13610009157835701</v>
      </c>
      <c r="BA9" s="128">
        <v>2.00828384913292E-4</v>
      </c>
      <c r="BB9" s="99">
        <v>3.9303827206210997E-3</v>
      </c>
      <c r="BC9" s="99">
        <v>3.9731649707976803E-2</v>
      </c>
      <c r="BD9" s="99">
        <v>2.8150492198725399E-3</v>
      </c>
      <c r="BE9" s="99">
        <v>4.9057252939749803E-3</v>
      </c>
      <c r="BF9" s="99">
        <v>0.25761690422878503</v>
      </c>
      <c r="BG9" s="99">
        <v>2.2461022264293499E-3</v>
      </c>
      <c r="BH9" s="99">
        <v>7.7856416645455701E-2</v>
      </c>
      <c r="BI9" s="99">
        <v>9.5850360377983893E-3</v>
      </c>
      <c r="BJ9" s="99">
        <v>6.2779432118727401E-3</v>
      </c>
      <c r="BK9" s="99">
        <v>1.0033918970711399E-2</v>
      </c>
      <c r="BL9" s="99">
        <v>4.6713314740379E-2</v>
      </c>
      <c r="BM9" s="99">
        <v>1.41463708658229E-2</v>
      </c>
      <c r="BN9" s="99">
        <v>3.52046542069826E-2</v>
      </c>
      <c r="BO9" s="99">
        <v>1.1694437230164801E-2</v>
      </c>
      <c r="BP9" s="99">
        <v>1.9982743912862099E-2</v>
      </c>
      <c r="BQ9" s="99">
        <v>0.15775512406852599</v>
      </c>
      <c r="BR9" s="99">
        <v>0.16031355308548001</v>
      </c>
      <c r="BS9" s="99">
        <v>1.09469069854765E-3</v>
      </c>
      <c r="BT9" s="99">
        <v>0.59763234047648195</v>
      </c>
      <c r="BU9" s="99">
        <v>0.362572666584345</v>
      </c>
      <c r="BV9" s="99">
        <v>0.45343495205858297</v>
      </c>
      <c r="BW9" s="99">
        <v>1.8765858393854299E-3</v>
      </c>
      <c r="BX9" s="99">
        <v>3.0389358364432802E-2</v>
      </c>
      <c r="BY9" s="99">
        <v>2.7403013092275399E-2</v>
      </c>
      <c r="BZ9" s="99">
        <v>5.3123296883588002E-2</v>
      </c>
      <c r="CA9" s="99">
        <v>7.6348537504340795E-4</v>
      </c>
      <c r="CB9" s="99">
        <v>9.4789582854480497E-3</v>
      </c>
      <c r="CC9" s="99">
        <v>0.20525569494172599</v>
      </c>
      <c r="CD9" s="99">
        <v>8.39315796963193E-2</v>
      </c>
      <c r="CE9" s="99">
        <v>0.86893760446263602</v>
      </c>
      <c r="CF9" s="99">
        <v>9.3512575813290595E-3</v>
      </c>
      <c r="CG9" s="99">
        <v>6.5785593458232896E-3</v>
      </c>
      <c r="CH9" s="99">
        <v>0.117292743027148</v>
      </c>
      <c r="CI9" s="99">
        <v>0.97190587918598004</v>
      </c>
      <c r="CJ9" s="99">
        <v>5.9080935739757902E-2</v>
      </c>
      <c r="CK9" s="27">
        <v>2.3637193222560599E-2</v>
      </c>
      <c r="CL9" s="99">
        <v>0.56687869034835303</v>
      </c>
      <c r="CM9" s="99">
        <v>3.4157138533282998E-2</v>
      </c>
      <c r="CN9" s="99">
        <v>5.7801371786652102E-2</v>
      </c>
      <c r="CO9" s="64">
        <v>0.74537739303943096</v>
      </c>
      <c r="CR9" t="s">
        <v>163</v>
      </c>
      <c r="CS9">
        <f t="shared" ref="CS9:EJ9" si="14">STDEV(AS32:AS41)</f>
        <v>1.6214470341528963E-2</v>
      </c>
      <c r="CT9">
        <f t="shared" si="14"/>
        <v>6.2066596505822658E-3</v>
      </c>
      <c r="CU9">
        <f t="shared" si="14"/>
        <v>4.6704389058101975E-3</v>
      </c>
      <c r="CV9">
        <f t="shared" si="14"/>
        <v>1.6426663479686529E-3</v>
      </c>
      <c r="CW9">
        <f t="shared" si="14"/>
        <v>1.8560299157421264E-3</v>
      </c>
      <c r="CX9">
        <f t="shared" si="14"/>
        <v>0.13317209772229188</v>
      </c>
      <c r="CY9">
        <f t="shared" si="14"/>
        <v>6.6027943968954199E-4</v>
      </c>
      <c r="CZ9">
        <f t="shared" si="14"/>
        <v>3.0344243547023295E-2</v>
      </c>
      <c r="DA9">
        <f t="shared" si="14"/>
        <v>8.5687811779489584E-5</v>
      </c>
      <c r="DB9">
        <f t="shared" si="14"/>
        <v>6.9930961270776664E-4</v>
      </c>
      <c r="DC9">
        <f t="shared" si="14"/>
        <v>8.114740012061231E-3</v>
      </c>
      <c r="DD9">
        <f t="shared" si="14"/>
        <v>4.8958681160704972E-3</v>
      </c>
      <c r="DE9">
        <f t="shared" si="14"/>
        <v>8.9523392408083361E-4</v>
      </c>
      <c r="DF9">
        <f t="shared" si="14"/>
        <v>3.1361663327335115E-2</v>
      </c>
      <c r="DG9">
        <f t="shared" si="14"/>
        <v>7.3678081030250839E-4</v>
      </c>
      <c r="DH9">
        <f t="shared" si="14"/>
        <v>2.6544000959075841E-2</v>
      </c>
      <c r="DI9">
        <f t="shared" si="14"/>
        <v>1.2779696421978985E-3</v>
      </c>
      <c r="DJ9">
        <f t="shared" si="14"/>
        <v>3.2971767490891533E-3</v>
      </c>
      <c r="DK9">
        <f t="shared" si="14"/>
        <v>7.2235995930960686E-3</v>
      </c>
      <c r="DL9">
        <f t="shared" si="14"/>
        <v>1.9905870642070191E-2</v>
      </c>
      <c r="DM9">
        <f t="shared" si="14"/>
        <v>2.1537872302657874E-2</v>
      </c>
      <c r="DN9">
        <f t="shared" si="14"/>
        <v>8.9405329350436165E-3</v>
      </c>
      <c r="DO9">
        <f t="shared" si="14"/>
        <v>7.7177800156331324E-3</v>
      </c>
      <c r="DP9">
        <f t="shared" si="14"/>
        <v>9.0569233016884656E-3</v>
      </c>
      <c r="DQ9">
        <f t="shared" si="14"/>
        <v>0.10706687138443989</v>
      </c>
      <c r="DR9">
        <f t="shared" si="14"/>
        <v>2.0485331224262777E-2</v>
      </c>
      <c r="DS9">
        <f t="shared" si="14"/>
        <v>2.9442961271693857E-4</v>
      </c>
      <c r="DT9">
        <f t="shared" si="14"/>
        <v>0.16943937486397012</v>
      </c>
      <c r="DU9">
        <f t="shared" si="14"/>
        <v>3.9020951908212087E-2</v>
      </c>
      <c r="DV9">
        <f t="shared" si="14"/>
        <v>5.071861719011049E-2</v>
      </c>
      <c r="DW9">
        <f t="shared" si="14"/>
        <v>7.0075269419625399E-4</v>
      </c>
      <c r="DX9">
        <f t="shared" si="14"/>
        <v>1.1700395789627964E-2</v>
      </c>
      <c r="DY9">
        <f t="shared" si="14"/>
        <v>5.0142688679502556E-3</v>
      </c>
      <c r="DZ9">
        <f t="shared" si="14"/>
        <v>3.9306112843059994E-2</v>
      </c>
      <c r="EA9">
        <f t="shared" si="14"/>
        <v>1.3152461994470378E-4</v>
      </c>
      <c r="EB9">
        <f t="shared" si="14"/>
        <v>2.2965032617175778E-3</v>
      </c>
      <c r="EC9">
        <f t="shared" si="14"/>
        <v>4.6188436178319914E-2</v>
      </c>
      <c r="ED9">
        <f t="shared" si="14"/>
        <v>4.4437014303250283E-2</v>
      </c>
      <c r="EE9">
        <f t="shared" si="14"/>
        <v>0.10927464816881596</v>
      </c>
      <c r="EF9">
        <f t="shared" si="14"/>
        <v>1.3338187415153937E-2</v>
      </c>
      <c r="EG9">
        <f t="shared" si="14"/>
        <v>4.4114848081606818E-3</v>
      </c>
      <c r="EH9">
        <f t="shared" si="14"/>
        <v>1.3088174807589392E-2</v>
      </c>
      <c r="EI9">
        <f t="shared" si="14"/>
        <v>0.13625238451561478</v>
      </c>
      <c r="EJ9">
        <f t="shared" si="14"/>
        <v>5.8367078336401526E-3</v>
      </c>
      <c r="EK9">
        <f t="shared" ref="EK9:EN9" si="15">STDEV(CL32:CL41)</f>
        <v>9.3377895369771646E-2</v>
      </c>
      <c r="EL9">
        <f t="shared" si="15"/>
        <v>2.5685590558498835E-2</v>
      </c>
      <c r="EM9">
        <f t="shared" si="15"/>
        <v>1.9985185596050104E-2</v>
      </c>
      <c r="EN9">
        <f t="shared" si="15"/>
        <v>6.693950475654098E-2</v>
      </c>
    </row>
    <row r="10" spans="1:144" ht="15.75" thickBot="1" x14ac:dyDescent="0.3">
      <c r="A10" s="96" t="s">
        <v>9</v>
      </c>
      <c r="B10" s="99">
        <v>3.03909486925754E-4</v>
      </c>
      <c r="C10" s="96">
        <v>2.3920871098958801E-4</v>
      </c>
      <c r="D10" s="96">
        <v>1.1728448328792199E-4</v>
      </c>
      <c r="E10" s="96">
        <v>2.25647192364134E-4</v>
      </c>
      <c r="F10" s="99">
        <v>2.8224635705159201E-4</v>
      </c>
      <c r="G10" s="99">
        <v>1.59429904697571E-4</v>
      </c>
      <c r="H10" s="96">
        <v>2.1491338304849199E-4</v>
      </c>
      <c r="I10" s="99">
        <v>2.00828384913292E-4</v>
      </c>
      <c r="J10" s="99">
        <v>1.93509227081405E-4</v>
      </c>
      <c r="K10" s="96">
        <v>3.61615723231446E-4</v>
      </c>
      <c r="L10">
        <v>5.74422414784166E-4</v>
      </c>
      <c r="M10">
        <v>4.9165580393805103E-4</v>
      </c>
      <c r="N10">
        <v>2.1199844969144101E-4</v>
      </c>
      <c r="O10">
        <v>3.2447070254939002E-4</v>
      </c>
      <c r="P10">
        <v>4.0597047962681203E-4</v>
      </c>
      <c r="Q10">
        <v>2.4055339126146001E-4</v>
      </c>
      <c r="R10">
        <v>3.2932807947168302E-4</v>
      </c>
      <c r="S10">
        <v>4.2336491875022398E-4</v>
      </c>
      <c r="T10">
        <v>2.8341835453961399E-4</v>
      </c>
      <c r="U10">
        <v>5.0944935043930001E-4</v>
      </c>
      <c r="V10">
        <v>2.2987842837248E-4</v>
      </c>
      <c r="W10">
        <v>3.1810431196851199E-4</v>
      </c>
      <c r="X10">
        <v>2.2161585065415401E-4</v>
      </c>
      <c r="Y10">
        <v>3.1918342516311002E-4</v>
      </c>
      <c r="Z10">
        <v>2.6727372232517499E-4</v>
      </c>
      <c r="AA10">
        <v>3.1117230449079003E-4</v>
      </c>
      <c r="AB10">
        <v>2.14608513387503E-4</v>
      </c>
      <c r="AC10">
        <v>2.6876204172660402E-4</v>
      </c>
      <c r="AD10">
        <v>1.7967621754634799E-4</v>
      </c>
      <c r="AE10">
        <v>3.53770862484914E-4</v>
      </c>
      <c r="AF10">
        <v>1.8728958150604101E-4</v>
      </c>
      <c r="AG10">
        <v>4.5139703956274899E-4</v>
      </c>
      <c r="AH10">
        <v>2.4133002870482901E-4</v>
      </c>
      <c r="AI10">
        <v>2.0632137312023599E-4</v>
      </c>
      <c r="AJ10">
        <v>1.97167061871285E-4</v>
      </c>
      <c r="AK10">
        <v>1.6910596071755701E-4</v>
      </c>
      <c r="AL10">
        <v>1.89596723221062E-4</v>
      </c>
      <c r="AM10">
        <v>1.83318510217622E-4</v>
      </c>
      <c r="AN10">
        <v>1.58658206638016E-4</v>
      </c>
      <c r="AO10">
        <v>1.77225735608437E-4</v>
      </c>
      <c r="AR10" s="18" t="s">
        <v>136</v>
      </c>
      <c r="AS10" s="103">
        <v>7.5431685787419904E-3</v>
      </c>
      <c r="AT10" s="99">
        <v>2.4367311212923501E-2</v>
      </c>
      <c r="AU10" s="99">
        <v>2.5612959148891501E-2</v>
      </c>
      <c r="AV10" s="99">
        <v>2.8822452968715099E-3</v>
      </c>
      <c r="AW10" s="99">
        <v>3.6765410862764098E-3</v>
      </c>
      <c r="AX10" s="99">
        <v>1.00107137170247</v>
      </c>
      <c r="AY10" s="99">
        <v>1.3170410766119699E-2</v>
      </c>
      <c r="AZ10" s="99">
        <v>0.14269229273544301</v>
      </c>
      <c r="BA10" s="128">
        <v>1.93509227081405E-4</v>
      </c>
      <c r="BB10" s="99">
        <v>4.6926778555262004E-3</v>
      </c>
      <c r="BC10" s="99">
        <v>5.0744029219730299E-2</v>
      </c>
      <c r="BD10" s="99">
        <v>2.0279302951825401E-3</v>
      </c>
      <c r="BE10" s="99">
        <v>3.9607215099345802E-3</v>
      </c>
      <c r="BF10" s="99">
        <v>0.241113762524265</v>
      </c>
      <c r="BG10" s="99">
        <v>2.3939803759802899E-3</v>
      </c>
      <c r="BH10" s="99">
        <v>5.6811156624295503E-4</v>
      </c>
      <c r="BI10" s="99">
        <v>8.9192288670244205E-3</v>
      </c>
      <c r="BJ10" s="99">
        <v>2.85862112130155E-3</v>
      </c>
      <c r="BK10" s="99">
        <v>7.9829387431263592E-3</v>
      </c>
      <c r="BL10" s="99">
        <v>5.1616359572838097E-2</v>
      </c>
      <c r="BM10" s="99">
        <v>1.69182078884497E-2</v>
      </c>
      <c r="BN10" s="99">
        <v>3.8188451045645902E-2</v>
      </c>
      <c r="BO10" s="99">
        <v>1.22090774820801E-2</v>
      </c>
      <c r="BP10" s="99">
        <v>5.27191119273554E-3</v>
      </c>
      <c r="BQ10" s="99">
        <v>0.17009220408342299</v>
      </c>
      <c r="BR10" s="99">
        <v>0.128637068387079</v>
      </c>
      <c r="BS10" s="99">
        <v>5.7418060160650505E-4</v>
      </c>
      <c r="BT10" s="99">
        <v>0.48361249234131798</v>
      </c>
      <c r="BU10" s="99">
        <v>0.31429045172184999</v>
      </c>
      <c r="BV10" s="99">
        <v>0.43440862705802602</v>
      </c>
      <c r="BW10" s="99">
        <v>2.0867031020996999E-3</v>
      </c>
      <c r="BX10" s="99">
        <v>2.7755251930355902E-2</v>
      </c>
      <c r="BY10" s="99">
        <v>2.62489518689638E-2</v>
      </c>
      <c r="BZ10" s="99">
        <v>5.1301536752620801E-2</v>
      </c>
      <c r="CA10" s="99">
        <v>8.5118940053807897E-4</v>
      </c>
      <c r="CB10" s="99">
        <v>1.03593543911666E-2</v>
      </c>
      <c r="CC10" s="99">
        <v>0.211561452923614</v>
      </c>
      <c r="CD10" s="99">
        <v>8.6507243877886897E-4</v>
      </c>
      <c r="CE10" s="99">
        <v>0.83867265268504099</v>
      </c>
      <c r="CF10" s="99">
        <v>1.1932816526368699E-2</v>
      </c>
      <c r="CG10" s="99">
        <v>9.97020746014648E-3</v>
      </c>
      <c r="CH10" s="99">
        <v>8.4311000919501999E-2</v>
      </c>
      <c r="CI10" s="99">
        <v>0.84674805553092602</v>
      </c>
      <c r="CJ10" s="99">
        <v>4.3811560919845602E-2</v>
      </c>
      <c r="CK10" s="27">
        <v>3.0579261333391401E-2</v>
      </c>
      <c r="CL10" s="99">
        <v>0.63876844564890201</v>
      </c>
      <c r="CM10" s="99">
        <v>3.2788610723596201E-3</v>
      </c>
      <c r="CN10" s="99">
        <v>2.9784582034642899E-3</v>
      </c>
      <c r="CO10" s="64">
        <v>0.654437908763434</v>
      </c>
      <c r="CQ10" t="s">
        <v>166</v>
      </c>
      <c r="CS10">
        <f t="shared" ref="CS10:EJ10" si="16">TTEST(AS2:AS11,AS12:AS21,2,1)</f>
        <v>0.98562151525540154</v>
      </c>
      <c r="CT10">
        <f t="shared" si="16"/>
        <v>0.40871541130330702</v>
      </c>
      <c r="CU10">
        <f t="shared" si="16"/>
        <v>0.5045711312869483</v>
      </c>
      <c r="CV10" s="131">
        <f t="shared" si="16"/>
        <v>2.6827441195110919E-3</v>
      </c>
      <c r="CW10">
        <f t="shared" si="16"/>
        <v>0.46055105318503542</v>
      </c>
      <c r="CX10">
        <f t="shared" si="16"/>
        <v>0.55818410775241889</v>
      </c>
      <c r="CY10">
        <f t="shared" si="16"/>
        <v>0.10695758745472075</v>
      </c>
      <c r="CZ10">
        <f t="shared" si="16"/>
        <v>0.94374553399306038</v>
      </c>
      <c r="DA10" s="131">
        <f t="shared" si="16"/>
        <v>9.9505740663184705E-5</v>
      </c>
      <c r="DB10">
        <f t="shared" si="16"/>
        <v>0.44945835681319235</v>
      </c>
      <c r="DC10">
        <f t="shared" si="16"/>
        <v>0.83638436952166773</v>
      </c>
      <c r="DD10">
        <f t="shared" si="16"/>
        <v>0.1991070280610433</v>
      </c>
      <c r="DE10">
        <f t="shared" si="16"/>
        <v>0.26369255002672554</v>
      </c>
      <c r="DF10">
        <f t="shared" si="16"/>
        <v>0.81033100302746985</v>
      </c>
      <c r="DG10">
        <f t="shared" si="16"/>
        <v>0.457754199238397</v>
      </c>
      <c r="DH10">
        <f t="shared" si="16"/>
        <v>0.33902576542739743</v>
      </c>
      <c r="DI10">
        <f t="shared" si="16"/>
        <v>0.1943701801273543</v>
      </c>
      <c r="DJ10">
        <f t="shared" si="16"/>
        <v>0.85851676172675395</v>
      </c>
      <c r="DK10" s="131">
        <f t="shared" si="16"/>
        <v>5.304827008473091E-4</v>
      </c>
      <c r="DL10">
        <f t="shared" si="16"/>
        <v>0.69946615129400991</v>
      </c>
      <c r="DM10" s="131">
        <f t="shared" si="16"/>
        <v>6.2892344338361068E-5</v>
      </c>
      <c r="DN10">
        <f t="shared" si="16"/>
        <v>0.56402297556701519</v>
      </c>
      <c r="DO10" s="131">
        <f t="shared" si="16"/>
        <v>4.2700478714718942E-4</v>
      </c>
      <c r="DP10">
        <f t="shared" si="16"/>
        <v>0.253665206766715</v>
      </c>
      <c r="DQ10">
        <f t="shared" si="16"/>
        <v>0.69664319010046072</v>
      </c>
      <c r="DR10" s="131">
        <f t="shared" si="16"/>
        <v>2.6292785475547455E-2</v>
      </c>
      <c r="DS10">
        <f t="shared" si="16"/>
        <v>0.31354979976392894</v>
      </c>
      <c r="DT10">
        <f t="shared" si="16"/>
        <v>0.31901298363204955</v>
      </c>
      <c r="DU10" s="131">
        <f t="shared" si="16"/>
        <v>6.0798720719170366E-3</v>
      </c>
      <c r="DV10">
        <f t="shared" si="16"/>
        <v>0.84366356101608109</v>
      </c>
      <c r="DW10">
        <f t="shared" si="16"/>
        <v>0.43879052038855082</v>
      </c>
      <c r="DX10">
        <f t="shared" si="16"/>
        <v>4.0360587350333217E-2</v>
      </c>
      <c r="DY10">
        <f t="shared" si="16"/>
        <v>0.736555412922694</v>
      </c>
      <c r="DZ10" s="131">
        <f t="shared" si="16"/>
        <v>1.0952780357124351E-4</v>
      </c>
      <c r="EA10">
        <f t="shared" si="16"/>
        <v>8.4364587382395689E-2</v>
      </c>
      <c r="EB10">
        <f t="shared" si="16"/>
        <v>0.18484240682145542</v>
      </c>
      <c r="EC10">
        <f t="shared" si="16"/>
        <v>0.22050821550610256</v>
      </c>
      <c r="ED10">
        <f t="shared" si="16"/>
        <v>0.84182889385960213</v>
      </c>
      <c r="EE10">
        <f t="shared" si="16"/>
        <v>0.64643245803484328</v>
      </c>
      <c r="EF10" s="131">
        <f t="shared" si="16"/>
        <v>1.3292867496012982E-3</v>
      </c>
      <c r="EG10">
        <f t="shared" si="16"/>
        <v>0.51137735780881466</v>
      </c>
      <c r="EH10">
        <f t="shared" si="16"/>
        <v>0.30942181693874998</v>
      </c>
      <c r="EI10">
        <f t="shared" si="16"/>
        <v>0.24409631340082938</v>
      </c>
      <c r="EJ10">
        <f t="shared" si="16"/>
        <v>0.93407073015094733</v>
      </c>
      <c r="EK10">
        <f t="shared" ref="EK10:EN10" si="17">TTEST(CL2:CL11,CL12:CL21,2,1)</f>
        <v>0.73745678912788615</v>
      </c>
      <c r="EL10">
        <f t="shared" si="17"/>
        <v>0.99381448715965925</v>
      </c>
      <c r="EM10">
        <f t="shared" si="17"/>
        <v>0.23892828387347825</v>
      </c>
      <c r="EN10" s="131">
        <f t="shared" si="17"/>
        <v>3.0055304732203986E-2</v>
      </c>
    </row>
    <row r="11" spans="1:144" s="134" customFormat="1" x14ac:dyDescent="0.25">
      <c r="A11" s="141" t="s">
        <v>10</v>
      </c>
      <c r="B11" s="142">
        <v>6.56895519169131E-3</v>
      </c>
      <c r="C11" s="141">
        <v>6.9464765997680504E-3</v>
      </c>
      <c r="D11" s="141">
        <v>3.5285588134485897E-4</v>
      </c>
      <c r="E11" s="141">
        <v>4.19001398487376E-3</v>
      </c>
      <c r="F11" s="142">
        <v>4.8077997891687197E-3</v>
      </c>
      <c r="G11" s="142">
        <v>4.4830589736450498E-3</v>
      </c>
      <c r="H11" s="141">
        <v>3.8414135222822302E-3</v>
      </c>
      <c r="I11" s="142">
        <v>3.9303827206210997E-3</v>
      </c>
      <c r="J11" s="142">
        <v>4.6926778555262004E-3</v>
      </c>
      <c r="K11" s="141">
        <v>5.1166894000454696E-3</v>
      </c>
      <c r="L11" s="134">
        <v>7.1059565474006301E-3</v>
      </c>
      <c r="M11" s="134">
        <v>5.1308686356431703E-3</v>
      </c>
      <c r="N11" s="134">
        <v>5.4056650577263702E-3</v>
      </c>
      <c r="O11" s="134">
        <v>3.68241283210752E-3</v>
      </c>
      <c r="P11" s="134">
        <v>6.0322152255776699E-3</v>
      </c>
      <c r="Q11" s="134">
        <v>4.5958945045046001E-3</v>
      </c>
      <c r="R11" s="134">
        <v>3.81041539071929E-3</v>
      </c>
      <c r="S11" s="134">
        <v>5.3581101797704096E-3</v>
      </c>
      <c r="T11" s="134">
        <v>4.0382998826472404E-3</v>
      </c>
      <c r="U11" s="134">
        <v>4.4553432738601798E-3</v>
      </c>
      <c r="V11" s="134">
        <v>5.3861557277080502E-3</v>
      </c>
      <c r="W11" s="134">
        <v>5.1573024350563303E-3</v>
      </c>
      <c r="X11" s="134">
        <v>5.7375509985407797E-3</v>
      </c>
      <c r="Y11" s="134">
        <v>4.5156989404294802E-3</v>
      </c>
      <c r="Z11" s="134">
        <v>3.83957717410885E-3</v>
      </c>
      <c r="AA11" s="134">
        <v>4.8447677345227497E-3</v>
      </c>
      <c r="AB11" s="134">
        <v>4.5507627903057599E-3</v>
      </c>
      <c r="AC11" s="134">
        <v>3.7879972729811498E-3</v>
      </c>
      <c r="AD11" s="134">
        <v>4.1197321046460497E-3</v>
      </c>
      <c r="AE11" s="134">
        <v>4.3175628359512601E-3</v>
      </c>
      <c r="AF11" s="134">
        <v>4.3138932326370599E-3</v>
      </c>
      <c r="AG11" s="134">
        <v>4.6884790872849498E-3</v>
      </c>
      <c r="AH11" s="134">
        <v>5.0887500578660197E-3</v>
      </c>
      <c r="AI11" s="134">
        <v>2.9622884066619099E-3</v>
      </c>
      <c r="AJ11" s="134">
        <v>3.5558583269157899E-3</v>
      </c>
      <c r="AK11" s="134">
        <v>4.5597902845059598E-3</v>
      </c>
      <c r="AL11" s="134">
        <v>3.5802100192256999E-3</v>
      </c>
      <c r="AM11" s="134">
        <v>3.2676150742878898E-3</v>
      </c>
      <c r="AN11" s="134">
        <v>4.4906172196271599E-3</v>
      </c>
      <c r="AO11" s="134">
        <v>3.67454420460026E-3</v>
      </c>
      <c r="AR11" s="143" t="s">
        <v>140</v>
      </c>
      <c r="AS11" s="144">
        <v>2.14718958604584E-2</v>
      </c>
      <c r="AT11" s="141">
        <v>3.5301430394527503E-2</v>
      </c>
      <c r="AU11" s="141">
        <v>3.28257073180813E-2</v>
      </c>
      <c r="AV11" s="141">
        <v>3.3290449914233199E-3</v>
      </c>
      <c r="AW11" s="141">
        <v>3.4411683406700101E-3</v>
      </c>
      <c r="AX11" s="141">
        <v>1.2256380846095001</v>
      </c>
      <c r="AY11" s="141">
        <v>2.1374736499473E-3</v>
      </c>
      <c r="AZ11" s="141">
        <v>0.1293476166119</v>
      </c>
      <c r="BA11" s="150">
        <v>3.61615723231446E-4</v>
      </c>
      <c r="BB11" s="141">
        <v>5.1166894000454696E-3</v>
      </c>
      <c r="BC11" s="141">
        <v>4.0934955411577503E-2</v>
      </c>
      <c r="BD11" s="141">
        <v>6.1413060326120598E-3</v>
      </c>
      <c r="BE11" s="141">
        <v>5.6034355818711601E-3</v>
      </c>
      <c r="BF11" s="141">
        <v>0.23810284787236199</v>
      </c>
      <c r="BG11" s="141">
        <v>3.2279202058404098E-3</v>
      </c>
      <c r="BH11" s="141">
        <v>0.107129200508401</v>
      </c>
      <c r="BI11" s="141">
        <v>8.9235293053919404E-3</v>
      </c>
      <c r="BJ11" s="141">
        <v>1.6647621003575301E-2</v>
      </c>
      <c r="BK11" s="141">
        <v>1.08236781056895E-2</v>
      </c>
      <c r="BL11" s="141">
        <v>6.70261898857131E-2</v>
      </c>
      <c r="BM11" s="141">
        <v>1.6341514766362902E-2</v>
      </c>
      <c r="BN11" s="141">
        <v>2.0475599076198201E-2</v>
      </c>
      <c r="BO11" s="141">
        <v>1.2631214220761799E-2</v>
      </c>
      <c r="BP11" s="141">
        <v>4.1166080248827203E-2</v>
      </c>
      <c r="BQ11" s="141">
        <v>0.36404974476615598</v>
      </c>
      <c r="BR11" s="141">
        <v>0.181063663793994</v>
      </c>
      <c r="BS11" s="141">
        <v>1.74620765908198E-3</v>
      </c>
      <c r="BT11" s="141">
        <v>0.585454357575382</v>
      </c>
      <c r="BU11" s="141">
        <v>0.42600427284187897</v>
      </c>
      <c r="BV11" s="141">
        <v>0.41121605493211</v>
      </c>
      <c r="BW11" s="141">
        <v>2.5580282410564798E-3</v>
      </c>
      <c r="BX11" s="141">
        <v>3.0628958966251299E-2</v>
      </c>
      <c r="BY11" s="141">
        <v>3.2778193264719903E-2</v>
      </c>
      <c r="BZ11" s="141">
        <v>4.3931950988901999E-2</v>
      </c>
      <c r="CA11" s="141">
        <v>9.0806931613863205E-4</v>
      </c>
      <c r="CB11" s="141">
        <v>1.2436895498791E-2</v>
      </c>
      <c r="CC11" s="141">
        <v>0.18304296608593201</v>
      </c>
      <c r="CD11" s="141">
        <v>0.19516857575381799</v>
      </c>
      <c r="CE11" s="141">
        <v>0.81325717651435303</v>
      </c>
      <c r="CF11" s="141">
        <v>1.10211162088991E-2</v>
      </c>
      <c r="CG11" s="141">
        <v>9.6012746192159094E-3</v>
      </c>
      <c r="CH11" s="141">
        <v>0.13845130148593601</v>
      </c>
      <c r="CI11" s="141">
        <v>1.12734422468845</v>
      </c>
      <c r="CJ11" s="141">
        <v>6.1204391158782297E-2</v>
      </c>
      <c r="CK11" s="122">
        <v>2.72895677041354E-2</v>
      </c>
      <c r="CL11" s="141">
        <v>0.557361791390249</v>
      </c>
      <c r="CM11" s="141">
        <v>9.1851620786574897E-2</v>
      </c>
      <c r="CN11" s="141">
        <v>9.4774481007295394E-2</v>
      </c>
      <c r="CO11" s="141">
        <v>0.78718855271043897</v>
      </c>
      <c r="CQ11" s="134" t="s">
        <v>167</v>
      </c>
      <c r="CS11" s="145">
        <f t="shared" ref="CS11:EJ11" si="18">TTEST(AS2:AS11,AS22:AS31,2,1)</f>
        <v>7.4947498855264597E-3</v>
      </c>
      <c r="CT11" s="134">
        <f t="shared" si="18"/>
        <v>0.10748624787234753</v>
      </c>
      <c r="CU11" s="134">
        <f t="shared" si="18"/>
        <v>0.22558077123751322</v>
      </c>
      <c r="CV11" s="134">
        <f t="shared" si="18"/>
        <v>7.5501455049462596E-2</v>
      </c>
      <c r="CW11" s="134">
        <f t="shared" si="18"/>
        <v>0.97185984260435454</v>
      </c>
      <c r="CX11" s="145">
        <f t="shared" si="18"/>
        <v>5.3992761799534874E-4</v>
      </c>
      <c r="CY11" s="134">
        <f t="shared" si="18"/>
        <v>7.886162169565572E-2</v>
      </c>
      <c r="CZ11" s="134">
        <f t="shared" si="18"/>
        <v>0.97855366076349581</v>
      </c>
      <c r="DA11" s="134">
        <f t="shared" si="18"/>
        <v>0.11740529438190739</v>
      </c>
      <c r="DB11" s="134">
        <f t="shared" si="18"/>
        <v>0.8386934924766789</v>
      </c>
      <c r="DC11" s="134">
        <f t="shared" si="18"/>
        <v>0.98620054565538728</v>
      </c>
      <c r="DD11" s="134">
        <f t="shared" si="18"/>
        <v>0.43666567388570643</v>
      </c>
      <c r="DE11" s="134">
        <f t="shared" si="18"/>
        <v>0.13980352175436517</v>
      </c>
      <c r="DF11" s="134">
        <f t="shared" si="18"/>
        <v>0.92257229611489211</v>
      </c>
      <c r="DG11" s="134">
        <f t="shared" si="18"/>
        <v>0.32857202256625517</v>
      </c>
      <c r="DH11" s="134">
        <f t="shared" si="18"/>
        <v>0.57692682334250356</v>
      </c>
      <c r="DI11" s="145">
        <f t="shared" si="18"/>
        <v>1.344289185343244E-3</v>
      </c>
      <c r="DJ11" s="134">
        <f t="shared" si="18"/>
        <v>0.64871970901512854</v>
      </c>
      <c r="DK11" s="134">
        <f t="shared" si="18"/>
        <v>6.8984326776523275E-2</v>
      </c>
      <c r="DL11" s="134">
        <f t="shared" si="18"/>
        <v>0.92897346201061159</v>
      </c>
      <c r="DM11" s="145">
        <f t="shared" si="18"/>
        <v>5.8950670997293432E-3</v>
      </c>
      <c r="DN11" s="134">
        <f t="shared" si="18"/>
        <v>0.92568431949915209</v>
      </c>
      <c r="DO11" s="134">
        <f t="shared" si="18"/>
        <v>0.12093078800449783</v>
      </c>
      <c r="DP11" s="134">
        <f t="shared" si="18"/>
        <v>0.5465177388353768</v>
      </c>
      <c r="DQ11" s="134">
        <f t="shared" si="18"/>
        <v>0.2105425206248481</v>
      </c>
      <c r="DR11" s="145">
        <f t="shared" si="18"/>
        <v>1.0386692383271916E-4</v>
      </c>
      <c r="DS11" s="134">
        <f t="shared" si="18"/>
        <v>0.89758933235896898</v>
      </c>
      <c r="DT11" s="134">
        <f t="shared" si="18"/>
        <v>0.26895387905878426</v>
      </c>
      <c r="DU11" s="145">
        <f t="shared" si="18"/>
        <v>2.1370046527653016E-4</v>
      </c>
      <c r="DV11" s="134">
        <f t="shared" si="18"/>
        <v>0.8733946411246738</v>
      </c>
      <c r="DW11" s="134">
        <f t="shared" si="18"/>
        <v>0.9540065205422531</v>
      </c>
      <c r="DX11" s="134">
        <f t="shared" si="18"/>
        <v>0.33391343507109655</v>
      </c>
      <c r="DY11" s="145">
        <f t="shared" si="18"/>
        <v>5.8562173921866247E-3</v>
      </c>
      <c r="DZ11" s="145">
        <f t="shared" si="18"/>
        <v>4.6082067846076316E-3</v>
      </c>
      <c r="EA11" s="134">
        <f t="shared" si="18"/>
        <v>0.26165711396721519</v>
      </c>
      <c r="EB11" s="134">
        <f t="shared" si="18"/>
        <v>0.20594040238827463</v>
      </c>
      <c r="EC11" s="134">
        <f t="shared" si="18"/>
        <v>0.73121863693230882</v>
      </c>
      <c r="ED11" s="134">
        <f t="shared" si="18"/>
        <v>9.9515858705922569E-2</v>
      </c>
      <c r="EE11" s="134">
        <f t="shared" si="18"/>
        <v>0.87470118538188379</v>
      </c>
      <c r="EF11" s="145">
        <f t="shared" si="18"/>
        <v>1.3892810260671526E-2</v>
      </c>
      <c r="EG11" s="134">
        <f t="shared" si="18"/>
        <v>0.44986716465929721</v>
      </c>
      <c r="EH11" s="134">
        <f t="shared" si="18"/>
        <v>3.4091616350860998E-2</v>
      </c>
      <c r="EI11" s="145">
        <f t="shared" si="18"/>
        <v>1.7367792514969894E-3</v>
      </c>
      <c r="EJ11" s="134">
        <f t="shared" si="18"/>
        <v>0.55258978432623773</v>
      </c>
      <c r="EK11" s="134">
        <f t="shared" ref="EK11:EN11" si="19">TTEST(CL2:CL11,CL22:CL31,2,1)</f>
        <v>0.74901587741859654</v>
      </c>
      <c r="EL11" s="134">
        <f t="shared" si="19"/>
        <v>8.3986646786072372E-2</v>
      </c>
      <c r="EM11" s="134">
        <f t="shared" si="19"/>
        <v>0.26642228070251944</v>
      </c>
      <c r="EN11" s="145">
        <f t="shared" si="19"/>
        <v>5.9897042909083707E-4</v>
      </c>
    </row>
    <row r="12" spans="1:144" x14ac:dyDescent="0.25">
      <c r="A12" s="96" t="s">
        <v>11</v>
      </c>
      <c r="B12" s="99">
        <v>5.3401203342110598E-2</v>
      </c>
      <c r="C12" s="96">
        <v>6.7592558962039903E-2</v>
      </c>
      <c r="D12" s="96">
        <v>2.392052121759E-3</v>
      </c>
      <c r="E12" s="96">
        <v>3.37454847044363E-2</v>
      </c>
      <c r="F12" s="99">
        <v>4.0577590639580899E-2</v>
      </c>
      <c r="G12" s="99">
        <v>4.0115540731444702E-2</v>
      </c>
      <c r="H12" s="96">
        <v>3.3689792513216701E-2</v>
      </c>
      <c r="I12" s="99">
        <v>3.9731649707976803E-2</v>
      </c>
      <c r="J12" s="99">
        <v>5.0744029219730299E-2</v>
      </c>
      <c r="K12" s="96">
        <v>4.0934955411577503E-2</v>
      </c>
      <c r="L12">
        <v>5.1856162851270003E-2</v>
      </c>
      <c r="M12">
        <v>5.5491996049188898E-2</v>
      </c>
      <c r="N12">
        <v>3.3830812618944502E-2</v>
      </c>
      <c r="O12">
        <v>2.5655110516011999E-2</v>
      </c>
      <c r="P12">
        <v>5.1791778368991903E-2</v>
      </c>
      <c r="Q12">
        <v>2.9758490955141499E-2</v>
      </c>
      <c r="R12">
        <v>3.7906368141331998E-2</v>
      </c>
      <c r="S12">
        <v>3.1992173641728398E-2</v>
      </c>
      <c r="T12">
        <v>6.3316991405766604E-2</v>
      </c>
      <c r="U12">
        <v>3.0743221820810501E-2</v>
      </c>
      <c r="V12">
        <v>3.6925842494601603E-2</v>
      </c>
      <c r="W12">
        <v>4.1397471821501497E-2</v>
      </c>
      <c r="X12">
        <v>3.6301382334247498E-2</v>
      </c>
      <c r="Y12">
        <v>3.3422080631669598E-2</v>
      </c>
      <c r="Z12">
        <v>4.2829314760758699E-2</v>
      </c>
      <c r="AA12">
        <v>3.1339145565203501E-2</v>
      </c>
      <c r="AB12">
        <v>4.5873547284572803E-2</v>
      </c>
      <c r="AC12">
        <v>3.84793267650217E-2</v>
      </c>
      <c r="AD12">
        <v>6.4031717635193205E-2</v>
      </c>
      <c r="AE12">
        <v>3.1367851476678497E-2</v>
      </c>
      <c r="AF12">
        <v>3.7098685243069002E-2</v>
      </c>
      <c r="AG12">
        <v>5.1568067162523101E-2</v>
      </c>
      <c r="AH12">
        <v>4.2219675661371699E-2</v>
      </c>
      <c r="AI12">
        <v>3.5788621205834599E-2</v>
      </c>
      <c r="AJ12">
        <v>4.6413414257042797E-2</v>
      </c>
      <c r="AK12">
        <v>3.6503684123052098E-2</v>
      </c>
      <c r="AL12">
        <v>3.4468663354119002E-2</v>
      </c>
      <c r="AM12">
        <v>3.3219658191018901E-2</v>
      </c>
      <c r="AN12">
        <v>5.6650367431344398E-2</v>
      </c>
      <c r="AO12">
        <v>3.47048577500461E-2</v>
      </c>
      <c r="AR12" t="s">
        <v>77</v>
      </c>
      <c r="AS12">
        <v>2.05820754746695E-2</v>
      </c>
      <c r="AT12">
        <v>3.7372190903346703E-2</v>
      </c>
      <c r="AU12">
        <v>3.3456370887461902E-2</v>
      </c>
      <c r="AV12">
        <v>9.4733656280255492E-3</v>
      </c>
      <c r="AW12">
        <v>6.48976809800256E-3</v>
      </c>
      <c r="AX12">
        <v>0.97916015952066104</v>
      </c>
      <c r="AY12">
        <v>5.97301868231146E-3</v>
      </c>
      <c r="AZ12">
        <v>0.17641609933102601</v>
      </c>
      <c r="BA12">
        <v>5.74422414784166E-4</v>
      </c>
      <c r="BB12">
        <v>7.1059565474006301E-3</v>
      </c>
      <c r="BC12">
        <v>5.1856162851270003E-2</v>
      </c>
      <c r="BD12">
        <v>1.98956590621206E-2</v>
      </c>
      <c r="BE12">
        <v>6.8200413010197402E-3</v>
      </c>
      <c r="BF12">
        <v>0.26928394359207802</v>
      </c>
      <c r="BG12">
        <v>2.3445903240860602E-3</v>
      </c>
      <c r="BH12">
        <v>0.100020017949662</v>
      </c>
      <c r="BI12">
        <v>8.3206930655127607E-3</v>
      </c>
      <c r="BJ12">
        <v>1.30115415116107E-2</v>
      </c>
      <c r="BK12">
        <v>3.30702237198355E-2</v>
      </c>
      <c r="BL12">
        <v>0.117241743076965</v>
      </c>
      <c r="BM12">
        <v>0.10094141888767</v>
      </c>
      <c r="BN12">
        <v>5.87294588539269E-2</v>
      </c>
      <c r="BO12">
        <v>5.8845980512945997E-2</v>
      </c>
      <c r="BP12">
        <v>3.0522572163046199E-2</v>
      </c>
      <c r="BQ12">
        <v>0.32787936070647999</v>
      </c>
      <c r="BR12">
        <v>0.16700343061112</v>
      </c>
      <c r="BS12">
        <v>2.56823929184053E-3</v>
      </c>
      <c r="BT12">
        <v>0.60898916178510398</v>
      </c>
      <c r="BU12">
        <v>0.341005050682684</v>
      </c>
      <c r="BV12">
        <v>0.46457295361522599</v>
      </c>
      <c r="BW12">
        <v>7.6588561666571296E-4</v>
      </c>
      <c r="BX12">
        <v>7.37554377867847E-2</v>
      </c>
      <c r="BY12">
        <v>3.5744726346404E-2</v>
      </c>
      <c r="BZ12">
        <v>0.244933131474009</v>
      </c>
      <c r="CA12">
        <v>1.06862101524251E-3</v>
      </c>
      <c r="CB12">
        <v>1.32075105019868E-2</v>
      </c>
      <c r="CC12">
        <v>0.30473535623113801</v>
      </c>
      <c r="CD12">
        <v>0.130560219557012</v>
      </c>
      <c r="CE12">
        <v>1.0588448103203001</v>
      </c>
      <c r="CF12">
        <v>5.1471874868216597E-2</v>
      </c>
      <c r="CG12">
        <v>2.61393422091242E-2</v>
      </c>
      <c r="CH12">
        <v>0.13007741119615801</v>
      </c>
      <c r="CI12">
        <v>0.94419340349064795</v>
      </c>
      <c r="CJ12">
        <v>9.8835498649050904E-2</v>
      </c>
      <c r="CK12" s="27">
        <v>3.9696226301521101E-2</v>
      </c>
      <c r="CL12">
        <v>0.86636181289131498</v>
      </c>
      <c r="CM12">
        <v>6.3765218847459504E-2</v>
      </c>
      <c r="CN12">
        <v>0.105842393467849</v>
      </c>
      <c r="CO12">
        <v>0.64133997950259902</v>
      </c>
      <c r="CQ12" t="s">
        <v>168</v>
      </c>
      <c r="CS12" s="131">
        <f t="shared" ref="CS12:EJ12" si="20">TTEST(AS2:AS11,AS32:AS41,2,1)</f>
        <v>2.6578183110124989E-3</v>
      </c>
      <c r="CT12">
        <f t="shared" si="20"/>
        <v>0.51738220428244386</v>
      </c>
      <c r="CU12">
        <f t="shared" si="20"/>
        <v>0.47439266903922961</v>
      </c>
      <c r="CV12" s="131">
        <f t="shared" si="20"/>
        <v>3.2623841185731889E-2</v>
      </c>
      <c r="CW12">
        <f t="shared" si="20"/>
        <v>0.67566575651658245</v>
      </c>
      <c r="CX12" s="131">
        <f t="shared" si="20"/>
        <v>1.3094306683817923E-3</v>
      </c>
      <c r="CY12">
        <f t="shared" si="20"/>
        <v>7.1106004816799934E-2</v>
      </c>
      <c r="CZ12">
        <f t="shared" si="20"/>
        <v>0.68580035085613589</v>
      </c>
      <c r="DA12">
        <f t="shared" si="20"/>
        <v>0.71124053331181392</v>
      </c>
      <c r="DB12">
        <f t="shared" si="20"/>
        <v>0.47236130621295558</v>
      </c>
      <c r="DC12">
        <f t="shared" si="20"/>
        <v>0.91202986708137113</v>
      </c>
      <c r="DD12">
        <f t="shared" si="20"/>
        <v>0.71249302446478568</v>
      </c>
      <c r="DE12">
        <f t="shared" si="20"/>
        <v>0.27705804440225673</v>
      </c>
      <c r="DF12">
        <f t="shared" si="20"/>
        <v>0.46873724536717043</v>
      </c>
      <c r="DG12">
        <f t="shared" si="20"/>
        <v>0.54745728509138747</v>
      </c>
      <c r="DH12">
        <f t="shared" si="20"/>
        <v>0.56109194699181708</v>
      </c>
      <c r="DI12" s="131">
        <f t="shared" si="20"/>
        <v>1.7717422942129357E-3</v>
      </c>
      <c r="DJ12">
        <f t="shared" si="20"/>
        <v>0.70364675811648381</v>
      </c>
      <c r="DK12">
        <f t="shared" si="20"/>
        <v>0.13718326971529732</v>
      </c>
      <c r="DL12">
        <f t="shared" si="20"/>
        <v>0.87928601053906918</v>
      </c>
      <c r="DM12" s="131">
        <f t="shared" si="20"/>
        <v>4.8673166113771694E-3</v>
      </c>
      <c r="DN12">
        <f t="shared" si="20"/>
        <v>0.75138518682043476</v>
      </c>
      <c r="DO12">
        <f t="shared" si="20"/>
        <v>3.4448439627484916E-2</v>
      </c>
      <c r="DP12">
        <f t="shared" si="20"/>
        <v>0.69782598630718251</v>
      </c>
      <c r="DQ12">
        <f t="shared" si="20"/>
        <v>0.89139922626879819</v>
      </c>
      <c r="DR12" s="131">
        <f t="shared" si="20"/>
        <v>4.1975074487177649E-4</v>
      </c>
      <c r="DS12">
        <f t="shared" si="20"/>
        <v>0.68832427227003334</v>
      </c>
      <c r="DT12">
        <f t="shared" si="20"/>
        <v>0.25290289093647167</v>
      </c>
      <c r="DU12" s="131">
        <f t="shared" si="20"/>
        <v>5.4253920096178979E-5</v>
      </c>
      <c r="DV12">
        <f t="shared" si="20"/>
        <v>0.31094968933939171</v>
      </c>
      <c r="DW12">
        <f t="shared" si="20"/>
        <v>0.13234347039674607</v>
      </c>
      <c r="DX12">
        <f t="shared" si="20"/>
        <v>0.13532016059824059</v>
      </c>
      <c r="DY12" s="131">
        <f t="shared" si="20"/>
        <v>1.6902647257702044E-2</v>
      </c>
      <c r="DZ12" s="131">
        <f t="shared" si="20"/>
        <v>7.5135671673168085E-3</v>
      </c>
      <c r="EA12">
        <f t="shared" si="20"/>
        <v>0.35631867382555804</v>
      </c>
      <c r="EB12">
        <f t="shared" si="20"/>
        <v>7.9829990914805471E-2</v>
      </c>
      <c r="EC12">
        <f t="shared" si="20"/>
        <v>0.84025580772061448</v>
      </c>
      <c r="ED12">
        <f t="shared" si="20"/>
        <v>0.69328487673838413</v>
      </c>
      <c r="EE12">
        <f t="shared" si="20"/>
        <v>0.66303090274354481</v>
      </c>
      <c r="EF12" s="131">
        <f t="shared" si="20"/>
        <v>1.4182967896030848E-2</v>
      </c>
      <c r="EG12">
        <f t="shared" si="20"/>
        <v>0.66014047529192055</v>
      </c>
      <c r="EH12">
        <f t="shared" si="20"/>
        <v>2.5247041148216208E-2</v>
      </c>
      <c r="EI12" s="131">
        <f t="shared" si="20"/>
        <v>8.0257883024915672E-4</v>
      </c>
      <c r="EJ12">
        <f t="shared" si="20"/>
        <v>0.27318676228282146</v>
      </c>
      <c r="EK12">
        <f t="shared" ref="EK12:EN12" si="21">TTEST(CL2:CL11,CL32:CL41,2,1)</f>
        <v>0.69198088035141003</v>
      </c>
      <c r="EL12">
        <f t="shared" si="21"/>
        <v>0.7146903914450059</v>
      </c>
      <c r="EM12">
        <f t="shared" si="21"/>
        <v>0.15709719376650486</v>
      </c>
      <c r="EN12" s="131">
        <f t="shared" si="21"/>
        <v>2.6154475115085322E-4</v>
      </c>
    </row>
    <row r="13" spans="1:144" x14ac:dyDescent="0.25">
      <c r="A13" s="96" t="s">
        <v>12</v>
      </c>
      <c r="B13" s="99">
        <v>1.4251189415994899E-2</v>
      </c>
      <c r="C13" s="96">
        <v>1.28741463706387E-2</v>
      </c>
      <c r="D13" s="96">
        <v>5.6052626984469704E-4</v>
      </c>
      <c r="E13" s="96">
        <v>2.2242455693662301E-3</v>
      </c>
      <c r="F13" s="99">
        <v>2.2745243729705902E-3</v>
      </c>
      <c r="G13" s="99">
        <v>2.4625739563559701E-3</v>
      </c>
      <c r="H13" s="96">
        <v>1.1197848651155499E-2</v>
      </c>
      <c r="I13" s="99">
        <v>2.8150492198725399E-3</v>
      </c>
      <c r="J13" s="99">
        <v>2.0279302951825401E-3</v>
      </c>
      <c r="K13" s="96">
        <v>6.1413060326120598E-3</v>
      </c>
      <c r="L13">
        <v>1.98956590621206E-2</v>
      </c>
      <c r="M13">
        <v>1.4907975983274801E-2</v>
      </c>
      <c r="N13">
        <v>3.9935975497562299E-3</v>
      </c>
      <c r="O13">
        <v>1.58714525660881E-3</v>
      </c>
      <c r="P13">
        <v>2.6677977328498702E-3</v>
      </c>
      <c r="Q13">
        <v>2.6635699371567799E-3</v>
      </c>
      <c r="R13">
        <v>1.1830499680612601E-2</v>
      </c>
      <c r="S13">
        <v>3.6206521722213299E-3</v>
      </c>
      <c r="T13">
        <v>1.77314608776282E-3</v>
      </c>
      <c r="U13">
        <v>3.7463328895470599E-3</v>
      </c>
      <c r="V13">
        <v>1.13183575362705E-2</v>
      </c>
      <c r="W13">
        <v>9.8821483039904599E-3</v>
      </c>
      <c r="X13">
        <v>6.4893841166413701E-3</v>
      </c>
      <c r="Y13">
        <v>8.6314062624647599E-4</v>
      </c>
      <c r="Z13">
        <v>1.98757122260723E-3</v>
      </c>
      <c r="AA13">
        <v>2.6653874927817E-3</v>
      </c>
      <c r="AB13">
        <v>9.2202270298145598E-3</v>
      </c>
      <c r="AC13">
        <v>2.5656093124653799E-3</v>
      </c>
      <c r="AD13">
        <v>1.5771875875802599E-3</v>
      </c>
      <c r="AE13">
        <v>3.5567065842919401E-3</v>
      </c>
      <c r="AF13">
        <v>1.02823762236521E-2</v>
      </c>
      <c r="AG13">
        <v>1.51566672986673E-2</v>
      </c>
      <c r="AH13">
        <v>5.0412301544177302E-3</v>
      </c>
      <c r="AI13">
        <v>1.19898411739609E-3</v>
      </c>
      <c r="AJ13">
        <v>1.90322927963434E-3</v>
      </c>
      <c r="AK13">
        <v>2.2771071377950501E-3</v>
      </c>
      <c r="AL13">
        <v>1.06440313181312E-2</v>
      </c>
      <c r="AM13">
        <v>1.93701349930874E-3</v>
      </c>
      <c r="AN13">
        <v>1.37632535140602E-3</v>
      </c>
      <c r="AO13">
        <v>4.2787197169187902E-3</v>
      </c>
      <c r="AR13" t="s">
        <v>82</v>
      </c>
      <c r="AS13">
        <v>1.7452754071412599E-2</v>
      </c>
      <c r="AT13">
        <v>2.4513466289429801E-2</v>
      </c>
      <c r="AU13">
        <v>2.4358039935783501E-2</v>
      </c>
      <c r="AV13">
        <v>1.01698413068953E-2</v>
      </c>
      <c r="AW13">
        <v>9.0500703891215808E-3</v>
      </c>
      <c r="AX13">
        <v>1.2667868394383499</v>
      </c>
      <c r="AY13">
        <v>4.2248062981803999E-3</v>
      </c>
      <c r="AZ13">
        <v>0.26749993795694399</v>
      </c>
      <c r="BA13">
        <v>4.9165580393805103E-4</v>
      </c>
      <c r="BB13">
        <v>5.1308686356431703E-3</v>
      </c>
      <c r="BC13">
        <v>5.5491996049188898E-2</v>
      </c>
      <c r="BD13">
        <v>1.4907975983274801E-2</v>
      </c>
      <c r="BE13">
        <v>5.0170451255292497E-3</v>
      </c>
      <c r="BF13">
        <v>0.32041920821275499</v>
      </c>
      <c r="BG13">
        <v>1.13193872253858E-3</v>
      </c>
      <c r="BH13">
        <v>0.10993716426632801</v>
      </c>
      <c r="BI13">
        <v>6.2518789980233504E-3</v>
      </c>
      <c r="BJ13">
        <v>9.4721968919092101E-3</v>
      </c>
      <c r="BK13">
        <v>2.59744527660834E-2</v>
      </c>
      <c r="BL13">
        <v>9.6814831338644394E-2</v>
      </c>
      <c r="BM13">
        <v>8.0258358616114606E-2</v>
      </c>
      <c r="BN13">
        <v>2.9287041999012501E-2</v>
      </c>
      <c r="BO13">
        <v>4.8234877897566503E-2</v>
      </c>
      <c r="BP13">
        <v>2.3980420118177598E-2</v>
      </c>
      <c r="BQ13">
        <v>0.344044127287646</v>
      </c>
      <c r="BR13">
        <v>0.155401692239927</v>
      </c>
      <c r="BS13">
        <v>1.26102510766312E-3</v>
      </c>
      <c r="BT13">
        <v>0.68705431696715002</v>
      </c>
      <c r="BU13">
        <v>0.34726351028617197</v>
      </c>
      <c r="BV13">
        <v>0.52634257489673397</v>
      </c>
      <c r="BW13">
        <v>7.9774904394200796E-4</v>
      </c>
      <c r="BX13">
        <v>7.4814477098293294E-2</v>
      </c>
      <c r="BY13">
        <v>4.83877191238909E-2</v>
      </c>
      <c r="BZ13">
        <v>0.21532005661046399</v>
      </c>
      <c r="CA13">
        <v>1.02385207031728E-3</v>
      </c>
      <c r="CB13">
        <v>1.27757346379411E-2</v>
      </c>
      <c r="CC13">
        <v>0.37751649750348898</v>
      </c>
      <c r="CD13">
        <v>0.138979716963546</v>
      </c>
      <c r="CE13">
        <v>1.1942923335067499</v>
      </c>
      <c r="CF13">
        <v>6.2487619719016903E-2</v>
      </c>
      <c r="CG13">
        <v>9.1044784660735505E-3</v>
      </c>
      <c r="CH13">
        <v>0.12128108541238</v>
      </c>
      <c r="CI13">
        <v>1.3410807639670299</v>
      </c>
      <c r="CJ13">
        <v>6.3808541872603305E-2</v>
      </c>
      <c r="CK13" s="27">
        <v>3.8399282929592597E-2</v>
      </c>
      <c r="CL13">
        <v>0.96411871607250599</v>
      </c>
      <c r="CM13">
        <v>0.100868615528759</v>
      </c>
      <c r="CN13">
        <v>0.119508778780754</v>
      </c>
      <c r="CO13">
        <v>0.65854408802204101</v>
      </c>
    </row>
    <row r="14" spans="1:144" x14ac:dyDescent="0.25">
      <c r="A14" s="96" t="s">
        <v>13</v>
      </c>
      <c r="B14" s="99">
        <v>4.4199090225909496E-3</v>
      </c>
      <c r="C14" s="96">
        <v>3.9294277300385202E-3</v>
      </c>
      <c r="D14" s="96">
        <v>1.4870653342236001E-3</v>
      </c>
      <c r="E14" s="96">
        <v>4.4182872605952701E-3</v>
      </c>
      <c r="F14" s="99">
        <v>6.1036286447461599E-3</v>
      </c>
      <c r="G14" s="99">
        <v>3.2491668082781002E-3</v>
      </c>
      <c r="H14" s="96">
        <v>3.2116577326768599E-3</v>
      </c>
      <c r="I14" s="99">
        <v>4.9057252939749803E-3</v>
      </c>
      <c r="J14" s="99">
        <v>3.9607215099345802E-3</v>
      </c>
      <c r="K14" s="96">
        <v>5.6034355818711601E-3</v>
      </c>
      <c r="L14">
        <v>6.8200413010197402E-3</v>
      </c>
      <c r="M14">
        <v>5.0170451255292497E-3</v>
      </c>
      <c r="N14">
        <v>3.3321231394693599E-3</v>
      </c>
      <c r="O14">
        <v>2.95598120531437E-3</v>
      </c>
      <c r="P14">
        <v>6.5996678267456399E-3</v>
      </c>
      <c r="Q14">
        <v>4.1208859447016298E-3</v>
      </c>
      <c r="R14">
        <v>3.2595775347447498E-3</v>
      </c>
      <c r="S14">
        <v>5.0430669645405999E-3</v>
      </c>
      <c r="T14">
        <v>3.5588812957211202E-3</v>
      </c>
      <c r="U14">
        <v>4.9642247215280601E-3</v>
      </c>
      <c r="V14">
        <v>2.9717282779981999E-3</v>
      </c>
      <c r="W14">
        <v>3.28784549627722E-3</v>
      </c>
      <c r="X14">
        <v>3.3232628114402002E-3</v>
      </c>
      <c r="Y14">
        <v>2.9202947838120898E-3</v>
      </c>
      <c r="Z14">
        <v>5.1349855793894001E-3</v>
      </c>
      <c r="AA14">
        <v>3.6055025754357598E-3</v>
      </c>
      <c r="AB14">
        <v>2.5318267024614198E-3</v>
      </c>
      <c r="AC14">
        <v>4.7905218507599103E-3</v>
      </c>
      <c r="AD14">
        <v>3.3306374944918498E-3</v>
      </c>
      <c r="AE14">
        <v>4.1528657580137702E-3</v>
      </c>
      <c r="AF14">
        <v>3.35606966058894E-3</v>
      </c>
      <c r="AG14">
        <v>4.07366975914129E-3</v>
      </c>
      <c r="AH14">
        <v>4.0982397567296096E-3</v>
      </c>
      <c r="AI14">
        <v>3.5421617915346502E-3</v>
      </c>
      <c r="AJ14">
        <v>5.84593337782715E-3</v>
      </c>
      <c r="AK14">
        <v>2.7051737448403898E-3</v>
      </c>
      <c r="AL14">
        <v>2.7141636033774699E-3</v>
      </c>
      <c r="AM14">
        <v>3.4548608676376802E-3</v>
      </c>
      <c r="AN14">
        <v>3.3150744436758399E-3</v>
      </c>
      <c r="AO14">
        <v>3.71061050834186E-3</v>
      </c>
      <c r="AR14" t="s">
        <v>91</v>
      </c>
      <c r="AS14">
        <v>2.07462121762018E-2</v>
      </c>
      <c r="AT14">
        <v>1.8261935130795499E-2</v>
      </c>
      <c r="AU14">
        <v>2.1517505032932201E-2</v>
      </c>
      <c r="AV14">
        <v>3.42825780024315E-3</v>
      </c>
      <c r="AW14">
        <v>4.9312586533855098E-3</v>
      </c>
      <c r="AX14">
        <v>0.53418452318052301</v>
      </c>
      <c r="AY14">
        <v>2.6501177755097801E-3</v>
      </c>
      <c r="AZ14">
        <v>0.218397397223692</v>
      </c>
      <c r="BA14">
        <v>2.1199844969144101E-4</v>
      </c>
      <c r="BB14">
        <v>5.4056650577263702E-3</v>
      </c>
      <c r="BC14">
        <v>3.3830812618944502E-2</v>
      </c>
      <c r="BD14">
        <v>3.9935975497562299E-3</v>
      </c>
      <c r="BE14">
        <v>3.3321231394693599E-3</v>
      </c>
      <c r="BF14">
        <v>0.34138937289141003</v>
      </c>
      <c r="BG14">
        <v>1.5485783042554801E-3</v>
      </c>
      <c r="BH14">
        <v>5.4551007666802501E-2</v>
      </c>
      <c r="BI14">
        <v>2.044306937462E-3</v>
      </c>
      <c r="BJ14">
        <v>4.0636834311785497E-3</v>
      </c>
      <c r="BK14">
        <v>7.1005026686441703E-3</v>
      </c>
      <c r="BL14">
        <v>5.0748255143246601E-2</v>
      </c>
      <c r="BM14">
        <v>3.07281487350907E-2</v>
      </c>
      <c r="BN14">
        <v>2.1479893085428001E-2</v>
      </c>
      <c r="BO14">
        <v>1.9825294455655E-2</v>
      </c>
      <c r="BP14">
        <v>1.30846953957659E-2</v>
      </c>
      <c r="BQ14">
        <v>0.17364691308987801</v>
      </c>
      <c r="BR14">
        <v>7.1913874822712207E-2</v>
      </c>
      <c r="BS14">
        <v>1.2017571120236401E-3</v>
      </c>
      <c r="BT14">
        <v>0.37970274892800099</v>
      </c>
      <c r="BU14">
        <v>0.24293680331911899</v>
      </c>
      <c r="BV14">
        <v>0.61776728052178398</v>
      </c>
      <c r="BW14">
        <v>8.35649905755959E-4</v>
      </c>
      <c r="BX14">
        <v>3.6421479251624998E-2</v>
      </c>
      <c r="BY14">
        <v>1.4461746338864601E-2</v>
      </c>
      <c r="BZ14">
        <v>8.9446739541072198E-2</v>
      </c>
      <c r="CA14">
        <v>6.9360018312007005E-4</v>
      </c>
      <c r="CB14">
        <v>4.3262496408665698E-3</v>
      </c>
      <c r="CC14">
        <v>0.33545331079669</v>
      </c>
      <c r="CD14">
        <v>3.2934287275011999E-2</v>
      </c>
      <c r="CE14">
        <v>1.0891268744570799</v>
      </c>
      <c r="CF14">
        <v>1.5524133513572499E-2</v>
      </c>
      <c r="CG14">
        <v>1.9605562609744599E-2</v>
      </c>
      <c r="CH14">
        <v>6.7911362239115494E-2</v>
      </c>
      <c r="CI14">
        <v>0.606365912320463</v>
      </c>
      <c r="CJ14">
        <v>7.9398251463289396E-2</v>
      </c>
      <c r="CK14" s="27">
        <v>2.8495201791632702E-2</v>
      </c>
      <c r="CL14">
        <v>1.03130740437766</v>
      </c>
      <c r="CM14">
        <v>1.49828801809324E-2</v>
      </c>
      <c r="CN14">
        <v>5.0580409849320898E-2</v>
      </c>
      <c r="CO14">
        <v>0.48581781646196798</v>
      </c>
    </row>
    <row r="15" spans="1:144" x14ac:dyDescent="0.25">
      <c r="A15" s="96" t="s">
        <v>14</v>
      </c>
      <c r="B15" s="99">
        <v>0.43297050138338</v>
      </c>
      <c r="C15" s="96">
        <v>0.47215439883937799</v>
      </c>
      <c r="D15" s="96">
        <v>7.7121230638349204E-3</v>
      </c>
      <c r="E15" s="96">
        <v>0.27473961795582502</v>
      </c>
      <c r="F15" s="99">
        <v>0.26801163217388502</v>
      </c>
      <c r="G15" s="99">
        <v>0.24151846197239199</v>
      </c>
      <c r="H15" s="96">
        <v>0.26656396765311202</v>
      </c>
      <c r="I15" s="99">
        <v>0.25761690422878503</v>
      </c>
      <c r="J15" s="99">
        <v>0.241113762524265</v>
      </c>
      <c r="K15" s="96">
        <v>0.23810284787236199</v>
      </c>
      <c r="L15">
        <v>0.26928394359207802</v>
      </c>
      <c r="M15">
        <v>0.32041920821275499</v>
      </c>
      <c r="N15">
        <v>0.34138937289141003</v>
      </c>
      <c r="O15">
        <v>0.251372592332328</v>
      </c>
      <c r="P15">
        <v>0.34392452281378399</v>
      </c>
      <c r="Q15">
        <v>0.23037219348008001</v>
      </c>
      <c r="R15">
        <v>0.24753301133108099</v>
      </c>
      <c r="S15">
        <v>0.25944058613437998</v>
      </c>
      <c r="T15">
        <v>0.28525647232545598</v>
      </c>
      <c r="U15">
        <v>0.25867133986826102</v>
      </c>
      <c r="V15">
        <v>0.28618052716660197</v>
      </c>
      <c r="W15">
        <v>0.34353019656600398</v>
      </c>
      <c r="X15">
        <v>0.26739592984201599</v>
      </c>
      <c r="Y15">
        <v>0.27915696714454002</v>
      </c>
      <c r="Z15">
        <v>0.26740948238516299</v>
      </c>
      <c r="AA15">
        <v>0.204883472032693</v>
      </c>
      <c r="AB15">
        <v>0.24795178267686399</v>
      </c>
      <c r="AC15">
        <v>0.25465828034251298</v>
      </c>
      <c r="AD15">
        <v>0.27027501629489498</v>
      </c>
      <c r="AE15">
        <v>0.244435249182687</v>
      </c>
      <c r="AF15">
        <v>0.28928275587779001</v>
      </c>
      <c r="AG15">
        <v>0.23265368919219401</v>
      </c>
      <c r="AH15">
        <v>0.197851849200989</v>
      </c>
      <c r="AI15">
        <v>0.24425777330770501</v>
      </c>
      <c r="AJ15">
        <v>0.26921980051280697</v>
      </c>
      <c r="AK15">
        <v>0.236166641364777</v>
      </c>
      <c r="AL15">
        <v>0.22498433640420601</v>
      </c>
      <c r="AM15">
        <v>0.239511463372554</v>
      </c>
      <c r="AN15">
        <v>0.29042496185553801</v>
      </c>
      <c r="AO15">
        <v>0.20773936556546799</v>
      </c>
      <c r="AR15" t="s">
        <v>99</v>
      </c>
      <c r="AS15">
        <v>1.5281637614884E-2</v>
      </c>
      <c r="AT15">
        <v>1.90827633201224E-2</v>
      </c>
      <c r="AU15">
        <v>2.12194626222128E-2</v>
      </c>
      <c r="AV15">
        <v>3.5813459020767801E-3</v>
      </c>
      <c r="AW15">
        <v>2.5256139366487801E-3</v>
      </c>
      <c r="AX15">
        <v>0.66357387829506598</v>
      </c>
      <c r="AY15">
        <v>1.62654198502308E-3</v>
      </c>
      <c r="AZ15">
        <v>0.118982928539673</v>
      </c>
      <c r="BA15">
        <v>3.2447070254939002E-4</v>
      </c>
      <c r="BB15">
        <v>3.68241283210752E-3</v>
      </c>
      <c r="BC15">
        <v>2.5655110516011999E-2</v>
      </c>
      <c r="BD15">
        <v>1.58714525660881E-3</v>
      </c>
      <c r="BE15">
        <v>2.95598120531437E-3</v>
      </c>
      <c r="BF15">
        <v>0.251372592332328</v>
      </c>
      <c r="BG15">
        <v>9.0025671083857897E-4</v>
      </c>
      <c r="BH15">
        <v>5.0362671521075798E-2</v>
      </c>
      <c r="BI15">
        <v>4.7011315258906998E-3</v>
      </c>
      <c r="BJ15">
        <v>6.1932033402515799E-3</v>
      </c>
      <c r="BK15">
        <v>1.447284431528E-2</v>
      </c>
      <c r="BL15">
        <v>3.1953638950288799E-2</v>
      </c>
      <c r="BM15">
        <v>5.7080967113648899E-2</v>
      </c>
      <c r="BN15">
        <v>1.50312770856864E-2</v>
      </c>
      <c r="BO15">
        <v>3.2208208859278199E-2</v>
      </c>
      <c r="BP15">
        <v>1.46767204683016E-2</v>
      </c>
      <c r="BQ15">
        <v>8.3435392208822706E-2</v>
      </c>
      <c r="BR15">
        <v>0.114502106474004</v>
      </c>
      <c r="BS15">
        <v>9.6000342102707298E-4</v>
      </c>
      <c r="BT15">
        <v>0.492990908743211</v>
      </c>
      <c r="BU15">
        <v>0.34145220480623101</v>
      </c>
      <c r="BV15">
        <v>0.438370442593705</v>
      </c>
      <c r="BW15">
        <v>5.7861549205642598E-4</v>
      </c>
      <c r="BX15">
        <v>2.28743342907675E-2</v>
      </c>
      <c r="BY15">
        <v>2.4730182936858101E-2</v>
      </c>
      <c r="BZ15">
        <v>0.12655655059222901</v>
      </c>
      <c r="CA15">
        <v>5.5555450243625502E-4</v>
      </c>
      <c r="CB15">
        <v>6.6437463613953796E-3</v>
      </c>
      <c r="CC15">
        <v>0.25869209050289199</v>
      </c>
      <c r="CD15">
        <v>4.7611772135511501E-2</v>
      </c>
      <c r="CE15">
        <v>0.85129827865915797</v>
      </c>
      <c r="CF15">
        <v>2.5716927070237101E-2</v>
      </c>
      <c r="CG15">
        <v>1.07114916737353E-2</v>
      </c>
      <c r="CH15">
        <v>0.102010109870945</v>
      </c>
      <c r="CI15">
        <v>0.73019804602262695</v>
      </c>
      <c r="CJ15">
        <v>4.5346575243026203E-2</v>
      </c>
      <c r="CK15" s="27">
        <v>3.7755711459336802E-2</v>
      </c>
      <c r="CL15">
        <v>0.55299151980019801</v>
      </c>
      <c r="CM15">
        <v>2.13918520568591E-2</v>
      </c>
      <c r="CN15">
        <v>5.7227284876439903E-2</v>
      </c>
      <c r="CO15">
        <v>0.79203712461113396</v>
      </c>
    </row>
    <row r="16" spans="1:144" x14ac:dyDescent="0.25">
      <c r="A16" s="96" t="s">
        <v>15</v>
      </c>
      <c r="B16" s="99">
        <v>1.6292106858287901E-3</v>
      </c>
      <c r="C16" s="96">
        <v>1.8476731761073401E-3</v>
      </c>
      <c r="D16" s="96">
        <v>3.0945895180919302E-4</v>
      </c>
      <c r="E16" s="96">
        <v>1.03190181740646E-3</v>
      </c>
      <c r="F16" s="99">
        <v>2.3575767474426101E-3</v>
      </c>
      <c r="G16" s="99">
        <v>9.8067552186656697E-4</v>
      </c>
      <c r="H16" s="96">
        <v>1.09973343597232E-3</v>
      </c>
      <c r="I16" s="99">
        <v>2.2461022264293499E-3</v>
      </c>
      <c r="J16" s="99">
        <v>2.3939803759802899E-3</v>
      </c>
      <c r="K16" s="96">
        <v>3.2279202058404098E-3</v>
      </c>
      <c r="L16">
        <v>2.3445903240860602E-3</v>
      </c>
      <c r="M16">
        <v>1.13193872253858E-3</v>
      </c>
      <c r="N16">
        <v>1.5485783042554801E-3</v>
      </c>
      <c r="O16">
        <v>9.0025671083857897E-4</v>
      </c>
      <c r="P16">
        <v>3.5026105948029501E-3</v>
      </c>
      <c r="Q16">
        <v>7.5748524198257299E-4</v>
      </c>
      <c r="R16">
        <v>1.17336180694403E-3</v>
      </c>
      <c r="S16">
        <v>2.09413427377747E-3</v>
      </c>
      <c r="T16">
        <v>2.5723693048990501E-3</v>
      </c>
      <c r="U16">
        <v>2.73029804121572E-3</v>
      </c>
      <c r="V16">
        <v>1.48913793893091E-3</v>
      </c>
      <c r="W16">
        <v>1.4809957594503901E-3</v>
      </c>
      <c r="X16">
        <v>1.5257135169747E-3</v>
      </c>
      <c r="Y16">
        <v>1.5071345932312801E-3</v>
      </c>
      <c r="Z16">
        <v>2.42672665540943E-3</v>
      </c>
      <c r="AA16">
        <v>7.9813868789369903E-4</v>
      </c>
      <c r="AB16">
        <v>1.3723474206927199E-3</v>
      </c>
      <c r="AC16">
        <v>2.4906360795347799E-3</v>
      </c>
      <c r="AD16">
        <v>2.7413435727798698E-3</v>
      </c>
      <c r="AE16">
        <v>2.8513452158488799E-3</v>
      </c>
      <c r="AF16">
        <v>1.05762320742511E-3</v>
      </c>
      <c r="AG16">
        <v>1.2454347745601199E-3</v>
      </c>
      <c r="AH16">
        <v>1.2902768014882E-3</v>
      </c>
      <c r="AI16">
        <v>1.04252343733582E-3</v>
      </c>
      <c r="AJ16">
        <v>2.3071834192018698E-3</v>
      </c>
      <c r="AK16">
        <v>8.3881161220045099E-4</v>
      </c>
      <c r="AL16">
        <v>1.03503573624021E-3</v>
      </c>
      <c r="AM16">
        <v>2.3975384061111901E-3</v>
      </c>
      <c r="AN16">
        <v>2.0863957736651502E-3</v>
      </c>
      <c r="AO16">
        <v>2.9391891061085599E-3</v>
      </c>
      <c r="AR16" t="s">
        <v>111</v>
      </c>
      <c r="AS16">
        <v>7.67126397317995E-3</v>
      </c>
      <c r="AT16">
        <v>2.8042922427589899E-2</v>
      </c>
      <c r="AU16">
        <v>3.0056727416788401E-2</v>
      </c>
      <c r="AV16">
        <v>4.11527401883477E-3</v>
      </c>
      <c r="AW16">
        <v>4.3394742808582501E-3</v>
      </c>
      <c r="AX16">
        <v>0.63818948706317002</v>
      </c>
      <c r="AY16">
        <v>3.61005292192149E-3</v>
      </c>
      <c r="AZ16">
        <v>0.13710049946488601</v>
      </c>
      <c r="BA16">
        <v>4.0597047962681203E-4</v>
      </c>
      <c r="BB16">
        <v>6.0322152255776699E-3</v>
      </c>
      <c r="BC16">
        <v>5.1791778368991903E-2</v>
      </c>
      <c r="BD16">
        <v>2.6677977328498702E-3</v>
      </c>
      <c r="BE16">
        <v>6.5996678267456399E-3</v>
      </c>
      <c r="BF16">
        <v>0.34392452281378399</v>
      </c>
      <c r="BG16">
        <v>3.5026105948029501E-3</v>
      </c>
      <c r="BH16">
        <v>9.0966295945643594E-2</v>
      </c>
      <c r="BI16">
        <v>7.3223921442638201E-3</v>
      </c>
      <c r="BJ16">
        <v>4.91444657040106E-3</v>
      </c>
      <c r="BK16">
        <v>2.1679238411523E-2</v>
      </c>
      <c r="BL16">
        <v>3.75505893118371E-2</v>
      </c>
      <c r="BM16">
        <v>6.6775018153848606E-2</v>
      </c>
      <c r="BN16">
        <v>2.5190527352385601E-2</v>
      </c>
      <c r="BO16">
        <v>2.95116948418228E-2</v>
      </c>
      <c r="BP16">
        <v>1.32250115077881E-2</v>
      </c>
      <c r="BQ16">
        <v>0.11214944348281</v>
      </c>
      <c r="BR16">
        <v>0.110310665323489</v>
      </c>
      <c r="BS16">
        <v>1.2849977188347499E-3</v>
      </c>
      <c r="BT16">
        <v>0.64529947408064203</v>
      </c>
      <c r="BU16">
        <v>0.29769343233893297</v>
      </c>
      <c r="BV16">
        <v>0.60191664227305997</v>
      </c>
      <c r="BW16">
        <v>2.6648083960228901E-3</v>
      </c>
      <c r="BX16">
        <v>3.7933328704882099E-2</v>
      </c>
      <c r="BY16">
        <v>1.9803707630437501E-2</v>
      </c>
      <c r="BZ16">
        <v>0.12845324019085</v>
      </c>
      <c r="CA16">
        <v>9.3312496651479302E-4</v>
      </c>
      <c r="CB16">
        <v>9.90178429575766E-3</v>
      </c>
      <c r="CC16">
        <v>0.31229764043533598</v>
      </c>
      <c r="CD16">
        <v>8.0267494201613498E-2</v>
      </c>
      <c r="CE16">
        <v>1.04633286696589</v>
      </c>
      <c r="CF16">
        <v>1.3938651949056901E-2</v>
      </c>
      <c r="CG16">
        <v>7.8260606398793692E-3</v>
      </c>
      <c r="CH16">
        <v>0.112963470025896</v>
      </c>
      <c r="CI16">
        <v>0.89890646814627595</v>
      </c>
      <c r="CJ16">
        <v>7.04634774413056E-2</v>
      </c>
      <c r="CK16" s="27">
        <v>4.8483185003521397E-2</v>
      </c>
      <c r="CL16">
        <v>0.78473901374687105</v>
      </c>
      <c r="CM16">
        <v>1.8503705294583599E-2</v>
      </c>
      <c r="CN16">
        <v>4.9193430577773499E-2</v>
      </c>
      <c r="CO16">
        <v>0.55220105102302097</v>
      </c>
    </row>
    <row r="17" spans="1:93" x14ac:dyDescent="0.25">
      <c r="A17" s="96" t="s">
        <v>16</v>
      </c>
      <c r="B17" s="99">
        <v>6.7987987104691797E-2</v>
      </c>
      <c r="C17" s="96">
        <v>7.2067575042960796E-2</v>
      </c>
      <c r="D17" s="96">
        <v>2.2466577890220898E-3</v>
      </c>
      <c r="E17" s="96">
        <v>8.2459017421515401E-2</v>
      </c>
      <c r="F17" s="99">
        <v>9.9745794944007801E-2</v>
      </c>
      <c r="G17" s="99">
        <v>7.9389447424241602E-2</v>
      </c>
      <c r="H17" s="96">
        <v>6.8260623348156302E-2</v>
      </c>
      <c r="I17" s="99">
        <v>7.7856416645455701E-2</v>
      </c>
      <c r="J17" s="99">
        <v>5.6811156624295503E-4</v>
      </c>
      <c r="K17" s="96">
        <v>0.107129200508401</v>
      </c>
      <c r="L17">
        <v>0.100020017949662</v>
      </c>
      <c r="M17">
        <v>0.10993716426632801</v>
      </c>
      <c r="N17">
        <v>5.4551007666802501E-2</v>
      </c>
      <c r="O17">
        <v>5.0362671521075798E-2</v>
      </c>
      <c r="P17">
        <v>9.0966295945643594E-2</v>
      </c>
      <c r="Q17">
        <v>8.8612231436182104E-2</v>
      </c>
      <c r="R17">
        <v>5.9358374236474998E-2</v>
      </c>
      <c r="S17">
        <v>8.6510264830438194E-2</v>
      </c>
      <c r="T17">
        <v>1.52331389716848E-3</v>
      </c>
      <c r="U17">
        <v>9.7982950520351497E-2</v>
      </c>
      <c r="V17">
        <v>4.5846438427965402E-2</v>
      </c>
      <c r="W17">
        <v>5.8388166334528098E-2</v>
      </c>
      <c r="X17">
        <v>5.8738393676675799E-2</v>
      </c>
      <c r="Y17">
        <v>5.3507887010233297E-2</v>
      </c>
      <c r="Z17">
        <v>0.104282940046787</v>
      </c>
      <c r="AA17">
        <v>6.4721491113473306E-2</v>
      </c>
      <c r="AB17">
        <v>5.8631599612976898E-2</v>
      </c>
      <c r="AC17">
        <v>7.4130547610962896E-2</v>
      </c>
      <c r="AD17">
        <v>1.70646498502325E-3</v>
      </c>
      <c r="AE17">
        <v>9.4519281085150605E-2</v>
      </c>
      <c r="AF17">
        <v>5.72368030769657E-2</v>
      </c>
      <c r="AG17">
        <v>0.103072927821845</v>
      </c>
      <c r="AH17">
        <v>6.3995754522003706E-2</v>
      </c>
      <c r="AI17">
        <v>7.2202211561816304E-2</v>
      </c>
      <c r="AJ17">
        <v>8.2413448489511196E-2</v>
      </c>
      <c r="AK17">
        <v>4.4186929763152701E-2</v>
      </c>
      <c r="AL17">
        <v>5.3574458658053797E-2</v>
      </c>
      <c r="AM17">
        <v>5.8978021999525801E-2</v>
      </c>
      <c r="AN17">
        <v>6.9918380960646198E-4</v>
      </c>
      <c r="AO17">
        <v>6.1601405789790301E-2</v>
      </c>
      <c r="AR17" t="s">
        <v>118</v>
      </c>
      <c r="AS17">
        <v>1.0475568386202E-2</v>
      </c>
      <c r="AT17">
        <v>2.2360311849416802E-2</v>
      </c>
      <c r="AU17">
        <v>1.9156786484376801E-2</v>
      </c>
      <c r="AV17">
        <v>3.8790667343638402E-3</v>
      </c>
      <c r="AW17">
        <v>2.62812700301937E-3</v>
      </c>
      <c r="AX17">
        <v>0.92262517692807</v>
      </c>
      <c r="AY17">
        <v>1.2158391256365099E-3</v>
      </c>
      <c r="AZ17">
        <v>0.10995645677910899</v>
      </c>
      <c r="BA17">
        <v>2.4055339126146001E-4</v>
      </c>
      <c r="BB17">
        <v>4.5958945045046001E-3</v>
      </c>
      <c r="BC17">
        <v>2.9758490955141499E-2</v>
      </c>
      <c r="BD17">
        <v>2.6635699371567799E-3</v>
      </c>
      <c r="BE17">
        <v>4.1208859447016298E-3</v>
      </c>
      <c r="BF17">
        <v>0.23037219348008001</v>
      </c>
      <c r="BG17">
        <v>7.5748524198257299E-4</v>
      </c>
      <c r="BH17">
        <v>8.8612231436182104E-2</v>
      </c>
      <c r="BI17">
        <v>8.5289695194587806E-3</v>
      </c>
      <c r="BJ17">
        <v>3.8077031985130402E-3</v>
      </c>
      <c r="BK17">
        <v>2.0847204268997901E-2</v>
      </c>
      <c r="BL17">
        <v>3.0791232137780199E-2</v>
      </c>
      <c r="BM17">
        <v>4.76604128729246E-2</v>
      </c>
      <c r="BN17">
        <v>1.6434654502405398E-2</v>
      </c>
      <c r="BO17">
        <v>2.5732923575225899E-2</v>
      </c>
      <c r="BP17">
        <v>1.7975920586427999E-2</v>
      </c>
      <c r="BQ17">
        <v>0.15771608916869001</v>
      </c>
      <c r="BR17">
        <v>0.15080718496103801</v>
      </c>
      <c r="BS17">
        <v>1.1428196755223299E-3</v>
      </c>
      <c r="BT17">
        <v>0.49055628911142102</v>
      </c>
      <c r="BU17">
        <v>0.39415857773778701</v>
      </c>
      <c r="BV17">
        <v>0.39844398831790701</v>
      </c>
      <c r="BW17">
        <v>5.3601467038134898E-4</v>
      </c>
      <c r="BX17">
        <v>2.6098188009448402E-2</v>
      </c>
      <c r="BY17">
        <v>2.6303545261486701E-2</v>
      </c>
      <c r="BZ17">
        <v>0.10183101286670899</v>
      </c>
      <c r="CA17">
        <v>6.3436642427478602E-4</v>
      </c>
      <c r="CB17">
        <v>8.9472152489832694E-3</v>
      </c>
      <c r="CC17">
        <v>0.24329088821712599</v>
      </c>
      <c r="CD17">
        <v>7.5441383946904805E-2</v>
      </c>
      <c r="CE17">
        <v>0.70593038944046405</v>
      </c>
      <c r="CF17">
        <v>1.8568618475825201E-2</v>
      </c>
      <c r="CG17">
        <v>5.5710767442381801E-3</v>
      </c>
      <c r="CH17">
        <v>9.11355422507798E-2</v>
      </c>
      <c r="CI17">
        <v>0.77399833746208002</v>
      </c>
      <c r="CJ17">
        <v>5.8384113642593598E-2</v>
      </c>
      <c r="CK17" s="27">
        <v>3.1875800252412302E-2</v>
      </c>
      <c r="CL17">
        <v>0.53826301981696301</v>
      </c>
      <c r="CM17">
        <v>4.3849636679672802E-2</v>
      </c>
      <c r="CN17">
        <v>7.9647621126306994E-2</v>
      </c>
      <c r="CO17">
        <v>0.73266104912613605</v>
      </c>
    </row>
    <row r="18" spans="1:93" x14ac:dyDescent="0.25">
      <c r="A18" s="96" t="s">
        <v>17</v>
      </c>
      <c r="B18" s="99">
        <v>5.7368746849928301E-3</v>
      </c>
      <c r="C18" s="96">
        <v>8.7671811491963399E-3</v>
      </c>
      <c r="D18" s="96">
        <v>1.9337738629858301E-3</v>
      </c>
      <c r="E18" s="96">
        <v>4.7653692508372097E-3</v>
      </c>
      <c r="F18" s="99">
        <v>7.2415138130373898E-3</v>
      </c>
      <c r="G18" s="99">
        <v>6.1141402432220897E-3</v>
      </c>
      <c r="H18" s="96">
        <v>5.9461120111564698E-3</v>
      </c>
      <c r="I18" s="99">
        <v>9.5850360377983893E-3</v>
      </c>
      <c r="J18" s="99">
        <v>8.9192288670244205E-3</v>
      </c>
      <c r="K18" s="96">
        <v>8.9235293053919404E-3</v>
      </c>
      <c r="L18">
        <v>8.3206930655127607E-3</v>
      </c>
      <c r="M18">
        <v>6.2518789980233504E-3</v>
      </c>
      <c r="N18">
        <v>2.044306937462E-3</v>
      </c>
      <c r="O18">
        <v>4.7011315258906998E-3</v>
      </c>
      <c r="P18">
        <v>7.3223921442638201E-3</v>
      </c>
      <c r="Q18">
        <v>8.5289695194587806E-3</v>
      </c>
      <c r="R18">
        <v>4.6670372375977901E-3</v>
      </c>
      <c r="S18">
        <v>4.4160318496731096E-3</v>
      </c>
      <c r="T18">
        <v>6.0169544412564504E-3</v>
      </c>
      <c r="U18">
        <v>2.35157179585849E-3</v>
      </c>
      <c r="V18">
        <v>4.9950044866325504E-4</v>
      </c>
      <c r="W18">
        <v>3.4514822575774299E-3</v>
      </c>
      <c r="X18">
        <v>2.1747063912720401E-3</v>
      </c>
      <c r="Y18">
        <v>2.5780122002107002E-3</v>
      </c>
      <c r="Z18">
        <v>4.2791611424539402E-3</v>
      </c>
      <c r="AA18">
        <v>6.1196944270440904E-3</v>
      </c>
      <c r="AB18">
        <v>4.0820200512836401E-3</v>
      </c>
      <c r="AC18">
        <v>5.1995024459379298E-3</v>
      </c>
      <c r="AD18">
        <v>3.2744041637471901E-3</v>
      </c>
      <c r="AE18">
        <v>5.4455766978885201E-3</v>
      </c>
      <c r="AF18">
        <v>9.0187566487924596E-4</v>
      </c>
      <c r="AG18">
        <v>4.5574671362897598E-3</v>
      </c>
      <c r="AH18">
        <v>3.2372754675328102E-3</v>
      </c>
      <c r="AI18">
        <v>3.5444281866737399E-3</v>
      </c>
      <c r="AJ18">
        <v>2.3465051355624602E-3</v>
      </c>
      <c r="AK18">
        <v>3.9343239682764703E-3</v>
      </c>
      <c r="AL18">
        <v>3.8095997111713699E-3</v>
      </c>
      <c r="AM18">
        <v>3.9229821456196398E-3</v>
      </c>
      <c r="AN18">
        <v>2.5246756173775901E-3</v>
      </c>
      <c r="AO18">
        <v>8.7946131432331195E-4</v>
      </c>
      <c r="AR18" t="s">
        <v>149</v>
      </c>
      <c r="AS18">
        <v>8.9596437871931108E-3</v>
      </c>
      <c r="AT18">
        <v>2.3658499729551401E-2</v>
      </c>
      <c r="AU18">
        <v>2.45367250769115E-2</v>
      </c>
      <c r="AV18">
        <v>4.9048620907582502E-3</v>
      </c>
      <c r="AW18">
        <v>3.5741391525546898E-3</v>
      </c>
      <c r="AX18">
        <v>0.72805102343274297</v>
      </c>
      <c r="AY18">
        <v>2.3177690115173798E-3</v>
      </c>
      <c r="AZ18">
        <v>0.140943987379546</v>
      </c>
      <c r="BA18">
        <v>3.2932807947168302E-4</v>
      </c>
      <c r="BB18">
        <v>3.81041539071929E-3</v>
      </c>
      <c r="BC18">
        <v>3.7906368141331998E-2</v>
      </c>
      <c r="BD18">
        <v>1.1830499680612601E-2</v>
      </c>
      <c r="BE18">
        <v>3.2595775347447498E-3</v>
      </c>
      <c r="BF18">
        <v>0.24753301133108099</v>
      </c>
      <c r="BG18">
        <v>1.17336180694403E-3</v>
      </c>
      <c r="BH18">
        <v>5.9358374236474998E-2</v>
      </c>
      <c r="BI18">
        <v>4.6670372375977901E-3</v>
      </c>
      <c r="BJ18">
        <v>8.0145709634765402E-3</v>
      </c>
      <c r="BK18">
        <v>1.068864351402E-2</v>
      </c>
      <c r="BL18">
        <v>5.4104836017479403E-2</v>
      </c>
      <c r="BM18">
        <v>4.1037616256648299E-2</v>
      </c>
      <c r="BN18">
        <v>4.0103242370558699E-2</v>
      </c>
      <c r="BO18">
        <v>3.0307166563528502E-2</v>
      </c>
      <c r="BP18">
        <v>2.48012298033616E-2</v>
      </c>
      <c r="BQ18">
        <v>0.14844570974785901</v>
      </c>
      <c r="BR18">
        <v>9.8319214248430001E-2</v>
      </c>
      <c r="BS18">
        <v>8.9968748049773202E-4</v>
      </c>
      <c r="BT18">
        <v>0.62144580649452896</v>
      </c>
      <c r="BU18">
        <v>0.27303496050401999</v>
      </c>
      <c r="BV18">
        <v>0.460965597562848</v>
      </c>
      <c r="BW18">
        <v>6.3670566589005403E-4</v>
      </c>
      <c r="BX18">
        <v>3.8785351731719098E-2</v>
      </c>
      <c r="BY18">
        <v>2.2276685348061299E-2</v>
      </c>
      <c r="BZ18">
        <v>0.126097229066401</v>
      </c>
      <c r="CA18">
        <v>5.4123772815789701E-4</v>
      </c>
      <c r="CB18">
        <v>4.2230281131839398E-3</v>
      </c>
      <c r="CC18">
        <v>0.23703828525832599</v>
      </c>
      <c r="CD18">
        <v>7.1061437682241796E-2</v>
      </c>
      <c r="CE18">
        <v>0.955448724110884</v>
      </c>
      <c r="CF18">
        <v>2.0020623182208701E-2</v>
      </c>
      <c r="CG18">
        <v>6.0003883232424499E-3</v>
      </c>
      <c r="CH18">
        <v>8.8846239931946305E-2</v>
      </c>
      <c r="CI18">
        <v>0.78927865950446596</v>
      </c>
      <c r="CJ18">
        <v>4.9804647037613899E-2</v>
      </c>
      <c r="CK18" s="27">
        <v>3.2947163158374697E-2</v>
      </c>
      <c r="CL18">
        <v>0.65273559176318796</v>
      </c>
      <c r="CM18">
        <v>3.4347972170270399E-2</v>
      </c>
      <c r="CN18">
        <v>6.1669993768527498E-2</v>
      </c>
      <c r="CO18">
        <v>0.59569289173122397</v>
      </c>
    </row>
    <row r="19" spans="1:93" x14ac:dyDescent="0.25">
      <c r="A19" s="96" t="s">
        <v>18</v>
      </c>
      <c r="B19" s="99">
        <v>9.8413591496151996E-3</v>
      </c>
      <c r="C19" s="96">
        <v>7.5643632127193597E-3</v>
      </c>
      <c r="D19" s="96">
        <v>3.1392812549573402E-4</v>
      </c>
      <c r="E19" s="96">
        <v>6.5458380890265804E-3</v>
      </c>
      <c r="F19" s="99">
        <v>5.1560555184297996E-3</v>
      </c>
      <c r="G19" s="99">
        <v>3.6652416317913901E-3</v>
      </c>
      <c r="H19" s="96">
        <v>6.6957952011271697E-3</v>
      </c>
      <c r="I19" s="99">
        <v>6.2779432118727401E-3</v>
      </c>
      <c r="J19" s="99">
        <v>2.85862112130155E-3</v>
      </c>
      <c r="K19" s="96">
        <v>1.6647621003575301E-2</v>
      </c>
      <c r="L19">
        <v>1.30115415116107E-2</v>
      </c>
      <c r="M19">
        <v>9.4721968919092101E-3</v>
      </c>
      <c r="N19">
        <v>4.0636834311785497E-3</v>
      </c>
      <c r="O19">
        <v>6.1932033402515799E-3</v>
      </c>
      <c r="P19">
        <v>4.91444657040106E-3</v>
      </c>
      <c r="Q19">
        <v>3.8077031985130402E-3</v>
      </c>
      <c r="R19">
        <v>8.0145709634765402E-3</v>
      </c>
      <c r="S19">
        <v>4.9320011248500904E-3</v>
      </c>
      <c r="T19">
        <v>3.4369284622903398E-3</v>
      </c>
      <c r="U19">
        <v>9.4809663978744994E-3</v>
      </c>
      <c r="V19">
        <v>5.7859409800026804E-3</v>
      </c>
      <c r="W19">
        <v>8.1870430641651296E-3</v>
      </c>
      <c r="X19">
        <v>5.2859011223229096E-3</v>
      </c>
      <c r="Y19">
        <v>4.2572479594240702E-3</v>
      </c>
      <c r="Z19">
        <v>5.5706426038505197E-3</v>
      </c>
      <c r="AA19">
        <v>3.5102921517175399E-3</v>
      </c>
      <c r="AB19">
        <v>7.3172857698485397E-3</v>
      </c>
      <c r="AC19">
        <v>6.1387838159194397E-3</v>
      </c>
      <c r="AD19">
        <v>3.5646522875388401E-3</v>
      </c>
      <c r="AE19">
        <v>1.1804482299994E-2</v>
      </c>
      <c r="AF19">
        <v>8.0077936510449602E-3</v>
      </c>
      <c r="AG19">
        <v>1.1940806984150501E-2</v>
      </c>
      <c r="AH19">
        <v>9.6225444698307093E-3</v>
      </c>
      <c r="AI19">
        <v>5.4204108003074996E-3</v>
      </c>
      <c r="AJ19">
        <v>6.1472766372338804E-3</v>
      </c>
      <c r="AK19">
        <v>3.2679009672037101E-3</v>
      </c>
      <c r="AL19">
        <v>7.3187979005168097E-3</v>
      </c>
      <c r="AM19">
        <v>5.2763592449223398E-3</v>
      </c>
      <c r="AN19">
        <v>1.9635682630393201E-3</v>
      </c>
      <c r="AO19">
        <v>1.14684697931748E-2</v>
      </c>
      <c r="AR19" t="s">
        <v>128</v>
      </c>
      <c r="AS19">
        <v>1.6306701532759801E-2</v>
      </c>
      <c r="AT19">
        <v>2.7946712807473299E-2</v>
      </c>
      <c r="AU19">
        <v>2.52828835776065E-2</v>
      </c>
      <c r="AV19">
        <v>4.8646878741701299E-3</v>
      </c>
      <c r="AW19">
        <v>3.5106102639375701E-3</v>
      </c>
      <c r="AX19">
        <v>0.99213333978819696</v>
      </c>
      <c r="AY19">
        <v>3.57184136206141E-3</v>
      </c>
      <c r="AZ19">
        <v>0.116602646379391</v>
      </c>
      <c r="BA19">
        <v>4.2336491875022398E-4</v>
      </c>
      <c r="BB19">
        <v>5.3581101797704096E-3</v>
      </c>
      <c r="BC19">
        <v>3.1992173641728398E-2</v>
      </c>
      <c r="BD19">
        <v>3.6206521722213299E-3</v>
      </c>
      <c r="BE19">
        <v>5.0430669645405999E-3</v>
      </c>
      <c r="BF19">
        <v>0.25944058613437998</v>
      </c>
      <c r="BG19">
        <v>2.09413427377747E-3</v>
      </c>
      <c r="BH19">
        <v>8.6510264830438194E-2</v>
      </c>
      <c r="BI19">
        <v>4.4160318496731096E-3</v>
      </c>
      <c r="BJ19">
        <v>4.9320011248500904E-3</v>
      </c>
      <c r="BK19">
        <v>2.6693512919434E-2</v>
      </c>
      <c r="BL19">
        <v>4.0510863134037803E-2</v>
      </c>
      <c r="BM19">
        <v>7.10513375452137E-2</v>
      </c>
      <c r="BN19">
        <v>2.9384937100712799E-2</v>
      </c>
      <c r="BO19">
        <v>2.0290921029577001E-2</v>
      </c>
      <c r="BP19">
        <v>2.3811555581986599E-2</v>
      </c>
      <c r="BQ19">
        <v>0.118729659090639</v>
      </c>
      <c r="BR19">
        <v>0.123145271128435</v>
      </c>
      <c r="BS19">
        <v>1.58414475801593E-3</v>
      </c>
      <c r="BT19">
        <v>1.53025860657352</v>
      </c>
      <c r="BU19">
        <v>0.31516109021335398</v>
      </c>
      <c r="BV19">
        <v>0.45642586175500699</v>
      </c>
      <c r="BW19">
        <v>1.6462257192073699E-3</v>
      </c>
      <c r="BX19">
        <v>3.0186941614366299E-2</v>
      </c>
      <c r="BY19">
        <v>2.11127590945792E-2</v>
      </c>
      <c r="BZ19">
        <v>0.15227381580489699</v>
      </c>
      <c r="CA19">
        <v>9.7420929764121405E-4</v>
      </c>
      <c r="CB19">
        <v>1.2419888630667E-2</v>
      </c>
      <c r="CC19">
        <v>0.288746178790383</v>
      </c>
      <c r="CD19">
        <v>7.1229511849302901E-2</v>
      </c>
      <c r="CE19">
        <v>0.85997099079452899</v>
      </c>
      <c r="CF19">
        <v>2.32959037255458E-2</v>
      </c>
      <c r="CG19">
        <v>5.8034077092532802E-3</v>
      </c>
      <c r="CH19">
        <v>9.8824237996390701E-2</v>
      </c>
      <c r="CI19">
        <v>0.76883642646628403</v>
      </c>
      <c r="CJ19">
        <v>6.5949343328214505E-2</v>
      </c>
      <c r="CK19" s="27">
        <v>4.3395841069135098E-2</v>
      </c>
      <c r="CL19">
        <v>0.54008994541135003</v>
      </c>
      <c r="CM19">
        <v>1.9955941869857701E-2</v>
      </c>
      <c r="CN19">
        <v>6.74854657032537E-2</v>
      </c>
      <c r="CO19">
        <v>0.70213933674966</v>
      </c>
    </row>
    <row r="20" spans="1:93" x14ac:dyDescent="0.25">
      <c r="A20" s="96" t="s">
        <v>42</v>
      </c>
      <c r="B20" s="99">
        <v>1.36910634602685E-2</v>
      </c>
      <c r="C20" s="96">
        <v>9.1862475414580692E-3</v>
      </c>
      <c r="D20" s="96">
        <v>1.7456926563456899E-3</v>
      </c>
      <c r="E20" s="96">
        <v>9.8670731477881295E-3</v>
      </c>
      <c r="F20" s="99">
        <v>1.26341511221433E-2</v>
      </c>
      <c r="G20" s="99">
        <v>9.7968328535459493E-3</v>
      </c>
      <c r="H20" s="96">
        <v>6.5311323217542502E-3</v>
      </c>
      <c r="I20" s="99">
        <v>1.0033918970711399E-2</v>
      </c>
      <c r="J20" s="99">
        <v>7.9829387431263592E-3</v>
      </c>
      <c r="K20" s="96">
        <v>1.08236781056895E-2</v>
      </c>
      <c r="L20">
        <v>3.30702237198355E-2</v>
      </c>
      <c r="M20">
        <v>2.59744527660834E-2</v>
      </c>
      <c r="N20">
        <v>7.1005026686441703E-3</v>
      </c>
      <c r="O20">
        <v>1.447284431528E-2</v>
      </c>
      <c r="P20">
        <v>2.1679238411523E-2</v>
      </c>
      <c r="Q20">
        <v>2.0847204268997901E-2</v>
      </c>
      <c r="R20">
        <v>1.068864351402E-2</v>
      </c>
      <c r="S20">
        <v>2.6693512919434E-2</v>
      </c>
      <c r="T20">
        <v>2.1712612680593501E-2</v>
      </c>
      <c r="U20">
        <v>1.26942900848654E-2</v>
      </c>
      <c r="V20">
        <v>6.7850351721459E-3</v>
      </c>
      <c r="W20">
        <v>1.30448530024118E-2</v>
      </c>
      <c r="X20">
        <v>7.9417882398150307E-3</v>
      </c>
      <c r="Y20">
        <v>1.08029603234802E-2</v>
      </c>
      <c r="Z20">
        <v>2.51929656591874E-2</v>
      </c>
      <c r="AA20">
        <v>1.0994831930244E-2</v>
      </c>
      <c r="AB20">
        <v>9.9800813012540304E-3</v>
      </c>
      <c r="AC20">
        <v>1.7894318220789799E-2</v>
      </c>
      <c r="AD20">
        <v>1.38533068136601E-2</v>
      </c>
      <c r="AE20">
        <v>1.02602207418599E-2</v>
      </c>
      <c r="AF20">
        <v>8.9290166327141499E-3</v>
      </c>
      <c r="AG20">
        <v>1.7950994728527399E-2</v>
      </c>
      <c r="AH20">
        <v>1.09591838543792E-2</v>
      </c>
      <c r="AI20">
        <v>8.9697444190477895E-3</v>
      </c>
      <c r="AJ20">
        <v>3.0029496872071099E-2</v>
      </c>
      <c r="AK20">
        <v>6.2512905762571397E-3</v>
      </c>
      <c r="AL20">
        <v>8.7585832171735607E-3</v>
      </c>
      <c r="AM20">
        <v>1.46599432123013E-2</v>
      </c>
      <c r="AN20">
        <v>1.6569808803793201E-2</v>
      </c>
      <c r="AO20">
        <v>6.74731908378847E-3</v>
      </c>
      <c r="AR20" t="s">
        <v>137</v>
      </c>
      <c r="AS20">
        <v>7.6810024090370396E-3</v>
      </c>
      <c r="AT20">
        <v>2.0791982993289999E-2</v>
      </c>
      <c r="AU20">
        <v>2.2431406672321699E-2</v>
      </c>
      <c r="AV20">
        <v>6.1906827822784298E-3</v>
      </c>
      <c r="AW20">
        <v>4.2677876300564596E-3</v>
      </c>
      <c r="AX20">
        <v>0.926478263210745</v>
      </c>
      <c r="AY20">
        <v>3.8162108044306701E-3</v>
      </c>
      <c r="AZ20">
        <v>0.16710998480685199</v>
      </c>
      <c r="BA20">
        <v>2.8341835453961399E-4</v>
      </c>
      <c r="BB20">
        <v>4.0382998826472404E-3</v>
      </c>
      <c r="BC20">
        <v>6.3316991405766604E-2</v>
      </c>
      <c r="BD20">
        <v>1.77314608776282E-3</v>
      </c>
      <c r="BE20">
        <v>3.5588812957211202E-3</v>
      </c>
      <c r="BF20">
        <v>0.28525647232545598</v>
      </c>
      <c r="BG20">
        <v>2.5723693048990501E-3</v>
      </c>
      <c r="BH20">
        <v>1.52331389716848E-3</v>
      </c>
      <c r="BI20">
        <v>6.0169544412564504E-3</v>
      </c>
      <c r="BJ20">
        <v>3.4369284622903398E-3</v>
      </c>
      <c r="BK20">
        <v>2.1712612680593501E-2</v>
      </c>
      <c r="BL20">
        <v>6.9812567654189903E-2</v>
      </c>
      <c r="BM20">
        <v>6.44428184403915E-2</v>
      </c>
      <c r="BN20">
        <v>4.6804337966473597E-2</v>
      </c>
      <c r="BO20">
        <v>3.0949794254771699E-2</v>
      </c>
      <c r="BP20">
        <v>1.4517031266002E-2</v>
      </c>
      <c r="BQ20">
        <v>0.159468669618202</v>
      </c>
      <c r="BR20">
        <v>0.112306668600388</v>
      </c>
      <c r="BS20">
        <v>9.8533579212990393E-4</v>
      </c>
      <c r="BT20">
        <v>0.46900766529446503</v>
      </c>
      <c r="BU20">
        <v>0.29286700905026503</v>
      </c>
      <c r="BV20">
        <v>0.46521584353904499</v>
      </c>
      <c r="BW20">
        <v>2.2840412693669798E-3</v>
      </c>
      <c r="BX20">
        <v>4.51515056223512E-2</v>
      </c>
      <c r="BY20">
        <v>2.9032119907067201E-2</v>
      </c>
      <c r="BZ20">
        <v>0.19858952377581701</v>
      </c>
      <c r="CA20">
        <v>8.4064058785773203E-4</v>
      </c>
      <c r="CB20">
        <v>1.0225696896966299E-2</v>
      </c>
      <c r="CC20">
        <v>0.30813716413304898</v>
      </c>
      <c r="CD20">
        <v>1.9300434049188599E-3</v>
      </c>
      <c r="CE20">
        <v>1.0266055233562099</v>
      </c>
      <c r="CF20">
        <v>4.15485358466205E-2</v>
      </c>
      <c r="CG20">
        <v>5.54277183560512E-3</v>
      </c>
      <c r="CH20">
        <v>7.6963066511167605E-2</v>
      </c>
      <c r="CI20">
        <v>0.76541334778808201</v>
      </c>
      <c r="CJ20">
        <v>3.44477560466174E-2</v>
      </c>
      <c r="CK20" s="27">
        <v>3.5029906103830798E-2</v>
      </c>
      <c r="CL20">
        <v>0.69814510279126696</v>
      </c>
      <c r="CM20">
        <v>2.9534576811602502E-3</v>
      </c>
      <c r="CN20">
        <v>5.6781560992625497E-3</v>
      </c>
      <c r="CO20">
        <v>0.59822564280700297</v>
      </c>
    </row>
    <row r="21" spans="1:93" s="134" customFormat="1" x14ac:dyDescent="0.25">
      <c r="A21" s="141" t="s">
        <v>43</v>
      </c>
      <c r="B21" s="142">
        <v>0.117343582614079</v>
      </c>
      <c r="C21" s="141">
        <v>0.106798783624707</v>
      </c>
      <c r="D21" s="141">
        <v>2.3945164324833601E-3</v>
      </c>
      <c r="E21" s="141">
        <v>4.2696940573693401E-2</v>
      </c>
      <c r="F21" s="142">
        <v>2.9380062261157702E-2</v>
      </c>
      <c r="G21" s="142">
        <v>4.1177339516995599E-2</v>
      </c>
      <c r="H21" s="141">
        <v>4.6577774873781702E-2</v>
      </c>
      <c r="I21" s="142">
        <v>4.6713314740379E-2</v>
      </c>
      <c r="J21" s="142">
        <v>5.1616359572838097E-2</v>
      </c>
      <c r="K21" s="141">
        <v>6.70261898857131E-2</v>
      </c>
      <c r="L21" s="134">
        <v>0.117241743076965</v>
      </c>
      <c r="M21" s="134">
        <v>9.6814831338644394E-2</v>
      </c>
      <c r="N21" s="134">
        <v>5.0748255143246601E-2</v>
      </c>
      <c r="O21" s="134">
        <v>3.1953638950288799E-2</v>
      </c>
      <c r="P21" s="134">
        <v>3.75505893118371E-2</v>
      </c>
      <c r="Q21" s="134">
        <v>3.0791232137780199E-2</v>
      </c>
      <c r="R21" s="134">
        <v>5.4104836017479403E-2</v>
      </c>
      <c r="S21" s="134">
        <v>4.0510863134037803E-2</v>
      </c>
      <c r="T21" s="134">
        <v>6.9812567654189903E-2</v>
      </c>
      <c r="U21" s="134">
        <v>4.7027338904318899E-2</v>
      </c>
      <c r="V21" s="134">
        <v>8.2377016228209296E-2</v>
      </c>
      <c r="W21" s="134">
        <v>7.3290709823084693E-2</v>
      </c>
      <c r="X21" s="134">
        <v>6.1433789736475099E-2</v>
      </c>
      <c r="Y21" s="134">
        <v>4.0851584518328501E-2</v>
      </c>
      <c r="Z21" s="134">
        <v>3.1067580210945502E-2</v>
      </c>
      <c r="AA21" s="134">
        <v>3.1194961512333499E-2</v>
      </c>
      <c r="AB21" s="134">
        <v>6.9473573114442105E-2</v>
      </c>
      <c r="AC21" s="134">
        <v>4.7940659828517397E-2</v>
      </c>
      <c r="AD21" s="134">
        <v>6.9225617371356504E-2</v>
      </c>
      <c r="AE21" s="134">
        <v>5.2933020409419697E-2</v>
      </c>
      <c r="AF21" s="134">
        <v>7.5541508075057606E-2</v>
      </c>
      <c r="AG21" s="134">
        <v>9.9915520479563993E-2</v>
      </c>
      <c r="AH21" s="134">
        <v>5.9775663702722602E-2</v>
      </c>
      <c r="AI21" s="134">
        <v>4.8580014866574699E-2</v>
      </c>
      <c r="AJ21" s="134">
        <v>3.3103575682009598E-2</v>
      </c>
      <c r="AK21" s="134">
        <v>3.5223297572529497E-2</v>
      </c>
      <c r="AL21" s="134">
        <v>5.0617961107011E-2</v>
      </c>
      <c r="AM21" s="134">
        <v>4.2867063178217299E-2</v>
      </c>
      <c r="AN21" s="134">
        <v>6.1479805247051399E-2</v>
      </c>
      <c r="AO21" s="134">
        <v>5.67137935862208E-2</v>
      </c>
      <c r="AR21" s="134" t="s">
        <v>155</v>
      </c>
      <c r="AS21" s="134">
        <v>1.4535422756883E-2</v>
      </c>
      <c r="AT21" s="134">
        <v>2.3626905208330402E-2</v>
      </c>
      <c r="AU21" s="134">
        <v>2.50188186752652E-2</v>
      </c>
      <c r="AV21" s="134">
        <v>3.5960820420251902E-3</v>
      </c>
      <c r="AW21" s="134">
        <v>2.9848239504653802E-3</v>
      </c>
      <c r="AX21" s="134">
        <v>1.14371035998091</v>
      </c>
      <c r="AY21" s="134">
        <v>1.79327469418111E-3</v>
      </c>
      <c r="AZ21" s="134">
        <v>0.111164063086664</v>
      </c>
      <c r="BA21" s="134">
        <v>5.0944935043930001E-4</v>
      </c>
      <c r="BB21" s="134">
        <v>4.4553432738601798E-3</v>
      </c>
      <c r="BC21" s="134">
        <v>3.0743221820810501E-2</v>
      </c>
      <c r="BD21" s="134">
        <v>3.7463328895470599E-3</v>
      </c>
      <c r="BE21" s="134">
        <v>4.9642247215280601E-3</v>
      </c>
      <c r="BF21" s="134">
        <v>0.25867133986826102</v>
      </c>
      <c r="BG21" s="134">
        <v>2.73029804121572E-3</v>
      </c>
      <c r="BH21" s="134">
        <v>9.7982950520351497E-2</v>
      </c>
      <c r="BI21" s="134">
        <v>2.35157179585849E-3</v>
      </c>
      <c r="BJ21" s="134">
        <v>9.4809663978744994E-3</v>
      </c>
      <c r="BK21" s="134">
        <v>1.26942900848654E-2</v>
      </c>
      <c r="BL21" s="134">
        <v>4.7027338904318899E-2</v>
      </c>
      <c r="BM21" s="134">
        <v>3.5239640690837203E-2</v>
      </c>
      <c r="BN21" s="134">
        <v>1.49573988547316E-2</v>
      </c>
      <c r="BO21" s="134">
        <v>1.7285053831016899E-2</v>
      </c>
      <c r="BP21" s="134">
        <v>3.3774630024325097E-2</v>
      </c>
      <c r="BQ21" s="134">
        <v>0.231405354265213</v>
      </c>
      <c r="BR21" s="134">
        <v>0.156216698587129</v>
      </c>
      <c r="BS21" s="134">
        <v>1.5129497733159299E-3</v>
      </c>
      <c r="BT21" s="134">
        <v>0.694194352683977</v>
      </c>
      <c r="BU21" s="134">
        <v>0.38606549625907799</v>
      </c>
      <c r="BV21" s="134">
        <v>0.46219244089608702</v>
      </c>
      <c r="BW21" s="134">
        <v>2.2003636265219601E-3</v>
      </c>
      <c r="BX21" s="134">
        <v>2.80996749843762E-2</v>
      </c>
      <c r="BY21" s="134">
        <v>2.5799238776634901E-2</v>
      </c>
      <c r="BZ21" s="134">
        <v>8.2127429658426898E-2</v>
      </c>
      <c r="CA21" s="134">
        <v>7.9400920339986198E-4</v>
      </c>
      <c r="CB21" s="134">
        <v>1.0683127323087399E-2</v>
      </c>
      <c r="CC21" s="134">
        <v>0.24882898448535101</v>
      </c>
      <c r="CD21" s="134">
        <v>0.12843458671962901</v>
      </c>
      <c r="CE21" s="134">
        <v>0.808936479069018</v>
      </c>
      <c r="CF21" s="134">
        <v>1.6917636963707499E-2</v>
      </c>
      <c r="CG21" s="134">
        <v>9.02151683000957E-3</v>
      </c>
      <c r="CH21" s="134">
        <v>0.118594624641256</v>
      </c>
      <c r="CI21" s="134">
        <v>0.99637321064383499</v>
      </c>
      <c r="CJ21" s="134">
        <v>6.4853352576691697E-2</v>
      </c>
      <c r="CK21" s="27">
        <v>3.9621351313935599E-2</v>
      </c>
      <c r="CL21" s="134">
        <v>0.54192761258153199</v>
      </c>
      <c r="CM21" s="134">
        <v>3.8657815020372799E-2</v>
      </c>
      <c r="CN21" s="134">
        <v>7.8280797026551996E-2</v>
      </c>
      <c r="CO21" s="134">
        <v>0.75586885327190201</v>
      </c>
    </row>
    <row r="22" spans="1:93" x14ac:dyDescent="0.25">
      <c r="A22" s="96" t="s">
        <v>44</v>
      </c>
      <c r="B22" s="99">
        <v>2.3739067802702501E-2</v>
      </c>
      <c r="C22" s="96">
        <v>1.91068351762325E-2</v>
      </c>
      <c r="D22" s="96">
        <v>2.5980517911236901E-3</v>
      </c>
      <c r="E22" s="96">
        <v>1.2656357787003501E-2</v>
      </c>
      <c r="F22" s="99">
        <v>4.1212791788658401E-2</v>
      </c>
      <c r="G22" s="99">
        <v>1.7485495374909201E-2</v>
      </c>
      <c r="H22" s="96">
        <v>1.32209472852482E-2</v>
      </c>
      <c r="I22" s="99">
        <v>1.41463708658229E-2</v>
      </c>
      <c r="J22" s="99">
        <v>1.69182078884497E-2</v>
      </c>
      <c r="K22" s="96">
        <v>1.6341514766362902E-2</v>
      </c>
      <c r="L22">
        <v>0.10094141888767</v>
      </c>
      <c r="M22">
        <v>8.0258358616114606E-2</v>
      </c>
      <c r="N22">
        <v>3.07281487350907E-2</v>
      </c>
      <c r="O22">
        <v>5.7080967113648899E-2</v>
      </c>
      <c r="P22">
        <v>6.6775018153848606E-2</v>
      </c>
      <c r="Q22">
        <v>4.76604128729246E-2</v>
      </c>
      <c r="R22">
        <v>4.1037616256648299E-2</v>
      </c>
      <c r="S22">
        <v>7.10513375452137E-2</v>
      </c>
      <c r="T22">
        <v>6.44428184403915E-2</v>
      </c>
      <c r="U22">
        <v>3.5239640690837203E-2</v>
      </c>
      <c r="V22">
        <v>1.4101596359127401E-2</v>
      </c>
      <c r="W22">
        <v>4.0473326850393003E-2</v>
      </c>
      <c r="X22">
        <v>3.3339489179767499E-2</v>
      </c>
      <c r="Y22">
        <v>4.3007741731138603E-2</v>
      </c>
      <c r="Z22">
        <v>7.8281584939484505E-2</v>
      </c>
      <c r="AA22">
        <v>2.15107674183398E-2</v>
      </c>
      <c r="AB22">
        <v>3.0151688099943199E-2</v>
      </c>
      <c r="AC22">
        <v>3.7396395769980197E-2</v>
      </c>
      <c r="AD22">
        <v>3.3790806266935501E-2</v>
      </c>
      <c r="AE22">
        <v>1.54346316287648E-2</v>
      </c>
      <c r="AF22">
        <v>2.2355742431438098E-2</v>
      </c>
      <c r="AG22">
        <v>5.70731487644182E-2</v>
      </c>
      <c r="AH22">
        <v>2.59567797469917E-2</v>
      </c>
      <c r="AI22">
        <v>2.8204029076322398E-2</v>
      </c>
      <c r="AJ22">
        <v>8.4342367852288894E-2</v>
      </c>
      <c r="AK22">
        <v>1.95951385836074E-2</v>
      </c>
      <c r="AL22">
        <v>2.3555437065040999E-2</v>
      </c>
      <c r="AM22">
        <v>4.3667067059297099E-2</v>
      </c>
      <c r="AN22">
        <v>4.8651532077898997E-2</v>
      </c>
      <c r="AO22">
        <v>1.5713921591124301E-2</v>
      </c>
      <c r="AR22" t="s">
        <v>78</v>
      </c>
      <c r="AS22">
        <v>1.5428494611800301E-2</v>
      </c>
      <c r="AT22">
        <v>1.60390922244707E-2</v>
      </c>
      <c r="AU22">
        <v>1.7027644102325799E-2</v>
      </c>
      <c r="AV22">
        <v>3.1595901134634599E-3</v>
      </c>
      <c r="AW22">
        <v>4.4157369696825799E-3</v>
      </c>
      <c r="AX22">
        <v>0.65697314296667297</v>
      </c>
      <c r="AY22">
        <v>2.8410816092168498E-3</v>
      </c>
      <c r="AZ22">
        <v>0.15195271140181399</v>
      </c>
      <c r="BA22">
        <v>2.2987842837248E-4</v>
      </c>
      <c r="BB22">
        <v>5.3861557277080502E-3</v>
      </c>
      <c r="BC22">
        <v>3.6925842494601603E-2</v>
      </c>
      <c r="BD22">
        <v>1.13183575362705E-2</v>
      </c>
      <c r="BE22">
        <v>2.9717282779981999E-3</v>
      </c>
      <c r="BF22">
        <v>0.28618052716660197</v>
      </c>
      <c r="BG22">
        <v>1.48913793893091E-3</v>
      </c>
      <c r="BH22">
        <v>4.5846438427965402E-2</v>
      </c>
      <c r="BI22">
        <v>4.9950044866325504E-4</v>
      </c>
      <c r="BJ22">
        <v>5.7859409800026804E-3</v>
      </c>
      <c r="BK22">
        <v>6.7850351721459E-3</v>
      </c>
      <c r="BL22">
        <v>8.2377016228209296E-2</v>
      </c>
      <c r="BM22">
        <v>1.4101596359127401E-2</v>
      </c>
      <c r="BN22">
        <v>3.7420016657365503E-2</v>
      </c>
      <c r="BO22">
        <v>1.6702961177482399E-2</v>
      </c>
      <c r="BP22">
        <v>1.2036549516647999E-2</v>
      </c>
      <c r="BQ22">
        <v>0.13840095228563801</v>
      </c>
      <c r="BR22">
        <v>7.1516498764267702E-2</v>
      </c>
      <c r="BS22">
        <v>1.4335935976007999E-3</v>
      </c>
      <c r="BT22">
        <v>0.46957157323897603</v>
      </c>
      <c r="BU22">
        <v>0.235245594364315</v>
      </c>
      <c r="BV22">
        <v>0.50808228263579902</v>
      </c>
      <c r="BW22">
        <v>8.2364904864731E-4</v>
      </c>
      <c r="BX22">
        <v>3.8061664481306302E-2</v>
      </c>
      <c r="BY22">
        <v>1.7110226977807699E-2</v>
      </c>
      <c r="BZ22">
        <v>6.6592830887030094E-2</v>
      </c>
      <c r="CA22">
        <v>6.8865144886850397E-4</v>
      </c>
      <c r="CB22">
        <v>4.4521473922402499E-3</v>
      </c>
      <c r="CC22">
        <v>0.25997267310005101</v>
      </c>
      <c r="CD22">
        <v>5.0285015665047901E-2</v>
      </c>
      <c r="CE22">
        <v>0.97463921198109005</v>
      </c>
      <c r="CF22">
        <v>1.3950085576791E-2</v>
      </c>
      <c r="CG22">
        <v>1.4278279779281399E-2</v>
      </c>
      <c r="CH22">
        <v>7.7282449209453694E-2</v>
      </c>
      <c r="CI22">
        <v>0.60046905241302795</v>
      </c>
      <c r="CJ22">
        <v>7.5492791703207093E-2</v>
      </c>
      <c r="CK22" s="27">
        <v>2.29983173007604E-2</v>
      </c>
      <c r="CL22">
        <v>0.81123106751321805</v>
      </c>
      <c r="CM22">
        <v>2.0566257130692499E-2</v>
      </c>
      <c r="CN22">
        <v>6.5005869092105706E-2</v>
      </c>
      <c r="CO22">
        <v>0.48250135277484202</v>
      </c>
    </row>
    <row r="23" spans="1:93" x14ac:dyDescent="0.25">
      <c r="A23" s="96" t="s">
        <v>45</v>
      </c>
      <c r="B23" s="99">
        <v>5.6332341351292899E-2</v>
      </c>
      <c r="C23" s="96">
        <v>3.2925270178949098E-2</v>
      </c>
      <c r="D23" s="96">
        <v>2.15163563821012E-3</v>
      </c>
      <c r="E23" s="96">
        <v>1.8184945252041299E-2</v>
      </c>
      <c r="F23" s="99">
        <v>2.02733676203533E-2</v>
      </c>
      <c r="G23" s="99">
        <v>2.2680744564613001E-2</v>
      </c>
      <c r="H23" s="96">
        <v>3.5504318166770403E-2</v>
      </c>
      <c r="I23" s="99">
        <v>3.52046542069826E-2</v>
      </c>
      <c r="J23" s="99">
        <v>3.8188451045645902E-2</v>
      </c>
      <c r="K23" s="96">
        <v>2.0475599076198201E-2</v>
      </c>
      <c r="L23">
        <v>5.87294588539269E-2</v>
      </c>
      <c r="M23">
        <v>2.9287041999012501E-2</v>
      </c>
      <c r="N23">
        <v>2.1479893085428001E-2</v>
      </c>
      <c r="O23">
        <v>1.50312770856864E-2</v>
      </c>
      <c r="P23">
        <v>2.5190527352385601E-2</v>
      </c>
      <c r="Q23">
        <v>1.6434654502405398E-2</v>
      </c>
      <c r="R23">
        <v>4.0103242370558699E-2</v>
      </c>
      <c r="S23">
        <v>2.9384937100712799E-2</v>
      </c>
      <c r="T23">
        <v>4.6804337966473597E-2</v>
      </c>
      <c r="U23">
        <v>1.49573988547316E-2</v>
      </c>
      <c r="V23">
        <v>3.7420016657365503E-2</v>
      </c>
      <c r="W23">
        <v>2.1502661174113199E-2</v>
      </c>
      <c r="X23">
        <v>2.3803572942382899E-2</v>
      </c>
      <c r="Y23">
        <v>1.59409530793603E-2</v>
      </c>
      <c r="Z23">
        <v>1.9933065864822099E-2</v>
      </c>
      <c r="AA23">
        <v>1.7078815213559102E-2</v>
      </c>
      <c r="AB23">
        <v>4.87199805747087E-2</v>
      </c>
      <c r="AC23">
        <v>3.2933717914848101E-2</v>
      </c>
      <c r="AD23">
        <v>4.6633332106889698E-2</v>
      </c>
      <c r="AE23">
        <v>1.43363491725547E-2</v>
      </c>
      <c r="AF23">
        <v>4.1601411900826897E-2</v>
      </c>
      <c r="AG23">
        <v>2.83298610013441E-2</v>
      </c>
      <c r="AH23">
        <v>2.4637393464964699E-2</v>
      </c>
      <c r="AI23">
        <v>1.7702274849831501E-2</v>
      </c>
      <c r="AJ23">
        <v>2.1094452917959201E-2</v>
      </c>
      <c r="AK23">
        <v>1.9847048276725499E-2</v>
      </c>
      <c r="AL23">
        <v>3.4443962784360002E-2</v>
      </c>
      <c r="AM23">
        <v>2.8055267283008199E-2</v>
      </c>
      <c r="AN23">
        <v>3.97602827467579E-2</v>
      </c>
      <c r="AO23">
        <v>1.66341343836943E-2</v>
      </c>
      <c r="AR23" t="s">
        <v>83</v>
      </c>
      <c r="AS23">
        <v>2.3331298301340599E-2</v>
      </c>
      <c r="AT23">
        <v>2.1873677719911701E-2</v>
      </c>
      <c r="AU23">
        <v>2.1780955128911501E-2</v>
      </c>
      <c r="AV23">
        <v>5.3304028311830596E-3</v>
      </c>
      <c r="AW23">
        <v>6.9519440829569597E-3</v>
      </c>
      <c r="AX23">
        <v>0.67036902287339495</v>
      </c>
      <c r="AY23">
        <v>3.5246887305354102E-3</v>
      </c>
      <c r="AZ23">
        <v>0.25205396627244703</v>
      </c>
      <c r="BA23">
        <v>3.1810431196851199E-4</v>
      </c>
      <c r="BB23">
        <v>5.1573024350563303E-3</v>
      </c>
      <c r="BC23">
        <v>4.1397471821501497E-2</v>
      </c>
      <c r="BD23">
        <v>9.8821483039904599E-3</v>
      </c>
      <c r="BE23">
        <v>3.28784549627722E-3</v>
      </c>
      <c r="BF23">
        <v>0.34353019656600398</v>
      </c>
      <c r="BG23">
        <v>1.4809957594503901E-3</v>
      </c>
      <c r="BH23">
        <v>5.8388166334528098E-2</v>
      </c>
      <c r="BI23">
        <v>3.4514822575774299E-3</v>
      </c>
      <c r="BJ23">
        <v>8.1870430641651296E-3</v>
      </c>
      <c r="BK23">
        <v>1.30448530024118E-2</v>
      </c>
      <c r="BL23">
        <v>7.3290709823084693E-2</v>
      </c>
      <c r="BM23">
        <v>4.0473326850393003E-2</v>
      </c>
      <c r="BN23">
        <v>2.1502661174113199E-2</v>
      </c>
      <c r="BO23">
        <v>2.62340684965271E-2</v>
      </c>
      <c r="BP23">
        <v>1.2570188624963299E-2</v>
      </c>
      <c r="BQ23">
        <v>0.12652151063165801</v>
      </c>
      <c r="BR23">
        <v>7.2210709301533296E-2</v>
      </c>
      <c r="BS23">
        <v>8.3741601549848998E-4</v>
      </c>
      <c r="BT23">
        <v>0.80241924154645095</v>
      </c>
      <c r="BU23">
        <v>0.21076368588808</v>
      </c>
      <c r="BV23">
        <v>0.57969583457061602</v>
      </c>
      <c r="BW23">
        <v>6.4814331896823703E-4</v>
      </c>
      <c r="BX23">
        <v>4.4139875466977799E-2</v>
      </c>
      <c r="BY23">
        <v>2.0438328225774599E-2</v>
      </c>
      <c r="BZ23">
        <v>0.12080311980288699</v>
      </c>
      <c r="CA23">
        <v>8.8977094638871903E-4</v>
      </c>
      <c r="CB23">
        <v>7.9623237976346808E-3</v>
      </c>
      <c r="CC23">
        <v>0.37138878210170101</v>
      </c>
      <c r="CD23">
        <v>6.6162353071811703E-2</v>
      </c>
      <c r="CE23">
        <v>1.2492168737029601</v>
      </c>
      <c r="CF23">
        <v>3.4138737727768702E-2</v>
      </c>
      <c r="CG23">
        <v>1.18383447135295E-2</v>
      </c>
      <c r="CH23">
        <v>7.02480145294134E-2</v>
      </c>
      <c r="CI23">
        <v>0.89287998176252403</v>
      </c>
      <c r="CJ23">
        <v>8.3559615852135102E-2</v>
      </c>
      <c r="CK23" s="27">
        <v>2.88404586792467E-2</v>
      </c>
      <c r="CL23">
        <v>0.94318689795509802</v>
      </c>
      <c r="CM23">
        <v>3.0518581952133399E-2</v>
      </c>
      <c r="CN23">
        <v>7.0935768417705505E-2</v>
      </c>
      <c r="CO23">
        <v>0.49423530045147801</v>
      </c>
    </row>
    <row r="24" spans="1:93" x14ac:dyDescent="0.25">
      <c r="A24" s="96" t="s">
        <v>46</v>
      </c>
      <c r="B24" s="99">
        <v>2.68471917172413E-2</v>
      </c>
      <c r="C24" s="96">
        <v>2.42260763217577E-2</v>
      </c>
      <c r="D24" s="96">
        <v>3.6156450483685698E-3</v>
      </c>
      <c r="E24" s="96">
        <v>1.4209211830074399E-2</v>
      </c>
      <c r="F24" s="99">
        <v>2.3109857181243001E-2</v>
      </c>
      <c r="G24" s="99">
        <v>1.72099345317215E-2</v>
      </c>
      <c r="H24" s="96">
        <v>1.93334029452003E-2</v>
      </c>
      <c r="I24" s="99">
        <v>1.1694437230164801E-2</v>
      </c>
      <c r="J24" s="99">
        <v>1.22090774820801E-2</v>
      </c>
      <c r="K24" s="96">
        <v>1.2631214220761799E-2</v>
      </c>
      <c r="L24">
        <v>5.8845980512945997E-2</v>
      </c>
      <c r="M24">
        <v>4.8234877897566503E-2</v>
      </c>
      <c r="N24">
        <v>1.9825294455655E-2</v>
      </c>
      <c r="O24">
        <v>3.2208208859278199E-2</v>
      </c>
      <c r="P24">
        <v>2.95116948418228E-2</v>
      </c>
      <c r="Q24">
        <v>2.5732923575225899E-2</v>
      </c>
      <c r="R24">
        <v>3.0307166563528502E-2</v>
      </c>
      <c r="S24">
        <v>2.0290921029577001E-2</v>
      </c>
      <c r="T24">
        <v>3.0949794254771699E-2</v>
      </c>
      <c r="U24">
        <v>1.7285053831016899E-2</v>
      </c>
      <c r="V24">
        <v>1.6702961177482399E-2</v>
      </c>
      <c r="W24">
        <v>2.62340684965271E-2</v>
      </c>
      <c r="X24">
        <v>2.2574875766027E-2</v>
      </c>
      <c r="Y24">
        <v>2.1915116717280698E-2</v>
      </c>
      <c r="Z24">
        <v>2.96647184661731E-2</v>
      </c>
      <c r="AA24">
        <v>1.5676257769799001E-2</v>
      </c>
      <c r="AB24">
        <v>2.9966790264896698E-2</v>
      </c>
      <c r="AC24">
        <v>1.7885752318901899E-2</v>
      </c>
      <c r="AD24">
        <v>1.8174567423204301E-2</v>
      </c>
      <c r="AE24">
        <v>9.7011837412096392E-3</v>
      </c>
      <c r="AF24">
        <v>2.09330576926475E-2</v>
      </c>
      <c r="AG24">
        <v>3.9370704769322001E-2</v>
      </c>
      <c r="AH24">
        <v>2.04995626806364E-2</v>
      </c>
      <c r="AI24">
        <v>2.2224014160876701E-2</v>
      </c>
      <c r="AJ24">
        <v>2.9782176726880199E-2</v>
      </c>
      <c r="AK24">
        <v>1.7966988947990599E-2</v>
      </c>
      <c r="AL24">
        <v>2.13194046001829E-2</v>
      </c>
      <c r="AM24">
        <v>1.6998939280234701E-2</v>
      </c>
      <c r="AN24">
        <v>2.24432660468286E-2</v>
      </c>
      <c r="AO24">
        <v>1.06476473597621E-2</v>
      </c>
      <c r="AR24" t="s">
        <v>92</v>
      </c>
      <c r="AS24">
        <v>2.1790586952807899E-2</v>
      </c>
      <c r="AT24">
        <v>2.0616507056636001E-2</v>
      </c>
      <c r="AU24">
        <v>2.1182306577773601E-2</v>
      </c>
      <c r="AV24">
        <v>4.3012032664885404E-3</v>
      </c>
      <c r="AW24">
        <v>5.2998664172806999E-3</v>
      </c>
      <c r="AX24">
        <v>0.65595559248674895</v>
      </c>
      <c r="AY24">
        <v>2.9487078182199198E-3</v>
      </c>
      <c r="AZ24">
        <v>0.19676053030306301</v>
      </c>
      <c r="BA24">
        <v>2.2161585065415401E-4</v>
      </c>
      <c r="BB24">
        <v>5.7375509985407797E-3</v>
      </c>
      <c r="BC24">
        <v>3.6301382334247498E-2</v>
      </c>
      <c r="BD24">
        <v>6.4893841166413701E-3</v>
      </c>
      <c r="BE24">
        <v>3.3232628114402002E-3</v>
      </c>
      <c r="BF24">
        <v>0.26739592984201599</v>
      </c>
      <c r="BG24">
        <v>1.5257135169747E-3</v>
      </c>
      <c r="BH24">
        <v>5.8738393676675799E-2</v>
      </c>
      <c r="BI24">
        <v>2.1747063912720401E-3</v>
      </c>
      <c r="BJ24">
        <v>5.2859011223229096E-3</v>
      </c>
      <c r="BK24">
        <v>7.9417882398150307E-3</v>
      </c>
      <c r="BL24">
        <v>6.1433789736475099E-2</v>
      </c>
      <c r="BM24">
        <v>3.3339489179767499E-2</v>
      </c>
      <c r="BN24">
        <v>2.3803572942382899E-2</v>
      </c>
      <c r="BO24">
        <v>2.2574875766027E-2</v>
      </c>
      <c r="BP24">
        <v>1.4284049285213599E-2</v>
      </c>
      <c r="BQ24">
        <v>0.24449844029776599</v>
      </c>
      <c r="BR24">
        <v>7.1178378544401302E-2</v>
      </c>
      <c r="BS24">
        <v>1.13206970700663E-3</v>
      </c>
      <c r="BT24">
        <v>0.429815820015225</v>
      </c>
      <c r="BU24">
        <v>0.219505564817042</v>
      </c>
      <c r="BV24">
        <v>0.47090194638962002</v>
      </c>
      <c r="BW24">
        <v>8.8556913962702295E-4</v>
      </c>
      <c r="BX24">
        <v>4.4054716415624001E-2</v>
      </c>
      <c r="BY24">
        <v>1.5457362670251501E-2</v>
      </c>
      <c r="BZ24">
        <v>8.5670246479858103E-2</v>
      </c>
      <c r="CA24">
        <v>7.9822721304942997E-4</v>
      </c>
      <c r="CB24">
        <v>4.6925744381823E-3</v>
      </c>
      <c r="CC24">
        <v>0.2550553695369</v>
      </c>
      <c r="CD24">
        <v>5.6538110019145001E-2</v>
      </c>
      <c r="CE24">
        <v>0.97506154680978596</v>
      </c>
      <c r="CF24">
        <v>1.62962754874365E-2</v>
      </c>
      <c r="CG24">
        <v>2.0428785790422E-2</v>
      </c>
      <c r="CH24">
        <v>7.2606180349688298E-2</v>
      </c>
      <c r="CI24">
        <v>0.59857107263362697</v>
      </c>
      <c r="CJ24">
        <v>7.2912892383773201E-2</v>
      </c>
      <c r="CK24" s="27">
        <v>2.6565379795777801E-2</v>
      </c>
      <c r="CL24">
        <v>0.80573278249243396</v>
      </c>
      <c r="CM24">
        <v>2.64075053973142E-2</v>
      </c>
      <c r="CN24">
        <v>4.8823498197596099E-2</v>
      </c>
      <c r="CO24">
        <v>0.47152526786471199</v>
      </c>
    </row>
    <row r="25" spans="1:93" x14ac:dyDescent="0.25">
      <c r="A25" s="96" t="s">
        <v>47</v>
      </c>
      <c r="B25" s="99">
        <v>2.02414324925154E-2</v>
      </c>
      <c r="C25" s="96">
        <v>1.2907431069737E-2</v>
      </c>
      <c r="D25" s="96">
        <v>1.5361427088188E-3</v>
      </c>
      <c r="E25" s="96">
        <v>1.34716665203376E-2</v>
      </c>
      <c r="F25" s="99">
        <v>1.8693156470103899E-2</v>
      </c>
      <c r="G25" s="99">
        <v>2.7803297704843698E-2</v>
      </c>
      <c r="H25" s="96">
        <v>1.8002646251401001E-2</v>
      </c>
      <c r="I25" s="99">
        <v>1.9982743912862099E-2</v>
      </c>
      <c r="J25" s="99">
        <v>5.27191119273554E-3</v>
      </c>
      <c r="K25" s="96">
        <v>4.1166080248827203E-2</v>
      </c>
      <c r="L25">
        <v>3.0522572163046199E-2</v>
      </c>
      <c r="M25">
        <v>2.3980420118177598E-2</v>
      </c>
      <c r="N25">
        <v>1.30846953957659E-2</v>
      </c>
      <c r="O25">
        <v>1.46767204683016E-2</v>
      </c>
      <c r="P25">
        <v>1.32250115077881E-2</v>
      </c>
      <c r="Q25">
        <v>1.7975920586427999E-2</v>
      </c>
      <c r="R25">
        <v>2.48012298033616E-2</v>
      </c>
      <c r="S25">
        <v>2.3811555581986599E-2</v>
      </c>
      <c r="T25">
        <v>1.4517031266002E-2</v>
      </c>
      <c r="U25">
        <v>3.3774630024325097E-2</v>
      </c>
      <c r="V25">
        <v>1.2036549516647999E-2</v>
      </c>
      <c r="W25">
        <v>1.2570188624963299E-2</v>
      </c>
      <c r="X25">
        <v>1.4284049285213599E-2</v>
      </c>
      <c r="Y25">
        <v>8.9495404324498196E-3</v>
      </c>
      <c r="Z25">
        <v>1.39260649965312E-2</v>
      </c>
      <c r="AA25">
        <v>1.5961897309336101E-2</v>
      </c>
      <c r="AB25">
        <v>1.9152131601602E-2</v>
      </c>
      <c r="AC25">
        <v>2.3473766701702901E-2</v>
      </c>
      <c r="AD25">
        <v>7.4701434985789197E-3</v>
      </c>
      <c r="AE25">
        <v>3.7626653062952001E-2</v>
      </c>
      <c r="AF25">
        <v>1.75682505341535E-2</v>
      </c>
      <c r="AG25">
        <v>1.8083610513140998E-2</v>
      </c>
      <c r="AH25">
        <v>1.9836237523511699E-2</v>
      </c>
      <c r="AI25">
        <v>1.3377033830009899E-2</v>
      </c>
      <c r="AJ25">
        <v>1.2862763481457099E-2</v>
      </c>
      <c r="AK25">
        <v>1.4024372914842501E-2</v>
      </c>
      <c r="AL25">
        <v>1.32626610208784E-2</v>
      </c>
      <c r="AM25">
        <v>1.52777293095776E-2</v>
      </c>
      <c r="AN25">
        <v>4.4717362012136599E-3</v>
      </c>
      <c r="AO25">
        <v>3.9714586589105601E-2</v>
      </c>
      <c r="AR25" t="s">
        <v>100</v>
      </c>
      <c r="AS25">
        <v>4.1356330664795E-2</v>
      </c>
      <c r="AT25">
        <v>2.01352068667984E-2</v>
      </c>
      <c r="AU25">
        <v>2.3622293753272499E-2</v>
      </c>
      <c r="AV25">
        <v>2.93266822265251E-3</v>
      </c>
      <c r="AW25">
        <v>3.5688666122774201E-3</v>
      </c>
      <c r="AX25">
        <v>0.58512916595498699</v>
      </c>
      <c r="AY25">
        <v>2.22738998100895E-3</v>
      </c>
      <c r="AZ25">
        <v>0.15415428571464099</v>
      </c>
      <c r="BA25">
        <v>3.1918342516311002E-4</v>
      </c>
      <c r="BB25">
        <v>4.5156989404294802E-3</v>
      </c>
      <c r="BC25">
        <v>3.3422080631669598E-2</v>
      </c>
      <c r="BD25">
        <v>8.6314062624647599E-4</v>
      </c>
      <c r="BE25">
        <v>2.9202947838120898E-3</v>
      </c>
      <c r="BF25">
        <v>0.27915696714454002</v>
      </c>
      <c r="BG25">
        <v>1.5071345932312801E-3</v>
      </c>
      <c r="BH25">
        <v>5.3507887010233297E-2</v>
      </c>
      <c r="BI25">
        <v>2.5780122002107002E-3</v>
      </c>
      <c r="BJ25">
        <v>4.2572479594240702E-3</v>
      </c>
      <c r="BK25">
        <v>1.08029603234802E-2</v>
      </c>
      <c r="BL25">
        <v>4.0851584518328501E-2</v>
      </c>
      <c r="BM25">
        <v>4.3007741731138603E-2</v>
      </c>
      <c r="BN25">
        <v>1.59409530793603E-2</v>
      </c>
      <c r="BO25">
        <v>2.1915116717280698E-2</v>
      </c>
      <c r="BP25">
        <v>8.9495404324498196E-3</v>
      </c>
      <c r="BQ25">
        <v>7.1343965930886405E-2</v>
      </c>
      <c r="BR25">
        <v>9.1988714428928198E-2</v>
      </c>
      <c r="BS25">
        <v>1.3481918644079999E-3</v>
      </c>
      <c r="BT25">
        <v>0.30143602773565398</v>
      </c>
      <c r="BU25">
        <v>0.283088269812098</v>
      </c>
      <c r="BV25">
        <v>0.47421135960029898</v>
      </c>
      <c r="BW25">
        <v>3.9295772257096198E-4</v>
      </c>
      <c r="BX25">
        <v>3.0729614122185001E-2</v>
      </c>
      <c r="BY25">
        <v>1.8980015777067202E-2</v>
      </c>
      <c r="BZ25">
        <v>8.7183731949779797E-2</v>
      </c>
      <c r="CA25">
        <v>6.0426994316985195E-4</v>
      </c>
      <c r="CB25">
        <v>6.4263770751391697E-3</v>
      </c>
      <c r="CC25">
        <v>0.249113635859146</v>
      </c>
      <c r="CD25">
        <v>3.2422272575416897E-2</v>
      </c>
      <c r="CE25">
        <v>0.95144432540104695</v>
      </c>
      <c r="CF25">
        <v>1.6052197445015501E-2</v>
      </c>
      <c r="CG25">
        <v>1.6480635537125699E-2</v>
      </c>
      <c r="CH25">
        <v>9.3837704131429098E-2</v>
      </c>
      <c r="CI25">
        <v>0.579324219974374</v>
      </c>
      <c r="CJ25">
        <v>5.7648146903434998E-2</v>
      </c>
      <c r="CK25" s="27">
        <v>2.8254156900303098E-2</v>
      </c>
      <c r="CL25">
        <v>0.76199137005492301</v>
      </c>
      <c r="CM25">
        <v>1.6003107847203799E-2</v>
      </c>
      <c r="CN25">
        <v>4.4989792534737498E-2</v>
      </c>
      <c r="CO25">
        <v>0.61286799088991595</v>
      </c>
    </row>
    <row r="26" spans="1:93" x14ac:dyDescent="0.25">
      <c r="A26" s="96" t="s">
        <v>48</v>
      </c>
      <c r="B26" s="99">
        <v>0.15664201573945699</v>
      </c>
      <c r="C26" s="96">
        <v>0.15170110305836501</v>
      </c>
      <c r="D26" s="96">
        <v>8.8417505694855E-2</v>
      </c>
      <c r="E26" s="96">
        <v>0.129490469277176</v>
      </c>
      <c r="F26" s="99">
        <v>0.16221928261829499</v>
      </c>
      <c r="G26" s="99">
        <v>0.17740211700078401</v>
      </c>
      <c r="H26" s="96">
        <v>0.16735812820392901</v>
      </c>
      <c r="I26" s="99">
        <v>0.15775512406852599</v>
      </c>
      <c r="J26" s="99">
        <v>0.17009220408342299</v>
      </c>
      <c r="K26" s="96">
        <v>0.36404974476615598</v>
      </c>
      <c r="L26">
        <v>0.32787936070647999</v>
      </c>
      <c r="M26">
        <v>0.344044127287646</v>
      </c>
      <c r="N26">
        <v>0.17364691308987801</v>
      </c>
      <c r="O26">
        <v>8.3435392208822706E-2</v>
      </c>
      <c r="P26">
        <v>0.11214944348281</v>
      </c>
      <c r="Q26">
        <v>0.15771608916869001</v>
      </c>
      <c r="R26">
        <v>0.14844570974785901</v>
      </c>
      <c r="S26">
        <v>0.118729659090639</v>
      </c>
      <c r="T26">
        <v>0.159468669618202</v>
      </c>
      <c r="U26">
        <v>0.231405354265213</v>
      </c>
      <c r="V26">
        <v>0.13840095228563801</v>
      </c>
      <c r="W26">
        <v>0.12652151063165801</v>
      </c>
      <c r="X26">
        <v>0.24449844029776599</v>
      </c>
      <c r="Y26">
        <v>7.1343965930886405E-2</v>
      </c>
      <c r="Z26">
        <v>0.13026884449987899</v>
      </c>
      <c r="AA26">
        <v>0.12876613244096499</v>
      </c>
      <c r="AB26">
        <v>0.13253846589200599</v>
      </c>
      <c r="AC26">
        <v>0.106485403703183</v>
      </c>
      <c r="AD26">
        <v>0.114501636968368</v>
      </c>
      <c r="AE26">
        <v>0.193496830146379</v>
      </c>
      <c r="AF26">
        <v>0.14738690672142901</v>
      </c>
      <c r="AG26">
        <v>0.30155074865793902</v>
      </c>
      <c r="AH26">
        <v>0.39068985816341001</v>
      </c>
      <c r="AI26">
        <v>8.0209953714224597E-2</v>
      </c>
      <c r="AJ26">
        <v>0.110548919204201</v>
      </c>
      <c r="AK26">
        <v>9.3254072465092402E-2</v>
      </c>
      <c r="AL26">
        <v>0.147798730524896</v>
      </c>
      <c r="AM26">
        <v>8.87057547390213E-2</v>
      </c>
      <c r="AN26">
        <v>7.6927043821719499E-2</v>
      </c>
      <c r="AO26">
        <v>0.22925703647491</v>
      </c>
      <c r="AR26" t="s">
        <v>112</v>
      </c>
      <c r="AS26">
        <v>1.5348265381621E-2</v>
      </c>
      <c r="AT26">
        <v>2.4425964952960798E-2</v>
      </c>
      <c r="AU26">
        <v>2.5001340147516E-2</v>
      </c>
      <c r="AV26">
        <v>4.3595232440795098E-3</v>
      </c>
      <c r="AW26">
        <v>3.3473612495410802E-3</v>
      </c>
      <c r="AX26">
        <v>0.60528978040903803</v>
      </c>
      <c r="AY26">
        <v>3.2961863141642402E-3</v>
      </c>
      <c r="AZ26">
        <v>0.10908963623409799</v>
      </c>
      <c r="BA26">
        <v>2.6727372232517499E-4</v>
      </c>
      <c r="BB26">
        <v>3.83957717410885E-3</v>
      </c>
      <c r="BC26">
        <v>4.2829314760758699E-2</v>
      </c>
      <c r="BD26">
        <v>1.98757122260723E-3</v>
      </c>
      <c r="BE26">
        <v>5.1349855793894001E-3</v>
      </c>
      <c r="BF26">
        <v>0.26740948238516299</v>
      </c>
      <c r="BG26">
        <v>2.42672665540943E-3</v>
      </c>
      <c r="BH26">
        <v>0.104282940046787</v>
      </c>
      <c r="BI26">
        <v>4.2791611424539402E-3</v>
      </c>
      <c r="BJ26">
        <v>5.5706426038505197E-3</v>
      </c>
      <c r="BK26">
        <v>2.51929656591874E-2</v>
      </c>
      <c r="BL26">
        <v>3.1067580210945502E-2</v>
      </c>
      <c r="BM26">
        <v>7.8281584939484505E-2</v>
      </c>
      <c r="BN26">
        <v>1.9933065864822099E-2</v>
      </c>
      <c r="BO26">
        <v>2.96647184661731E-2</v>
      </c>
      <c r="BP26">
        <v>1.39260649965312E-2</v>
      </c>
      <c r="BQ26">
        <v>0.13026884449987899</v>
      </c>
      <c r="BR26">
        <v>7.7406382904455007E-2</v>
      </c>
      <c r="BS26">
        <v>1.3785287174912901E-3</v>
      </c>
      <c r="BT26">
        <v>0.56855384369890705</v>
      </c>
      <c r="BU26">
        <v>0.22564260073390199</v>
      </c>
      <c r="BV26">
        <v>0.45945583154283398</v>
      </c>
      <c r="BW26">
        <v>1.88595375805413E-3</v>
      </c>
      <c r="BX26">
        <v>3.1598060463716E-2</v>
      </c>
      <c r="BY26">
        <v>1.5170851666863E-2</v>
      </c>
      <c r="BZ26">
        <v>0.144144957835219</v>
      </c>
      <c r="CA26">
        <v>6.7024517219648903E-4</v>
      </c>
      <c r="CB26">
        <v>1.0618565344034599E-2</v>
      </c>
      <c r="CC26">
        <v>0.248530388000755</v>
      </c>
      <c r="CD26">
        <v>8.51876689598772E-2</v>
      </c>
      <c r="CE26">
        <v>0.83625030464981298</v>
      </c>
      <c r="CF26">
        <v>1.7874155161656101E-2</v>
      </c>
      <c r="CG26">
        <v>7.1925561350394997E-3</v>
      </c>
      <c r="CH26">
        <v>9.2052582401930802E-2</v>
      </c>
      <c r="CI26">
        <v>0.75830171520182299</v>
      </c>
      <c r="CJ26">
        <v>4.5979580826789997E-2</v>
      </c>
      <c r="CK26" s="27">
        <v>2.8737227303355199E-2</v>
      </c>
      <c r="CL26">
        <v>0.57908272824114704</v>
      </c>
      <c r="CM26">
        <v>2.04837496205513E-2</v>
      </c>
      <c r="CN26">
        <v>4.0771596165557498E-2</v>
      </c>
      <c r="CO26">
        <v>0.47446230476699802</v>
      </c>
    </row>
    <row r="27" spans="1:93" x14ac:dyDescent="0.25">
      <c r="A27" s="96" t="s">
        <v>49</v>
      </c>
      <c r="B27" s="99">
        <v>0.16319949268869099</v>
      </c>
      <c r="C27" s="96">
        <v>0.13021307993575401</v>
      </c>
      <c r="D27" s="96">
        <v>7.9162598813639004E-2</v>
      </c>
      <c r="E27" s="96">
        <v>0.180902682838114</v>
      </c>
      <c r="F27" s="99">
        <v>0.14617947685761401</v>
      </c>
      <c r="G27" s="99">
        <v>0.17061141342022099</v>
      </c>
      <c r="H27" s="96">
        <v>0.17261664044566299</v>
      </c>
      <c r="I27" s="99">
        <v>0.16031355308548001</v>
      </c>
      <c r="J27" s="99">
        <v>0.128637068387079</v>
      </c>
      <c r="K27" s="96">
        <v>0.181063663793994</v>
      </c>
      <c r="L27">
        <v>0.16700343061112</v>
      </c>
      <c r="M27">
        <v>0.155401692239927</v>
      </c>
      <c r="N27">
        <v>7.1913874822712207E-2</v>
      </c>
      <c r="O27">
        <v>0.114502106474004</v>
      </c>
      <c r="P27">
        <v>0.110310665323489</v>
      </c>
      <c r="Q27">
        <v>0.15080718496103801</v>
      </c>
      <c r="R27">
        <v>9.8319214248430001E-2</v>
      </c>
      <c r="S27">
        <v>0.123145271128435</v>
      </c>
      <c r="T27">
        <v>0.112306668600388</v>
      </c>
      <c r="U27">
        <v>0.156216698587129</v>
      </c>
      <c r="V27">
        <v>7.1516498764267702E-2</v>
      </c>
      <c r="W27">
        <v>7.2210709301533296E-2</v>
      </c>
      <c r="X27">
        <v>7.1178378544401302E-2</v>
      </c>
      <c r="Y27">
        <v>9.1988714428928198E-2</v>
      </c>
      <c r="Z27">
        <v>7.7406382904455007E-2</v>
      </c>
      <c r="AA27">
        <v>0.102416848185222</v>
      </c>
      <c r="AB27">
        <v>8.8621172961759295E-2</v>
      </c>
      <c r="AC27">
        <v>8.6753805521647895E-2</v>
      </c>
      <c r="AD27">
        <v>6.72331695485755E-2</v>
      </c>
      <c r="AE27">
        <v>0.17031673846879999</v>
      </c>
      <c r="AF27">
        <v>8.3725718706831903E-2</v>
      </c>
      <c r="AG27">
        <v>8.2415599125381198E-2</v>
      </c>
      <c r="AH27">
        <v>0.111240535827849</v>
      </c>
      <c r="AI27">
        <v>0.116298447708705</v>
      </c>
      <c r="AJ27">
        <v>7.7388937035289498E-2</v>
      </c>
      <c r="AK27">
        <v>6.9745187184820603E-2</v>
      </c>
      <c r="AL27">
        <v>8.8401449539979707E-2</v>
      </c>
      <c r="AM27">
        <v>8.7245546026073206E-2</v>
      </c>
      <c r="AN27">
        <v>5.9054050792303303E-2</v>
      </c>
      <c r="AO27">
        <v>0.121637019899993</v>
      </c>
      <c r="AR27" t="s">
        <v>119</v>
      </c>
      <c r="AS27">
        <v>1.50477284107574E-2</v>
      </c>
      <c r="AT27">
        <v>2.3455871312218799E-2</v>
      </c>
      <c r="AU27">
        <v>2.0480138353189601E-2</v>
      </c>
      <c r="AV27">
        <v>2.6811552980817999E-3</v>
      </c>
      <c r="AW27">
        <v>2.7105742027790998E-3</v>
      </c>
      <c r="AX27">
        <v>0.82600836231125796</v>
      </c>
      <c r="AY27">
        <v>1.3020635236670899E-3</v>
      </c>
      <c r="AZ27">
        <v>0.107704057063745</v>
      </c>
      <c r="BA27">
        <v>3.1117230449079003E-4</v>
      </c>
      <c r="BB27">
        <v>4.8447677345227497E-3</v>
      </c>
      <c r="BC27">
        <v>3.1339145565203501E-2</v>
      </c>
      <c r="BD27">
        <v>2.6653874927817E-3</v>
      </c>
      <c r="BE27">
        <v>3.6055025754357598E-3</v>
      </c>
      <c r="BF27">
        <v>0.204883472032693</v>
      </c>
      <c r="BG27">
        <v>7.9813868789369903E-4</v>
      </c>
      <c r="BH27">
        <v>6.4721491113473306E-2</v>
      </c>
      <c r="BI27">
        <v>6.1196944270440904E-3</v>
      </c>
      <c r="BJ27">
        <v>3.5102921517175399E-3</v>
      </c>
      <c r="BK27">
        <v>1.0994831930244E-2</v>
      </c>
      <c r="BL27">
        <v>3.1194961512333499E-2</v>
      </c>
      <c r="BM27">
        <v>2.15107674183398E-2</v>
      </c>
      <c r="BN27">
        <v>1.7078815213559102E-2</v>
      </c>
      <c r="BO27">
        <v>1.5676257769799001E-2</v>
      </c>
      <c r="BP27">
        <v>1.5961897309336101E-2</v>
      </c>
      <c r="BQ27">
        <v>0.12876613244096499</v>
      </c>
      <c r="BR27">
        <v>0.102416848185222</v>
      </c>
      <c r="BS27">
        <v>1.0539789771415601E-3</v>
      </c>
      <c r="BT27">
        <v>0.65076561913978404</v>
      </c>
      <c r="BU27">
        <v>0.30006492333886498</v>
      </c>
      <c r="BV27">
        <v>0.36757805187649301</v>
      </c>
      <c r="BW27">
        <v>6.1970699498539099E-4</v>
      </c>
      <c r="BX27">
        <v>2.5882558872536598E-2</v>
      </c>
      <c r="BY27">
        <v>1.8161287036565402E-2</v>
      </c>
      <c r="BZ27">
        <v>6.12122325095599E-2</v>
      </c>
      <c r="CA27">
        <v>5.5693343555258902E-4</v>
      </c>
      <c r="CB27">
        <v>5.24403965383921E-3</v>
      </c>
      <c r="CC27">
        <v>0.18083059870365001</v>
      </c>
      <c r="CD27">
        <v>5.9734035903300897E-2</v>
      </c>
      <c r="CE27">
        <v>0.65857672695089198</v>
      </c>
      <c r="CF27">
        <v>9.4314875216879694E-3</v>
      </c>
      <c r="CG27">
        <v>5.69651861411327E-3</v>
      </c>
      <c r="CH27">
        <v>6.89220278307138E-2</v>
      </c>
      <c r="CI27">
        <v>0.64751204372585203</v>
      </c>
      <c r="CJ27">
        <v>5.5776614434743597E-2</v>
      </c>
      <c r="CK27" s="27">
        <v>2.2230984870183101E-2</v>
      </c>
      <c r="CL27">
        <v>0.55957495222528597</v>
      </c>
      <c r="CM27">
        <v>3.0647933598935799E-2</v>
      </c>
      <c r="CN27">
        <v>6.2275174413258999E-2</v>
      </c>
      <c r="CO27">
        <v>0.58749040040799505</v>
      </c>
    </row>
    <row r="28" spans="1:93" x14ac:dyDescent="0.25">
      <c r="A28" s="96" t="s">
        <v>50</v>
      </c>
      <c r="B28" s="99">
        <v>1.64378252946189E-3</v>
      </c>
      <c r="C28" s="96">
        <v>9.3724212951494599E-4</v>
      </c>
      <c r="D28" s="96">
        <v>5.2460580843885203E-4</v>
      </c>
      <c r="E28" s="96">
        <v>1.51544607357423E-3</v>
      </c>
      <c r="F28" s="99">
        <v>1.3848084569459799E-3</v>
      </c>
      <c r="G28" s="99">
        <v>1.2002135135907399E-3</v>
      </c>
      <c r="H28" s="96">
        <v>1.17880463318498E-3</v>
      </c>
      <c r="I28" s="99">
        <v>1.09469069854765E-3</v>
      </c>
      <c r="J28" s="99">
        <v>5.7418060160650505E-4</v>
      </c>
      <c r="K28" s="96">
        <v>1.74620765908198E-3</v>
      </c>
      <c r="L28">
        <v>2.56823929184053E-3</v>
      </c>
      <c r="M28">
        <v>1.26102510766312E-3</v>
      </c>
      <c r="N28">
        <v>1.2017571120236401E-3</v>
      </c>
      <c r="O28">
        <v>9.6000342102707298E-4</v>
      </c>
      <c r="P28">
        <v>1.2849977188347499E-3</v>
      </c>
      <c r="Q28">
        <v>1.1428196755223299E-3</v>
      </c>
      <c r="R28">
        <v>8.9968748049773202E-4</v>
      </c>
      <c r="S28">
        <v>1.58414475801593E-3</v>
      </c>
      <c r="T28">
        <v>9.8533579212990393E-4</v>
      </c>
      <c r="U28">
        <v>1.5129497733159299E-3</v>
      </c>
      <c r="V28">
        <v>1.4335935976007999E-3</v>
      </c>
      <c r="W28">
        <v>8.3741601549848998E-4</v>
      </c>
      <c r="X28">
        <v>1.13206970700663E-3</v>
      </c>
      <c r="Y28">
        <v>1.3481918644079999E-3</v>
      </c>
      <c r="Z28">
        <v>1.3785287174912901E-3</v>
      </c>
      <c r="AA28">
        <v>1.0539789771415601E-3</v>
      </c>
      <c r="AB28">
        <v>9.0122014263295405E-4</v>
      </c>
      <c r="AC28">
        <v>1.41326389158454E-3</v>
      </c>
      <c r="AD28">
        <v>8.6285651364100197E-4</v>
      </c>
      <c r="AE28">
        <v>1.3044463882394099E-3</v>
      </c>
      <c r="AF28">
        <v>1.2418579494380001E-3</v>
      </c>
      <c r="AG28">
        <v>1.36023447970208E-3</v>
      </c>
      <c r="AH28">
        <v>1.3958268832557599E-3</v>
      </c>
      <c r="AI28">
        <v>1.37291619933721E-3</v>
      </c>
      <c r="AJ28">
        <v>1.84668907215286E-3</v>
      </c>
      <c r="AK28">
        <v>9.7088208144138798E-4</v>
      </c>
      <c r="AL28">
        <v>8.4307543993481296E-4</v>
      </c>
      <c r="AM28">
        <v>1.3137713322137999E-3</v>
      </c>
      <c r="AN28">
        <v>9.0159024873132999E-4</v>
      </c>
      <c r="AO28">
        <v>1.1638842666073701E-3</v>
      </c>
      <c r="AR28" t="s">
        <v>150</v>
      </c>
      <c r="AS28">
        <v>1.6974352440565499E-2</v>
      </c>
      <c r="AT28">
        <v>2.0230723024783501E-2</v>
      </c>
      <c r="AU28">
        <v>2.0142709801915501E-2</v>
      </c>
      <c r="AV28">
        <v>5.2816861615729302E-3</v>
      </c>
      <c r="AW28">
        <v>4.4367174078492099E-3</v>
      </c>
      <c r="AX28">
        <v>0.58103685272309402</v>
      </c>
      <c r="AY28">
        <v>3.0632398738685098E-3</v>
      </c>
      <c r="AZ28">
        <v>0.15685615321370799</v>
      </c>
      <c r="BA28">
        <v>2.14608513387503E-4</v>
      </c>
      <c r="BB28">
        <v>4.5507627903057599E-3</v>
      </c>
      <c r="BC28">
        <v>4.5873547284572803E-2</v>
      </c>
      <c r="BD28">
        <v>9.2202270298145598E-3</v>
      </c>
      <c r="BE28">
        <v>2.5318267024614198E-3</v>
      </c>
      <c r="BF28">
        <v>0.24795178267686399</v>
      </c>
      <c r="BG28">
        <v>1.3723474206927199E-3</v>
      </c>
      <c r="BH28">
        <v>5.8631599612976898E-2</v>
      </c>
      <c r="BI28">
        <v>4.0820200512836401E-3</v>
      </c>
      <c r="BJ28">
        <v>7.3172857698485397E-3</v>
      </c>
      <c r="BK28">
        <v>9.9800813012540304E-3</v>
      </c>
      <c r="BL28">
        <v>6.9473573114442105E-2</v>
      </c>
      <c r="BM28">
        <v>3.0151688099943199E-2</v>
      </c>
      <c r="BN28">
        <v>4.87199805747087E-2</v>
      </c>
      <c r="BO28">
        <v>2.9966790264896698E-2</v>
      </c>
      <c r="BP28">
        <v>1.9152131601602E-2</v>
      </c>
      <c r="BQ28">
        <v>0.13253846589200599</v>
      </c>
      <c r="BR28">
        <v>8.8621172961759295E-2</v>
      </c>
      <c r="BS28">
        <v>9.0122014263295405E-4</v>
      </c>
      <c r="BT28">
        <v>0.27403604048807201</v>
      </c>
      <c r="BU28">
        <v>0.25730780976992901</v>
      </c>
      <c r="BV28">
        <v>0.44420147008752903</v>
      </c>
      <c r="BW28">
        <v>6.1679323031401398E-4</v>
      </c>
      <c r="BX28">
        <v>5.1693777632399997E-2</v>
      </c>
      <c r="BY28">
        <v>1.7724990638141501E-2</v>
      </c>
      <c r="BZ28">
        <v>0.115534792662183</v>
      </c>
      <c r="CA28">
        <v>5.5608354448369996E-4</v>
      </c>
      <c r="CB28">
        <v>6.9409241415523898E-3</v>
      </c>
      <c r="CC28">
        <v>0.23429472522787201</v>
      </c>
      <c r="CD28">
        <v>7.3320071905944195E-2</v>
      </c>
      <c r="CE28">
        <v>0.94452481810148603</v>
      </c>
      <c r="CF28">
        <v>1.9563176406706299E-2</v>
      </c>
      <c r="CG28">
        <v>6.4745772427007801E-3</v>
      </c>
      <c r="CH28">
        <v>7.6754407080186896E-2</v>
      </c>
      <c r="CI28">
        <v>0.60530264524261201</v>
      </c>
      <c r="CJ28">
        <v>4.3468400631127599E-2</v>
      </c>
      <c r="CK28" s="27">
        <v>2.4007934570599399E-2</v>
      </c>
      <c r="CL28">
        <v>0.70047246872253299</v>
      </c>
      <c r="CM28">
        <v>2.9506461219303601E-2</v>
      </c>
      <c r="CN28">
        <v>5.2966867203009402E-2</v>
      </c>
      <c r="CO28">
        <v>0.53441294411870099</v>
      </c>
    </row>
    <row r="29" spans="1:93" x14ac:dyDescent="0.25">
      <c r="A29" s="96" t="s">
        <v>51</v>
      </c>
      <c r="B29" s="99">
        <v>0.600138740647012</v>
      </c>
      <c r="C29" s="96">
        <v>1.00147942180639</v>
      </c>
      <c r="D29" s="96">
        <v>3.7243253281104401E-2</v>
      </c>
      <c r="E29" s="96">
        <v>0.60262834100515505</v>
      </c>
      <c r="F29" s="99">
        <v>0.68285783327355098</v>
      </c>
      <c r="G29" s="99">
        <v>0.48118402420078399</v>
      </c>
      <c r="H29" s="96">
        <v>0.42173560212394001</v>
      </c>
      <c r="I29" s="99">
        <v>0.59763234047648195</v>
      </c>
      <c r="J29" s="99">
        <v>0.48361249234131798</v>
      </c>
      <c r="K29" s="96">
        <v>0.585454357575382</v>
      </c>
      <c r="L29">
        <v>0.60898916178510398</v>
      </c>
      <c r="M29">
        <v>0.68705431696715002</v>
      </c>
      <c r="N29">
        <v>0.37970274892800099</v>
      </c>
      <c r="O29">
        <v>0.492990908743211</v>
      </c>
      <c r="P29">
        <v>0.64529947408064203</v>
      </c>
      <c r="Q29">
        <v>0.49055628911142102</v>
      </c>
      <c r="R29">
        <v>0.62144580649452896</v>
      </c>
      <c r="S29">
        <v>1.53025860657352</v>
      </c>
      <c r="T29">
        <v>0.46900766529446503</v>
      </c>
      <c r="U29">
        <v>0.694194352683977</v>
      </c>
      <c r="V29">
        <v>0.46957157323897603</v>
      </c>
      <c r="W29">
        <v>0.80241924154645095</v>
      </c>
      <c r="X29">
        <v>0.429815820015225</v>
      </c>
      <c r="Y29">
        <v>0.30143602773565398</v>
      </c>
      <c r="Z29">
        <v>0.56855384369890705</v>
      </c>
      <c r="AA29">
        <v>0.65076561913978404</v>
      </c>
      <c r="AB29">
        <v>0.27403604048807201</v>
      </c>
      <c r="AC29">
        <v>0.41893864848252099</v>
      </c>
      <c r="AD29">
        <v>0.31534443244785199</v>
      </c>
      <c r="AE29">
        <v>0.50320021829216499</v>
      </c>
      <c r="AF29">
        <v>0.38379157349132498</v>
      </c>
      <c r="AG29">
        <v>0.52283774050064802</v>
      </c>
      <c r="AH29">
        <v>0.39480571627625799</v>
      </c>
      <c r="AI29">
        <v>0.80215892769087704</v>
      </c>
      <c r="AJ29">
        <v>0.31451917288818698</v>
      </c>
      <c r="AK29">
        <v>0.28281317564140301</v>
      </c>
      <c r="AL29">
        <v>0.244505061887207</v>
      </c>
      <c r="AM29">
        <v>0.56040438677254101</v>
      </c>
      <c r="AN29">
        <v>0.58791893857044797</v>
      </c>
      <c r="AO29">
        <v>0.40651792149207799</v>
      </c>
      <c r="AR29" t="s">
        <v>129</v>
      </c>
      <c r="AS29">
        <v>3.6003498468218903E-2</v>
      </c>
      <c r="AT29">
        <v>2.2097161101515599E-2</v>
      </c>
      <c r="AU29">
        <v>2.18759315712731E-2</v>
      </c>
      <c r="AV29">
        <v>4.6271023439824997E-3</v>
      </c>
      <c r="AW29">
        <v>3.8423840762600498E-3</v>
      </c>
      <c r="AX29">
        <v>0.57782361333515697</v>
      </c>
      <c r="AY29">
        <v>2.01644942094817E-3</v>
      </c>
      <c r="AZ29">
        <v>0.12629881370659901</v>
      </c>
      <c r="BA29">
        <v>2.6876204172660402E-4</v>
      </c>
      <c r="BB29">
        <v>3.7879972729811498E-3</v>
      </c>
      <c r="BC29">
        <v>3.84793267650217E-2</v>
      </c>
      <c r="BD29">
        <v>2.5656093124653799E-3</v>
      </c>
      <c r="BE29">
        <v>4.7905218507599103E-3</v>
      </c>
      <c r="BF29">
        <v>0.25465828034251298</v>
      </c>
      <c r="BG29">
        <v>2.4906360795347799E-3</v>
      </c>
      <c r="BH29">
        <v>7.4130547610962896E-2</v>
      </c>
      <c r="BI29">
        <v>5.1995024459379298E-3</v>
      </c>
      <c r="BJ29">
        <v>6.1387838159194397E-3</v>
      </c>
      <c r="BK29">
        <v>1.7894318220789799E-2</v>
      </c>
      <c r="BL29">
        <v>4.7940659828517397E-2</v>
      </c>
      <c r="BM29">
        <v>3.7396395769980197E-2</v>
      </c>
      <c r="BN29">
        <v>3.2933717914848101E-2</v>
      </c>
      <c r="BO29">
        <v>1.7885752318901899E-2</v>
      </c>
      <c r="BP29">
        <v>2.3473766701702901E-2</v>
      </c>
      <c r="BQ29">
        <v>0.106485403703183</v>
      </c>
      <c r="BR29">
        <v>8.6753805521647895E-2</v>
      </c>
      <c r="BS29">
        <v>1.41326389158454E-3</v>
      </c>
      <c r="BT29">
        <v>0.41893864848252099</v>
      </c>
      <c r="BU29">
        <v>0.23657199484293401</v>
      </c>
      <c r="BV29">
        <v>0.44174470666520399</v>
      </c>
      <c r="BW29">
        <v>1.7942541657449101E-3</v>
      </c>
      <c r="BX29">
        <v>4.0196338636749401E-2</v>
      </c>
      <c r="BY29">
        <v>1.32952297520923E-2</v>
      </c>
      <c r="BZ29">
        <v>0.114393097293194</v>
      </c>
      <c r="CA29">
        <v>7.32836068203611E-4</v>
      </c>
      <c r="CB29">
        <v>7.9090989946284992E-3</v>
      </c>
      <c r="CC29">
        <v>0.289422023503767</v>
      </c>
      <c r="CD29">
        <v>5.7303206294805703E-2</v>
      </c>
      <c r="CE29">
        <v>0.87314368819124699</v>
      </c>
      <c r="CF29">
        <v>1.8507844073513899E-2</v>
      </c>
      <c r="CG29">
        <v>4.9028914087976896E-3</v>
      </c>
      <c r="CH29">
        <v>7.7046597312853807E-2</v>
      </c>
      <c r="CI29">
        <v>0.60470374321904097</v>
      </c>
      <c r="CJ29">
        <v>5.8352195590616003E-2</v>
      </c>
      <c r="CK29" s="27">
        <v>2.5827646705084601E-2</v>
      </c>
      <c r="CL29">
        <v>0.66624495106428205</v>
      </c>
      <c r="CM29">
        <v>2.12878364758495E-2</v>
      </c>
      <c r="CN29">
        <v>4.37415385220307E-2</v>
      </c>
      <c r="CO29">
        <v>0.56149334557401498</v>
      </c>
    </row>
    <row r="30" spans="1:93" x14ac:dyDescent="0.25">
      <c r="A30" s="96" t="s">
        <v>52</v>
      </c>
      <c r="B30" s="99">
        <v>0.496240881733297</v>
      </c>
      <c r="C30" s="96">
        <v>0.36790116426554698</v>
      </c>
      <c r="D30" s="96">
        <v>0.24780294168530301</v>
      </c>
      <c r="E30" s="96">
        <v>0.43731101606692702</v>
      </c>
      <c r="F30" s="99">
        <v>0.345253312946046</v>
      </c>
      <c r="G30" s="99">
        <v>0.41009325331728702</v>
      </c>
      <c r="H30" s="96">
        <v>0.39957879918269001</v>
      </c>
      <c r="I30" s="99">
        <v>0.362572666584345</v>
      </c>
      <c r="J30" s="99">
        <v>0.31429045172184999</v>
      </c>
      <c r="K30" s="96">
        <v>0.42600427284187897</v>
      </c>
      <c r="L30">
        <v>0.341005050682684</v>
      </c>
      <c r="M30">
        <v>0.34726351028617197</v>
      </c>
      <c r="N30">
        <v>0.24293680331911899</v>
      </c>
      <c r="O30">
        <v>0.34145220480623101</v>
      </c>
      <c r="P30">
        <v>0.29769343233893297</v>
      </c>
      <c r="Q30">
        <v>0.39415857773778701</v>
      </c>
      <c r="R30">
        <v>0.27303496050401999</v>
      </c>
      <c r="S30">
        <v>0.31516109021335398</v>
      </c>
      <c r="T30">
        <v>0.29286700905026503</v>
      </c>
      <c r="U30">
        <v>0.38606549625907799</v>
      </c>
      <c r="V30">
        <v>0.235245594364315</v>
      </c>
      <c r="W30">
        <v>0.21076368588808</v>
      </c>
      <c r="X30">
        <v>0.219505564817042</v>
      </c>
      <c r="Y30">
        <v>0.283088269812098</v>
      </c>
      <c r="Z30">
        <v>0.22564260073390199</v>
      </c>
      <c r="AA30">
        <v>0.30006492333886498</v>
      </c>
      <c r="AB30">
        <v>0.25730780976992901</v>
      </c>
      <c r="AC30">
        <v>0.23657199484293401</v>
      </c>
      <c r="AD30">
        <v>0.21203765217555601</v>
      </c>
      <c r="AE30">
        <v>0.39042743324582002</v>
      </c>
      <c r="AF30">
        <v>0.24817662214769101</v>
      </c>
      <c r="AG30">
        <v>0.207415087058021</v>
      </c>
      <c r="AH30">
        <v>0.25510366799974699</v>
      </c>
      <c r="AI30">
        <v>0.30083273832824797</v>
      </c>
      <c r="AJ30">
        <v>0.21471258633472601</v>
      </c>
      <c r="AK30">
        <v>0.237536360974269</v>
      </c>
      <c r="AL30">
        <v>0.24229837096634099</v>
      </c>
      <c r="AM30">
        <v>0.221573169606123</v>
      </c>
      <c r="AN30">
        <v>0.17113170883421</v>
      </c>
      <c r="AO30">
        <v>0.29402149685262302</v>
      </c>
      <c r="AR30" t="s">
        <v>138</v>
      </c>
      <c r="AS30">
        <v>1.71341297738066E-2</v>
      </c>
      <c r="AT30">
        <v>1.75703992554797E-2</v>
      </c>
      <c r="AU30">
        <v>2.4052265128977901E-2</v>
      </c>
      <c r="AV30">
        <v>4.1120529203971098E-3</v>
      </c>
      <c r="AW30">
        <v>4.17843612945342E-3</v>
      </c>
      <c r="AX30">
        <v>0.59646514461673505</v>
      </c>
      <c r="AY30">
        <v>2.9887385096866899E-3</v>
      </c>
      <c r="AZ30">
        <v>0.167639263174926</v>
      </c>
      <c r="BA30">
        <v>1.7967621754634799E-4</v>
      </c>
      <c r="BB30">
        <v>4.1197321046460497E-3</v>
      </c>
      <c r="BC30">
        <v>6.4031717635193205E-2</v>
      </c>
      <c r="BD30">
        <v>1.5771875875802599E-3</v>
      </c>
      <c r="BE30">
        <v>3.3306374944918498E-3</v>
      </c>
      <c r="BF30">
        <v>0.27027501629489498</v>
      </c>
      <c r="BG30">
        <v>2.7413435727798698E-3</v>
      </c>
      <c r="BH30">
        <v>1.70646498502325E-3</v>
      </c>
      <c r="BI30">
        <v>3.2744041637471901E-3</v>
      </c>
      <c r="BJ30">
        <v>3.5646522875388401E-3</v>
      </c>
      <c r="BK30">
        <v>1.38533068136601E-2</v>
      </c>
      <c r="BL30">
        <v>6.9225617371356504E-2</v>
      </c>
      <c r="BM30">
        <v>3.3790806266935501E-2</v>
      </c>
      <c r="BN30">
        <v>4.6633332106889698E-2</v>
      </c>
      <c r="BO30">
        <v>1.8174567423204301E-2</v>
      </c>
      <c r="BP30">
        <v>7.4701434985789197E-3</v>
      </c>
      <c r="BQ30">
        <v>0.114501636968368</v>
      </c>
      <c r="BR30">
        <v>6.72331695485755E-2</v>
      </c>
      <c r="BS30">
        <v>8.6285651364100197E-4</v>
      </c>
      <c r="BT30">
        <v>0.31534443244785199</v>
      </c>
      <c r="BU30">
        <v>0.21203765217555601</v>
      </c>
      <c r="BV30">
        <v>0.45368096354931597</v>
      </c>
      <c r="BW30">
        <v>2.3473513391729399E-3</v>
      </c>
      <c r="BX30">
        <v>3.9630542092313301E-2</v>
      </c>
      <c r="BY30">
        <v>1.6673712596446399E-2</v>
      </c>
      <c r="BZ30">
        <v>0.10881584374636299</v>
      </c>
      <c r="CA30">
        <v>7.5824432212802395E-4</v>
      </c>
      <c r="CB30">
        <v>9.0782898843975602E-3</v>
      </c>
      <c r="CC30">
        <v>0.26267461046002399</v>
      </c>
      <c r="CD30">
        <v>6.5556027361668E-4</v>
      </c>
      <c r="CE30">
        <v>0.94120736408394801</v>
      </c>
      <c r="CF30">
        <v>2.45416879207567E-2</v>
      </c>
      <c r="CG30">
        <v>9.9669300938483099E-3</v>
      </c>
      <c r="CH30">
        <v>6.1829903531416402E-2</v>
      </c>
      <c r="CI30">
        <v>0.56202520521952104</v>
      </c>
      <c r="CJ30">
        <v>3.5027438726954199E-2</v>
      </c>
      <c r="CK30" s="27">
        <v>2.68883881986564E-2</v>
      </c>
      <c r="CL30">
        <v>0.73607505140546103</v>
      </c>
      <c r="CM30">
        <v>2.22545263616045E-3</v>
      </c>
      <c r="CN30">
        <v>3.1845994427316198E-3</v>
      </c>
      <c r="CO30">
        <v>0.45838920496337099</v>
      </c>
    </row>
    <row r="31" spans="1:93" s="134" customFormat="1" x14ac:dyDescent="0.25">
      <c r="A31" s="141" t="s">
        <v>53</v>
      </c>
      <c r="B31" s="142">
        <v>0.74078003729606301</v>
      </c>
      <c r="C31" s="141">
        <v>0.81656704936241198</v>
      </c>
      <c r="D31" s="141">
        <v>2.1555743585712401E-2</v>
      </c>
      <c r="E31" s="141">
        <v>0.50267666093893104</v>
      </c>
      <c r="F31" s="142">
        <v>0.48567138286439798</v>
      </c>
      <c r="G31" s="142">
        <v>0.41048347260185802</v>
      </c>
      <c r="H31" s="141">
        <v>0.45893523137021702</v>
      </c>
      <c r="I31" s="142">
        <v>0.45343495205858297</v>
      </c>
      <c r="J31" s="142">
        <v>0.43440862705802602</v>
      </c>
      <c r="K31" s="141">
        <v>0.41121605493211</v>
      </c>
      <c r="L31" s="134">
        <v>0.46457295361522599</v>
      </c>
      <c r="M31" s="134">
        <v>0.52634257489673397</v>
      </c>
      <c r="N31" s="134">
        <v>0.61776728052178398</v>
      </c>
      <c r="O31" s="134">
        <v>0.438370442593705</v>
      </c>
      <c r="P31" s="134">
        <v>0.60191664227305997</v>
      </c>
      <c r="Q31" s="134">
        <v>0.39844398831790701</v>
      </c>
      <c r="R31" s="134">
        <v>0.460965597562848</v>
      </c>
      <c r="S31" s="134">
        <v>0.45642586175500699</v>
      </c>
      <c r="T31" s="134">
        <v>0.46521584353904499</v>
      </c>
      <c r="U31" s="134">
        <v>0.46219244089608702</v>
      </c>
      <c r="V31" s="134">
        <v>0.50808228263579902</v>
      </c>
      <c r="W31" s="134">
        <v>0.57969583457061602</v>
      </c>
      <c r="X31" s="134">
        <v>0.47090194638962002</v>
      </c>
      <c r="Y31" s="134">
        <v>0.47421135960029898</v>
      </c>
      <c r="Z31" s="134">
        <v>0.45945583154283398</v>
      </c>
      <c r="AA31" s="134">
        <v>0.36757805187649301</v>
      </c>
      <c r="AB31" s="134">
        <v>0.44420147008752903</v>
      </c>
      <c r="AC31" s="134">
        <v>0.44174470666520399</v>
      </c>
      <c r="AD31" s="134">
        <v>0.45368096354931597</v>
      </c>
      <c r="AE31" s="134">
        <v>0.439020462004722</v>
      </c>
      <c r="AF31" s="134">
        <v>0.49297465751143299</v>
      </c>
      <c r="AG31" s="134">
        <v>0.378312119316564</v>
      </c>
      <c r="AH31" s="134">
        <v>0.33829597787663102</v>
      </c>
      <c r="AI31" s="134">
        <v>0.42371863761184803</v>
      </c>
      <c r="AJ31" s="134">
        <v>0.44353272529589399</v>
      </c>
      <c r="AK31" s="134">
        <v>0.40980269562258098</v>
      </c>
      <c r="AL31" s="134">
        <v>0.39164450324488997</v>
      </c>
      <c r="AM31" s="134">
        <v>0.38095719929975302</v>
      </c>
      <c r="AN31" s="134">
        <v>0.47305796858921101</v>
      </c>
      <c r="AO31" s="134">
        <v>0.34929150409535098</v>
      </c>
      <c r="AR31" s="134" t="s">
        <v>141</v>
      </c>
      <c r="AS31" s="134">
        <v>2.27570944953693E-2</v>
      </c>
      <c r="AT31" s="134">
        <v>2.5333859077144898E-2</v>
      </c>
      <c r="AU31" s="134">
        <v>2.8796617946386299E-2</v>
      </c>
      <c r="AV31" s="134">
        <v>2.6365239858456399E-3</v>
      </c>
      <c r="AW31" s="134">
        <v>3.0212767526539399E-3</v>
      </c>
      <c r="AX31" s="134">
        <v>0.91236307040371201</v>
      </c>
      <c r="AY31" s="134">
        <v>1.6726220326309599E-3</v>
      </c>
      <c r="AZ31" s="134">
        <v>0.114681767345698</v>
      </c>
      <c r="BA31" s="134">
        <v>3.53770862484914E-4</v>
      </c>
      <c r="BB31" s="134">
        <v>4.3175628359512601E-3</v>
      </c>
      <c r="BC31" s="134">
        <v>3.1367851476678497E-2</v>
      </c>
      <c r="BD31" s="134">
        <v>3.5567065842919401E-3</v>
      </c>
      <c r="BE31" s="134">
        <v>4.1528657580137702E-3</v>
      </c>
      <c r="BF31" s="134">
        <v>0.244435249182687</v>
      </c>
      <c r="BG31" s="134">
        <v>2.8513452158488799E-3</v>
      </c>
      <c r="BH31" s="134">
        <v>9.4519281085150605E-2</v>
      </c>
      <c r="BI31" s="134">
        <v>5.4455766978885201E-3</v>
      </c>
      <c r="BJ31" s="134">
        <v>1.1804482299994E-2</v>
      </c>
      <c r="BK31" s="134">
        <v>1.02602207418599E-2</v>
      </c>
      <c r="BL31" s="134">
        <v>5.2933020409419697E-2</v>
      </c>
      <c r="BM31" s="134">
        <v>1.54346316287648E-2</v>
      </c>
      <c r="BN31" s="134">
        <v>1.43363491725547E-2</v>
      </c>
      <c r="BO31" s="134">
        <v>9.7011837412096392E-3</v>
      </c>
      <c r="BP31" s="134">
        <v>3.7626653062952001E-2</v>
      </c>
      <c r="BQ31" s="134">
        <v>0.193496830146379</v>
      </c>
      <c r="BR31" s="134">
        <v>0.17031673846879999</v>
      </c>
      <c r="BS31" s="134">
        <v>1.3044463882394099E-3</v>
      </c>
      <c r="BT31" s="134">
        <v>0.50320021829216499</v>
      </c>
      <c r="BU31" s="134">
        <v>0.39042743324582002</v>
      </c>
      <c r="BV31" s="134">
        <v>0.439020462004722</v>
      </c>
      <c r="BW31" s="134">
        <v>2.0090302030681502E-3</v>
      </c>
      <c r="BX31" s="134">
        <v>2.5290829099807701E-2</v>
      </c>
      <c r="BY31" s="134">
        <v>2.6724437564208298E-2</v>
      </c>
      <c r="BZ31" s="134">
        <v>4.8286488266475497E-2</v>
      </c>
      <c r="CA31" s="134">
        <v>6.2944969083826997E-4</v>
      </c>
      <c r="CB31" s="134">
        <v>8.2173308844936902E-3</v>
      </c>
      <c r="CC31" s="134">
        <v>0.19116437771983399</v>
      </c>
      <c r="CD31" s="134">
        <v>0.13727091827639001</v>
      </c>
      <c r="CE31" s="134">
        <v>0.77066554741698301</v>
      </c>
      <c r="CF31" s="134">
        <v>8.8043117191598207E-3</v>
      </c>
      <c r="CG31" s="134">
        <v>1.05571019342328E-2</v>
      </c>
      <c r="CH31" s="134">
        <v>0.119684699604586</v>
      </c>
      <c r="CI31" s="134">
        <v>1.00170580834153</v>
      </c>
      <c r="CJ31" s="134">
        <v>5.53940898229935E-2</v>
      </c>
      <c r="CK31" s="27">
        <v>2.65998766816E-2</v>
      </c>
      <c r="CL31" s="134">
        <v>0.52807337284481404</v>
      </c>
      <c r="CM31" s="134">
        <v>4.1593370882492903E-2</v>
      </c>
      <c r="CN31" s="134">
        <v>7.9400488528118304E-2</v>
      </c>
      <c r="CO31" s="134">
        <v>0.77972165825091799</v>
      </c>
    </row>
    <row r="32" spans="1:93" x14ac:dyDescent="0.25">
      <c r="A32" s="96" t="s">
        <v>54</v>
      </c>
      <c r="B32" s="99">
        <v>8.6138378450151005E-4</v>
      </c>
      <c r="C32" s="96">
        <v>8.6710651355781496E-4</v>
      </c>
      <c r="D32" s="96">
        <v>9.64422620768559E-5</v>
      </c>
      <c r="E32" s="96">
        <v>5.9391030867062195E-4</v>
      </c>
      <c r="F32" s="99">
        <v>1.8641128589567801E-3</v>
      </c>
      <c r="G32" s="99">
        <v>6.1224919447612101E-4</v>
      </c>
      <c r="H32" s="96">
        <v>5.4149288461271801E-4</v>
      </c>
      <c r="I32" s="99">
        <v>1.8765858393854299E-3</v>
      </c>
      <c r="J32" s="99">
        <v>2.0867031020996999E-3</v>
      </c>
      <c r="K32" s="96">
        <v>2.5580282410564798E-3</v>
      </c>
      <c r="L32">
        <v>7.6588561666571296E-4</v>
      </c>
      <c r="M32">
        <v>7.9774904394200796E-4</v>
      </c>
      <c r="N32">
        <v>8.35649905755959E-4</v>
      </c>
      <c r="O32">
        <v>5.7861549205642598E-4</v>
      </c>
      <c r="P32">
        <v>2.6648083960228901E-3</v>
      </c>
      <c r="Q32">
        <v>5.3601467038134898E-4</v>
      </c>
      <c r="R32">
        <v>6.3670566589005403E-4</v>
      </c>
      <c r="S32">
        <v>1.6462257192073699E-3</v>
      </c>
      <c r="T32">
        <v>2.2840412693669798E-3</v>
      </c>
      <c r="U32">
        <v>2.2003636265219601E-3</v>
      </c>
      <c r="V32">
        <v>8.2364904864731E-4</v>
      </c>
      <c r="W32">
        <v>6.4814331896823703E-4</v>
      </c>
      <c r="X32">
        <v>8.8556913962702295E-4</v>
      </c>
      <c r="Y32">
        <v>3.9295772257096198E-4</v>
      </c>
      <c r="Z32">
        <v>1.88595375805413E-3</v>
      </c>
      <c r="AA32">
        <v>6.1970699498539099E-4</v>
      </c>
      <c r="AB32">
        <v>6.1679323031401398E-4</v>
      </c>
      <c r="AC32">
        <v>1.7942541657449101E-3</v>
      </c>
      <c r="AD32">
        <v>2.3473513391729399E-3</v>
      </c>
      <c r="AE32">
        <v>2.0090302030681502E-3</v>
      </c>
      <c r="AF32">
        <v>6.1948367431364202E-4</v>
      </c>
      <c r="AG32">
        <v>6.4674107578666497E-4</v>
      </c>
      <c r="AH32">
        <v>4.7766141828710698E-4</v>
      </c>
      <c r="AI32">
        <v>5.2746528811196903E-4</v>
      </c>
      <c r="AJ32">
        <v>1.7784207832363601E-3</v>
      </c>
      <c r="AK32">
        <v>4.9854915845434495E-4</v>
      </c>
      <c r="AL32">
        <v>5.89422193045226E-4</v>
      </c>
      <c r="AM32">
        <v>1.69366463187197E-3</v>
      </c>
      <c r="AN32">
        <v>1.8228494260593201E-3</v>
      </c>
      <c r="AO32">
        <v>2.2451737826623399E-3</v>
      </c>
      <c r="AR32" t="s">
        <v>79</v>
      </c>
      <c r="AS32">
        <v>2.5215753787557499E-2</v>
      </c>
      <c r="AT32">
        <v>1.9265172812927101E-2</v>
      </c>
      <c r="AU32">
        <v>2.16793007820586E-2</v>
      </c>
      <c r="AV32">
        <v>3.3551581359014702E-3</v>
      </c>
      <c r="AW32">
        <v>3.8917833949305E-3</v>
      </c>
      <c r="AX32">
        <v>0.55290827617772398</v>
      </c>
      <c r="AY32">
        <v>2.4119518065893698E-3</v>
      </c>
      <c r="AZ32">
        <v>0.15831405116455399</v>
      </c>
      <c r="BA32">
        <v>1.8728958150604101E-4</v>
      </c>
      <c r="BB32">
        <v>4.3138932326370599E-3</v>
      </c>
      <c r="BC32">
        <v>3.7098685243069002E-2</v>
      </c>
      <c r="BD32">
        <v>1.02823762236521E-2</v>
      </c>
      <c r="BE32">
        <v>3.35606966058894E-3</v>
      </c>
      <c r="BF32">
        <v>0.28928275587779001</v>
      </c>
      <c r="BG32">
        <v>1.05762320742511E-3</v>
      </c>
      <c r="BH32">
        <v>5.72368030769657E-2</v>
      </c>
      <c r="BI32">
        <v>9.0187566487924596E-4</v>
      </c>
      <c r="BJ32">
        <v>8.0077936510449602E-3</v>
      </c>
      <c r="BK32">
        <v>8.9290166327141499E-3</v>
      </c>
      <c r="BL32">
        <v>7.5541508075057606E-2</v>
      </c>
      <c r="BM32">
        <v>2.2355742431438098E-2</v>
      </c>
      <c r="BN32">
        <v>4.1601411900826897E-2</v>
      </c>
      <c r="BO32">
        <v>2.09330576926475E-2</v>
      </c>
      <c r="BP32">
        <v>1.75682505341535E-2</v>
      </c>
      <c r="BQ32">
        <v>0.14738690672142901</v>
      </c>
      <c r="BR32">
        <v>8.3725718706831903E-2</v>
      </c>
      <c r="BS32">
        <v>1.2418579494380001E-3</v>
      </c>
      <c r="BT32">
        <v>0.38379157349132498</v>
      </c>
      <c r="BU32">
        <v>0.24817662214769101</v>
      </c>
      <c r="BV32">
        <v>0.49297465751143299</v>
      </c>
      <c r="BW32">
        <v>6.1948367431364202E-4</v>
      </c>
      <c r="BX32">
        <v>4.16626072338993E-2</v>
      </c>
      <c r="BY32">
        <v>1.8464074003585299E-2</v>
      </c>
      <c r="BZ32">
        <v>7.7412276999180601E-2</v>
      </c>
      <c r="CA32">
        <v>6.49654320275548E-4</v>
      </c>
      <c r="CB32">
        <v>4.3056648746474498E-3</v>
      </c>
      <c r="CC32">
        <v>0.26960221522507</v>
      </c>
      <c r="CD32">
        <v>5.7451569790041901E-2</v>
      </c>
      <c r="CE32">
        <v>0.98954535382234998</v>
      </c>
      <c r="CF32">
        <v>1.87548585908229E-2</v>
      </c>
      <c r="CG32">
        <v>1.6060481945931401E-2</v>
      </c>
      <c r="CH32">
        <v>7.9224954701328995E-2</v>
      </c>
      <c r="CI32">
        <v>0.65949182318010902</v>
      </c>
      <c r="CJ32">
        <v>5.8987423192959E-2</v>
      </c>
      <c r="CK32" s="28">
        <v>1.7935028359750201E-2</v>
      </c>
      <c r="CL32">
        <v>0.76407862197701504</v>
      </c>
      <c r="CM32">
        <v>1.9415976771131899E-2</v>
      </c>
      <c r="CN32">
        <v>6.0792677306661699E-2</v>
      </c>
      <c r="CO32">
        <v>0.58438317436452303</v>
      </c>
    </row>
    <row r="33" spans="1:93" x14ac:dyDescent="0.25">
      <c r="A33" s="96" t="s">
        <v>55</v>
      </c>
      <c r="B33" s="99">
        <v>4.9640305027111697E-2</v>
      </c>
      <c r="C33" s="96">
        <v>6.16840665629819E-2</v>
      </c>
      <c r="D33" s="96">
        <v>1.307421259216E-3</v>
      </c>
      <c r="E33" s="96">
        <v>2.5738580064970099E-2</v>
      </c>
      <c r="F33" s="99">
        <v>2.6437283104434401E-2</v>
      </c>
      <c r="G33" s="99">
        <v>2.9797557171097201E-2</v>
      </c>
      <c r="H33" s="96">
        <v>3.2301709576610001E-2</v>
      </c>
      <c r="I33" s="99">
        <v>3.0389358364432802E-2</v>
      </c>
      <c r="J33" s="99">
        <v>2.7755251930355902E-2</v>
      </c>
      <c r="K33" s="96">
        <v>3.0628958966251299E-2</v>
      </c>
      <c r="L33">
        <v>7.37554377867847E-2</v>
      </c>
      <c r="M33">
        <v>7.4814477098293294E-2</v>
      </c>
      <c r="N33">
        <v>3.6421479251624998E-2</v>
      </c>
      <c r="O33">
        <v>2.28743342907675E-2</v>
      </c>
      <c r="P33">
        <v>3.7933328704882099E-2</v>
      </c>
      <c r="Q33">
        <v>2.6098188009448402E-2</v>
      </c>
      <c r="R33">
        <v>3.8785351731719098E-2</v>
      </c>
      <c r="S33">
        <v>3.0186941614366299E-2</v>
      </c>
      <c r="T33">
        <v>4.51515056223512E-2</v>
      </c>
      <c r="U33">
        <v>2.80996749843762E-2</v>
      </c>
      <c r="V33">
        <v>3.8061664481306302E-2</v>
      </c>
      <c r="W33">
        <v>4.4139875466977799E-2</v>
      </c>
      <c r="X33">
        <v>4.4054716415624001E-2</v>
      </c>
      <c r="Y33">
        <v>3.0729614122185001E-2</v>
      </c>
      <c r="Z33">
        <v>3.1598060463716E-2</v>
      </c>
      <c r="AA33">
        <v>2.5882558872536598E-2</v>
      </c>
      <c r="AB33">
        <v>5.1693777632399997E-2</v>
      </c>
      <c r="AC33">
        <v>4.0196338636749401E-2</v>
      </c>
      <c r="AD33">
        <v>3.9630542092313301E-2</v>
      </c>
      <c r="AE33">
        <v>2.5290829099807701E-2</v>
      </c>
      <c r="AF33">
        <v>4.16626072338993E-2</v>
      </c>
      <c r="AG33">
        <v>6.8505260303742099E-2</v>
      </c>
      <c r="AH33">
        <v>4.4796954293888497E-2</v>
      </c>
      <c r="AI33">
        <v>3.1240540396569101E-2</v>
      </c>
      <c r="AJ33">
        <v>3.1065147030339701E-2</v>
      </c>
      <c r="AK33">
        <v>3.0497243293140502E-2</v>
      </c>
      <c r="AL33">
        <v>3.7843661064407598E-2</v>
      </c>
      <c r="AM33">
        <v>3.1413087566401002E-2</v>
      </c>
      <c r="AN33">
        <v>3.9329113312015399E-2</v>
      </c>
      <c r="AO33">
        <v>3.08041478761489E-2</v>
      </c>
      <c r="AR33" t="s">
        <v>84</v>
      </c>
      <c r="AS33">
        <v>4.6545560739266002E-2</v>
      </c>
      <c r="AT33">
        <v>3.3321469473326502E-2</v>
      </c>
      <c r="AU33">
        <v>3.0330029925602998E-2</v>
      </c>
      <c r="AV33">
        <v>8.4336576349320694E-3</v>
      </c>
      <c r="AW33">
        <v>8.9023490249580499E-3</v>
      </c>
      <c r="AX33">
        <v>0.80976284054315195</v>
      </c>
      <c r="AY33">
        <v>3.6649916975523798E-3</v>
      </c>
      <c r="AZ33">
        <v>0.206270413613618</v>
      </c>
      <c r="BA33">
        <v>4.5139703956274899E-4</v>
      </c>
      <c r="BB33">
        <v>4.6884790872849498E-3</v>
      </c>
      <c r="BC33">
        <v>5.1568067162523101E-2</v>
      </c>
      <c r="BD33">
        <v>1.51566672986673E-2</v>
      </c>
      <c r="BE33">
        <v>4.07366975914129E-3</v>
      </c>
      <c r="BF33">
        <v>0.23265368919219401</v>
      </c>
      <c r="BG33">
        <v>1.2454347745601199E-3</v>
      </c>
      <c r="BH33">
        <v>0.103072927821845</v>
      </c>
      <c r="BI33">
        <v>4.5574671362897598E-3</v>
      </c>
      <c r="BJ33">
        <v>1.1940806984150501E-2</v>
      </c>
      <c r="BK33">
        <v>1.7950994728527399E-2</v>
      </c>
      <c r="BL33">
        <v>9.9915520479563993E-2</v>
      </c>
      <c r="BM33">
        <v>5.70731487644182E-2</v>
      </c>
      <c r="BN33">
        <v>2.83298610013441E-2</v>
      </c>
      <c r="BO33">
        <v>3.9370704769322001E-2</v>
      </c>
      <c r="BP33">
        <v>1.8083610513140998E-2</v>
      </c>
      <c r="BQ33">
        <v>0.30155074865793902</v>
      </c>
      <c r="BR33">
        <v>8.2415599125381198E-2</v>
      </c>
      <c r="BS33">
        <v>1.36023447970208E-3</v>
      </c>
      <c r="BT33">
        <v>0.52283774050064802</v>
      </c>
      <c r="BU33">
        <v>0.207415087058021</v>
      </c>
      <c r="BV33">
        <v>0.378312119316564</v>
      </c>
      <c r="BW33">
        <v>6.4674107578666497E-4</v>
      </c>
      <c r="BX33">
        <v>6.8505260303742099E-2</v>
      </c>
      <c r="BY33">
        <v>2.2746892021650401E-2</v>
      </c>
      <c r="BZ33">
        <v>0.16849819957116199</v>
      </c>
      <c r="CA33">
        <v>9.2631536192032101E-4</v>
      </c>
      <c r="CB33">
        <v>9.6784933872973693E-3</v>
      </c>
      <c r="CC33">
        <v>0.26142837731225499</v>
      </c>
      <c r="CD33">
        <v>0.125716507838186</v>
      </c>
      <c r="CE33">
        <v>0.89670268039630696</v>
      </c>
      <c r="CF33">
        <v>5.3743788236456203E-2</v>
      </c>
      <c r="CG33">
        <v>8.5628773501669597E-3</v>
      </c>
      <c r="CH33">
        <v>7.6098987374235302E-2</v>
      </c>
      <c r="CI33">
        <v>0.82604024455254998</v>
      </c>
      <c r="CJ33">
        <v>4.7300034024460702E-2</v>
      </c>
      <c r="CK33" s="27">
        <v>2.33374361200799E-2</v>
      </c>
      <c r="CL33">
        <v>0.71255583756403995</v>
      </c>
      <c r="CM33">
        <v>8.2891077823340403E-2</v>
      </c>
      <c r="CN33">
        <v>7.2897387652614401E-2</v>
      </c>
      <c r="CO33">
        <v>0.47091700868257602</v>
      </c>
    </row>
    <row r="34" spans="1:93" x14ac:dyDescent="0.25">
      <c r="A34" s="96" t="s">
        <v>56</v>
      </c>
      <c r="B34" s="99">
        <v>3.9057979291139099E-2</v>
      </c>
      <c r="C34" s="96">
        <v>2.59135418196751E-2</v>
      </c>
      <c r="D34" s="96">
        <v>4.76054710371231E-3</v>
      </c>
      <c r="E34" s="96">
        <v>3.3759759623223702E-2</v>
      </c>
      <c r="F34" s="99">
        <v>2.5613265069716298E-2</v>
      </c>
      <c r="G34" s="99">
        <v>2.9415780203271701E-2</v>
      </c>
      <c r="H34" s="96">
        <v>3.4011787416043299E-2</v>
      </c>
      <c r="I34" s="99">
        <v>2.7403013092275399E-2</v>
      </c>
      <c r="J34" s="99">
        <v>2.62489518689638E-2</v>
      </c>
      <c r="K34" s="96">
        <v>3.2778193264719903E-2</v>
      </c>
      <c r="L34">
        <v>3.5744726346404E-2</v>
      </c>
      <c r="M34">
        <v>4.83877191238909E-2</v>
      </c>
      <c r="N34">
        <v>1.4461746338864601E-2</v>
      </c>
      <c r="O34">
        <v>2.4730182936858101E-2</v>
      </c>
      <c r="P34">
        <v>1.9803707630437501E-2</v>
      </c>
      <c r="Q34">
        <v>2.6303545261486701E-2</v>
      </c>
      <c r="R34">
        <v>2.2276685348061299E-2</v>
      </c>
      <c r="S34">
        <v>2.11127590945792E-2</v>
      </c>
      <c r="T34">
        <v>2.9032119907067201E-2</v>
      </c>
      <c r="U34">
        <v>2.5799238776634901E-2</v>
      </c>
      <c r="V34">
        <v>1.7110226977807699E-2</v>
      </c>
      <c r="W34">
        <v>2.0438328225774599E-2</v>
      </c>
      <c r="X34">
        <v>1.5457362670251501E-2</v>
      </c>
      <c r="Y34">
        <v>1.8980015777067202E-2</v>
      </c>
      <c r="Z34">
        <v>1.5170851666863E-2</v>
      </c>
      <c r="AA34">
        <v>1.8161287036565402E-2</v>
      </c>
      <c r="AB34">
        <v>1.7724990638141501E-2</v>
      </c>
      <c r="AC34">
        <v>1.32952297520923E-2</v>
      </c>
      <c r="AD34">
        <v>1.6673712596446399E-2</v>
      </c>
      <c r="AE34">
        <v>2.6724437564208298E-2</v>
      </c>
      <c r="AF34">
        <v>1.8464074003585299E-2</v>
      </c>
      <c r="AG34">
        <v>2.2746892021650401E-2</v>
      </c>
      <c r="AH34">
        <v>2.5546091064206199E-2</v>
      </c>
      <c r="AI34">
        <v>1.7245244968602799E-2</v>
      </c>
      <c r="AJ34">
        <v>1.34980227603124E-2</v>
      </c>
      <c r="AK34">
        <v>1.15177590487832E-2</v>
      </c>
      <c r="AL34">
        <v>1.4071526202472699E-2</v>
      </c>
      <c r="AM34">
        <v>1.1792462573399399E-2</v>
      </c>
      <c r="AN34">
        <v>1.08488698331637E-2</v>
      </c>
      <c r="AO34">
        <v>1.9181443622256399E-2</v>
      </c>
      <c r="AR34" t="s">
        <v>93</v>
      </c>
      <c r="AS34">
        <v>2.38415263956053E-2</v>
      </c>
      <c r="AT34">
        <v>3.0006153497126702E-2</v>
      </c>
      <c r="AU34">
        <v>2.6423237318969599E-2</v>
      </c>
      <c r="AV34">
        <v>4.1350770184406301E-3</v>
      </c>
      <c r="AW34">
        <v>6.2778516128121397E-3</v>
      </c>
      <c r="AX34">
        <v>0.69871624441161995</v>
      </c>
      <c r="AY34">
        <v>2.5430145618811802E-3</v>
      </c>
      <c r="AZ34">
        <v>0.165600038610178</v>
      </c>
      <c r="BA34">
        <v>2.4133002870482901E-4</v>
      </c>
      <c r="BB34">
        <v>5.0887500578660197E-3</v>
      </c>
      <c r="BC34">
        <v>4.2219675661371699E-2</v>
      </c>
      <c r="BD34">
        <v>5.0412301544177302E-3</v>
      </c>
      <c r="BE34">
        <v>4.0982397567296096E-3</v>
      </c>
      <c r="BF34">
        <v>0.197851849200989</v>
      </c>
      <c r="BG34">
        <v>1.2902768014882E-3</v>
      </c>
      <c r="BH34">
        <v>6.3995754522003706E-2</v>
      </c>
      <c r="BI34">
        <v>3.2372754675328102E-3</v>
      </c>
      <c r="BJ34">
        <v>9.6225444698307093E-3</v>
      </c>
      <c r="BK34">
        <v>1.09591838543792E-2</v>
      </c>
      <c r="BL34">
        <v>5.9775663702722602E-2</v>
      </c>
      <c r="BM34">
        <v>2.59567797469917E-2</v>
      </c>
      <c r="BN34">
        <v>2.4637393464964699E-2</v>
      </c>
      <c r="BO34">
        <v>2.04995626806364E-2</v>
      </c>
      <c r="BP34">
        <v>1.9836237523511699E-2</v>
      </c>
      <c r="BQ34">
        <v>0.39068985816341001</v>
      </c>
      <c r="BR34">
        <v>0.111240535827849</v>
      </c>
      <c r="BS34">
        <v>1.3958268832557599E-3</v>
      </c>
      <c r="BT34">
        <v>0.39480571627625799</v>
      </c>
      <c r="BU34">
        <v>0.25510366799974699</v>
      </c>
      <c r="BV34">
        <v>0.33829597787663102</v>
      </c>
      <c r="BW34">
        <v>4.7766141828710698E-4</v>
      </c>
      <c r="BX34">
        <v>4.4796954293888497E-2</v>
      </c>
      <c r="BY34">
        <v>2.5546091064206199E-2</v>
      </c>
      <c r="BZ34">
        <v>9.5093051842372003E-2</v>
      </c>
      <c r="CA34">
        <v>6.9139633249273001E-4</v>
      </c>
      <c r="CB34">
        <v>5.0618731386430403E-3</v>
      </c>
      <c r="CC34">
        <v>0.18820447569446599</v>
      </c>
      <c r="CD34">
        <v>0.13871627396022601</v>
      </c>
      <c r="CE34">
        <v>0.72082536478574499</v>
      </c>
      <c r="CF34">
        <v>1.6996538545007E-2</v>
      </c>
      <c r="CG34">
        <v>1.6420652636769801E-2</v>
      </c>
      <c r="CH34">
        <v>8.7245705520566E-2</v>
      </c>
      <c r="CI34">
        <v>0.711279260917143</v>
      </c>
      <c r="CJ34">
        <v>5.5227690064018703E-2</v>
      </c>
      <c r="CK34" s="27">
        <v>2.02965596558441E-2</v>
      </c>
      <c r="CL34">
        <v>0.61255237900748905</v>
      </c>
      <c r="CM34">
        <v>6.8609863685715797E-2</v>
      </c>
      <c r="CN34">
        <v>6.3581770348893493E-2</v>
      </c>
      <c r="CO34">
        <v>0.54808234474095596</v>
      </c>
    </row>
    <row r="35" spans="1:93" x14ac:dyDescent="0.25">
      <c r="A35" s="96" t="s">
        <v>57</v>
      </c>
      <c r="B35" s="99">
        <v>9.6547548453651197E-2</v>
      </c>
      <c r="C35" s="96">
        <v>5.6819573671699902E-2</v>
      </c>
      <c r="D35" s="96">
        <v>6.0702656017391499E-3</v>
      </c>
      <c r="E35" s="96">
        <v>3.8165449522758299E-2</v>
      </c>
      <c r="F35" s="99">
        <v>8.43163155588674E-2</v>
      </c>
      <c r="G35" s="99">
        <v>5.3875769451475299E-2</v>
      </c>
      <c r="H35" s="96">
        <v>5.3082022388208902E-2</v>
      </c>
      <c r="I35" s="99">
        <v>5.3123296883588002E-2</v>
      </c>
      <c r="J35" s="99">
        <v>5.1301536752620801E-2</v>
      </c>
      <c r="K35" s="96">
        <v>4.3931950988901999E-2</v>
      </c>
      <c r="L35">
        <v>0.244933131474009</v>
      </c>
      <c r="M35">
        <v>0.21532005661046399</v>
      </c>
      <c r="N35">
        <v>8.9446739541072198E-2</v>
      </c>
      <c r="O35">
        <v>0.12655655059222901</v>
      </c>
      <c r="P35">
        <v>0.12845324019085</v>
      </c>
      <c r="Q35">
        <v>0.10183101286670899</v>
      </c>
      <c r="R35">
        <v>0.126097229066401</v>
      </c>
      <c r="S35">
        <v>0.15227381580489699</v>
      </c>
      <c r="T35">
        <v>0.19858952377581701</v>
      </c>
      <c r="U35">
        <v>8.2127429658426898E-2</v>
      </c>
      <c r="V35">
        <v>6.6592830887030094E-2</v>
      </c>
      <c r="W35">
        <v>0.12080311980288699</v>
      </c>
      <c r="X35">
        <v>8.5670246479858103E-2</v>
      </c>
      <c r="Y35">
        <v>8.7183731949779797E-2</v>
      </c>
      <c r="Z35">
        <v>0.144144957835219</v>
      </c>
      <c r="AA35">
        <v>6.12122325095599E-2</v>
      </c>
      <c r="AB35">
        <v>0.115534792662183</v>
      </c>
      <c r="AC35">
        <v>0.114393097293194</v>
      </c>
      <c r="AD35">
        <v>0.10881584374636299</v>
      </c>
      <c r="AE35">
        <v>4.8286488266475497E-2</v>
      </c>
      <c r="AF35">
        <v>7.7412276999180601E-2</v>
      </c>
      <c r="AG35">
        <v>0.16849819957116199</v>
      </c>
      <c r="AH35">
        <v>9.5093051842372003E-2</v>
      </c>
      <c r="AI35">
        <v>7.9387142318863096E-2</v>
      </c>
      <c r="AJ35">
        <v>0.13627893760541099</v>
      </c>
      <c r="AK35">
        <v>7.2421572535242201E-2</v>
      </c>
      <c r="AL35">
        <v>8.0578890505310294E-2</v>
      </c>
      <c r="AM35">
        <v>0.101077158638648</v>
      </c>
      <c r="AN35">
        <v>0.14965364237041201</v>
      </c>
      <c r="AO35">
        <v>4.2261694428763603E-2</v>
      </c>
      <c r="AR35" t="s">
        <v>101</v>
      </c>
      <c r="AS35">
        <v>7.0903750413571304E-2</v>
      </c>
      <c r="AT35">
        <v>2.9785062660022201E-2</v>
      </c>
      <c r="AU35">
        <v>2.9037970854280701E-2</v>
      </c>
      <c r="AV35">
        <v>3.0774408281493402E-3</v>
      </c>
      <c r="AW35">
        <v>3.68815184822996E-3</v>
      </c>
      <c r="AX35">
        <v>0.54287262101817002</v>
      </c>
      <c r="AY35">
        <v>2.2882954802582898E-3</v>
      </c>
      <c r="AZ35">
        <v>0.150022712822445</v>
      </c>
      <c r="BA35">
        <v>2.0632137312023599E-4</v>
      </c>
      <c r="BB35">
        <v>2.9622884066619099E-3</v>
      </c>
      <c r="BC35">
        <v>3.5788621205834599E-2</v>
      </c>
      <c r="BD35">
        <v>1.19898411739609E-3</v>
      </c>
      <c r="BE35">
        <v>3.5421617915346502E-3</v>
      </c>
      <c r="BF35">
        <v>0.24425777330770501</v>
      </c>
      <c r="BG35">
        <v>1.04252343733582E-3</v>
      </c>
      <c r="BH35">
        <v>7.2202211561816304E-2</v>
      </c>
      <c r="BI35">
        <v>3.5444281866737399E-3</v>
      </c>
      <c r="BJ35">
        <v>5.4204108003074996E-3</v>
      </c>
      <c r="BK35">
        <v>8.9697444190477895E-3</v>
      </c>
      <c r="BL35">
        <v>4.8580014866574699E-2</v>
      </c>
      <c r="BM35">
        <v>2.8204029076322398E-2</v>
      </c>
      <c r="BN35">
        <v>1.7702274849831501E-2</v>
      </c>
      <c r="BO35">
        <v>2.2224014160876701E-2</v>
      </c>
      <c r="BP35">
        <v>1.3377033830009899E-2</v>
      </c>
      <c r="BQ35">
        <v>8.0209953714224597E-2</v>
      </c>
      <c r="BR35">
        <v>0.116298447708705</v>
      </c>
      <c r="BS35">
        <v>1.37291619933721E-3</v>
      </c>
      <c r="BT35">
        <v>0.80215892769087704</v>
      </c>
      <c r="BU35">
        <v>0.30083273832824797</v>
      </c>
      <c r="BV35">
        <v>0.42371863761184803</v>
      </c>
      <c r="BW35">
        <v>5.2746528811196903E-4</v>
      </c>
      <c r="BX35">
        <v>3.1240540396569101E-2</v>
      </c>
      <c r="BY35">
        <v>1.7245244968602799E-2</v>
      </c>
      <c r="BZ35">
        <v>7.9387142318863096E-2</v>
      </c>
      <c r="CA35">
        <v>5.1695190257457604E-4</v>
      </c>
      <c r="CB35">
        <v>4.2787890827929399E-3</v>
      </c>
      <c r="CC35">
        <v>0.228025301522187</v>
      </c>
      <c r="CD35">
        <v>4.4637819060786302E-2</v>
      </c>
      <c r="CE35">
        <v>0.88611812817997804</v>
      </c>
      <c r="CF35">
        <v>1.5568277505484601E-2</v>
      </c>
      <c r="CG35">
        <v>9.3027517824495302E-3</v>
      </c>
      <c r="CH35">
        <v>8.5232358649028103E-2</v>
      </c>
      <c r="CI35">
        <v>0.51912040899207801</v>
      </c>
      <c r="CJ35">
        <v>6.1795963593019497E-2</v>
      </c>
      <c r="CK35" s="27">
        <v>1.9692621839203499E-2</v>
      </c>
      <c r="CL35">
        <v>0.66972526159453505</v>
      </c>
      <c r="CM35">
        <v>1.8652205966080599E-2</v>
      </c>
      <c r="CN35">
        <v>4.0871644574506601E-2</v>
      </c>
      <c r="CO35">
        <v>0.63777199796109996</v>
      </c>
    </row>
    <row r="36" spans="1:93" x14ac:dyDescent="0.25">
      <c r="A36" s="96" t="s">
        <v>58</v>
      </c>
      <c r="B36" s="99">
        <v>8.1894497789695595E-4</v>
      </c>
      <c r="C36" s="96">
        <v>9.2584169040898796E-4</v>
      </c>
      <c r="D36" s="96">
        <v>7.6214030147959695E-4</v>
      </c>
      <c r="E36" s="96">
        <v>5.1395194972970895E-4</v>
      </c>
      <c r="F36" s="99">
        <v>7.47613766089484E-4</v>
      </c>
      <c r="G36" s="99">
        <v>4.8096286268660898E-4</v>
      </c>
      <c r="H36" s="96">
        <v>5.3088302763238998E-4</v>
      </c>
      <c r="I36" s="99">
        <v>7.6348537504340795E-4</v>
      </c>
      <c r="J36" s="99">
        <v>8.5118940053807897E-4</v>
      </c>
      <c r="K36" s="96">
        <v>9.0806931613863205E-4</v>
      </c>
      <c r="L36">
        <v>1.06862101524251E-3</v>
      </c>
      <c r="M36">
        <v>1.02385207031728E-3</v>
      </c>
      <c r="N36">
        <v>6.9360018312007005E-4</v>
      </c>
      <c r="O36">
        <v>5.5555450243625502E-4</v>
      </c>
      <c r="P36">
        <v>9.3312496651479302E-4</v>
      </c>
      <c r="Q36">
        <v>6.3436642427478602E-4</v>
      </c>
      <c r="R36">
        <v>5.4123772815789701E-4</v>
      </c>
      <c r="S36">
        <v>9.7420929764121405E-4</v>
      </c>
      <c r="T36">
        <v>8.4064058785773203E-4</v>
      </c>
      <c r="U36">
        <v>7.9400920339986198E-4</v>
      </c>
      <c r="V36">
        <v>6.8865144886850397E-4</v>
      </c>
      <c r="W36">
        <v>8.8977094638871903E-4</v>
      </c>
      <c r="X36">
        <v>7.9822721304942997E-4</v>
      </c>
      <c r="Y36">
        <v>6.0426994316985195E-4</v>
      </c>
      <c r="Z36">
        <v>6.7024517219648903E-4</v>
      </c>
      <c r="AA36">
        <v>5.5693343555258902E-4</v>
      </c>
      <c r="AB36">
        <v>5.5608354448369996E-4</v>
      </c>
      <c r="AC36">
        <v>7.32836068203611E-4</v>
      </c>
      <c r="AD36">
        <v>7.5824432212802395E-4</v>
      </c>
      <c r="AE36">
        <v>6.2944969083826997E-4</v>
      </c>
      <c r="AF36">
        <v>6.49654320275548E-4</v>
      </c>
      <c r="AG36">
        <v>9.2631536192032101E-4</v>
      </c>
      <c r="AH36">
        <v>6.9139633249273001E-4</v>
      </c>
      <c r="AI36">
        <v>5.1695190257457604E-4</v>
      </c>
      <c r="AJ36">
        <v>7.5154898773206497E-4</v>
      </c>
      <c r="AK36">
        <v>5.3538679155008004E-4</v>
      </c>
      <c r="AL36">
        <v>6.4969946183410503E-4</v>
      </c>
      <c r="AM36">
        <v>7.0723710494929003E-4</v>
      </c>
      <c r="AN36">
        <v>8.8413131211182404E-4</v>
      </c>
      <c r="AO36">
        <v>6.5272324814117299E-4</v>
      </c>
      <c r="AR36" t="s">
        <v>113</v>
      </c>
      <c r="AS36">
        <v>2.0230838218487E-2</v>
      </c>
      <c r="AT36">
        <v>3.06380592304768E-2</v>
      </c>
      <c r="AU36">
        <v>3.0287420272644E-2</v>
      </c>
      <c r="AV36">
        <v>4.4473419683895904E-3</v>
      </c>
      <c r="AW36">
        <v>3.33543175008586E-3</v>
      </c>
      <c r="AX36">
        <v>0.42671618250587501</v>
      </c>
      <c r="AY36">
        <v>2.1082465261281201E-3</v>
      </c>
      <c r="AZ36">
        <v>0.11337928832460099</v>
      </c>
      <c r="BA36">
        <v>1.97167061871285E-4</v>
      </c>
      <c r="BB36">
        <v>3.5558583269157899E-3</v>
      </c>
      <c r="BC36">
        <v>4.6413414257042797E-2</v>
      </c>
      <c r="BD36">
        <v>1.90322927963434E-3</v>
      </c>
      <c r="BE36">
        <v>5.84593337782715E-3</v>
      </c>
      <c r="BF36">
        <v>0.26921980051280697</v>
      </c>
      <c r="BG36">
        <v>2.3071834192018698E-3</v>
      </c>
      <c r="BH36">
        <v>8.2413448489511196E-2</v>
      </c>
      <c r="BI36">
        <v>2.3465051355624602E-3</v>
      </c>
      <c r="BJ36">
        <v>6.1472766372338804E-3</v>
      </c>
      <c r="BK36">
        <v>3.0029496872071099E-2</v>
      </c>
      <c r="BL36">
        <v>3.3103575682009598E-2</v>
      </c>
      <c r="BM36">
        <v>8.4342367852288894E-2</v>
      </c>
      <c r="BN36">
        <v>2.1094452917959201E-2</v>
      </c>
      <c r="BO36">
        <v>2.9782176726880199E-2</v>
      </c>
      <c r="BP36">
        <v>1.2862763481457099E-2</v>
      </c>
      <c r="BQ36">
        <v>0.110548919204201</v>
      </c>
      <c r="BR36">
        <v>7.7388937035289498E-2</v>
      </c>
      <c r="BS36">
        <v>1.84668907215286E-3</v>
      </c>
      <c r="BT36">
        <v>0.31451917288818698</v>
      </c>
      <c r="BU36">
        <v>0.21471258633472601</v>
      </c>
      <c r="BV36">
        <v>0.44353272529589399</v>
      </c>
      <c r="BW36">
        <v>1.7784207832363601E-3</v>
      </c>
      <c r="BX36">
        <v>3.1065147030339701E-2</v>
      </c>
      <c r="BY36">
        <v>1.34980227603124E-2</v>
      </c>
      <c r="BZ36">
        <v>0.13627893760541099</v>
      </c>
      <c r="CA36">
        <v>7.5154898773206497E-4</v>
      </c>
      <c r="CB36">
        <v>9.3056859374907597E-3</v>
      </c>
      <c r="CC36">
        <v>0.23492984798141101</v>
      </c>
      <c r="CD36">
        <v>7.6110607622538698E-2</v>
      </c>
      <c r="CE36">
        <v>0.83237385933199104</v>
      </c>
      <c r="CF36">
        <v>1.81056485083139E-2</v>
      </c>
      <c r="CG36">
        <v>5.2239439000321304E-3</v>
      </c>
      <c r="CH36">
        <v>8.5868796135959796E-2</v>
      </c>
      <c r="CI36">
        <v>0.61898413136306996</v>
      </c>
      <c r="CJ36">
        <v>5.3094487716773602E-2</v>
      </c>
      <c r="CK36" s="28">
        <v>2.1599554877226899E-2</v>
      </c>
      <c r="CL36">
        <v>0.59940894874480699</v>
      </c>
      <c r="CM36">
        <v>1.7276510120665702E-2</v>
      </c>
      <c r="CN36">
        <v>3.3783127936425301E-2</v>
      </c>
      <c r="CO36">
        <v>0.469349953112845</v>
      </c>
    </row>
    <row r="37" spans="1:93" x14ac:dyDescent="0.25">
      <c r="A37" s="96" t="s">
        <v>59</v>
      </c>
      <c r="B37" s="99">
        <v>9.2807789746686097E-3</v>
      </c>
      <c r="C37" s="96">
        <v>1.05811972500537E-2</v>
      </c>
      <c r="D37" s="96">
        <v>2.3853692452183799E-4</v>
      </c>
      <c r="E37" s="96">
        <v>6.7766747356670697E-3</v>
      </c>
      <c r="F37" s="99">
        <v>1.0114287614253099E-2</v>
      </c>
      <c r="G37" s="99">
        <v>6.95970849208866E-3</v>
      </c>
      <c r="H37" s="96">
        <v>6.6688053457111601E-3</v>
      </c>
      <c r="I37" s="99">
        <v>9.4789582854480497E-3</v>
      </c>
      <c r="J37" s="99">
        <v>1.03593543911666E-2</v>
      </c>
      <c r="K37" s="96">
        <v>1.2436895498791E-2</v>
      </c>
      <c r="L37">
        <v>1.32075105019868E-2</v>
      </c>
      <c r="M37">
        <v>1.27757346379411E-2</v>
      </c>
      <c r="N37">
        <v>4.3262496408665698E-3</v>
      </c>
      <c r="O37">
        <v>6.6437463613953796E-3</v>
      </c>
      <c r="P37">
        <v>9.90178429575766E-3</v>
      </c>
      <c r="Q37">
        <v>8.9472152489832694E-3</v>
      </c>
      <c r="R37">
        <v>4.2230281131839398E-3</v>
      </c>
      <c r="S37">
        <v>1.2419888630667E-2</v>
      </c>
      <c r="T37">
        <v>1.0225696896966299E-2</v>
      </c>
      <c r="U37">
        <v>1.0683127323087399E-2</v>
      </c>
      <c r="V37">
        <v>4.4521473922402499E-3</v>
      </c>
      <c r="W37">
        <v>7.9623237976346808E-3</v>
      </c>
      <c r="X37">
        <v>4.6925744381823E-3</v>
      </c>
      <c r="Y37">
        <v>6.4263770751391697E-3</v>
      </c>
      <c r="Z37">
        <v>1.0618565344034599E-2</v>
      </c>
      <c r="AA37">
        <v>5.24403965383921E-3</v>
      </c>
      <c r="AB37">
        <v>6.9409241415523898E-3</v>
      </c>
      <c r="AC37">
        <v>7.9090989946284992E-3</v>
      </c>
      <c r="AD37">
        <v>9.0782898843975602E-3</v>
      </c>
      <c r="AE37">
        <v>8.2173308844936902E-3</v>
      </c>
      <c r="AF37">
        <v>4.3056648746474498E-3</v>
      </c>
      <c r="AG37">
        <v>9.6784933872973693E-3</v>
      </c>
      <c r="AH37">
        <v>5.0618731386430403E-3</v>
      </c>
      <c r="AI37">
        <v>4.2787890827929399E-3</v>
      </c>
      <c r="AJ37">
        <v>9.3056859374907597E-3</v>
      </c>
      <c r="AK37">
        <v>3.7810286909041998E-3</v>
      </c>
      <c r="AL37">
        <v>5.3319377419092399E-3</v>
      </c>
      <c r="AM37">
        <v>6.9760235152124704E-3</v>
      </c>
      <c r="AN37">
        <v>9.4497239124283604E-3</v>
      </c>
      <c r="AO37">
        <v>6.4287484173226103E-3</v>
      </c>
      <c r="AR37" t="s">
        <v>147</v>
      </c>
      <c r="AS37">
        <v>1.6668750175374499E-2</v>
      </c>
      <c r="AT37">
        <v>1.7551162579871799E-2</v>
      </c>
      <c r="AU37">
        <v>1.8310507071458499E-2</v>
      </c>
      <c r="AV37">
        <v>3.1060528116395401E-3</v>
      </c>
      <c r="AW37">
        <v>3.0926793838042502E-3</v>
      </c>
      <c r="AX37">
        <v>0.51925575749901298</v>
      </c>
      <c r="AY37">
        <v>1.6600857770042499E-3</v>
      </c>
      <c r="AZ37">
        <v>0.120496410489228</v>
      </c>
      <c r="BA37">
        <v>1.6910596071755701E-4</v>
      </c>
      <c r="BB37">
        <v>4.5597902845059598E-3</v>
      </c>
      <c r="BC37">
        <v>3.6503684123052098E-2</v>
      </c>
      <c r="BD37">
        <v>2.2771071377950501E-3</v>
      </c>
      <c r="BE37">
        <v>2.7051737448403898E-3</v>
      </c>
      <c r="BF37">
        <v>0.236166641364777</v>
      </c>
      <c r="BG37">
        <v>8.3881161220045099E-4</v>
      </c>
      <c r="BH37">
        <v>4.4186929763152701E-2</v>
      </c>
      <c r="BI37">
        <v>3.9343239682764703E-3</v>
      </c>
      <c r="BJ37">
        <v>3.2679009672037101E-3</v>
      </c>
      <c r="BK37">
        <v>6.2512905762571397E-3</v>
      </c>
      <c r="BL37">
        <v>3.5223297572529497E-2</v>
      </c>
      <c r="BM37">
        <v>1.95951385836074E-2</v>
      </c>
      <c r="BN37">
        <v>1.9847048276725499E-2</v>
      </c>
      <c r="BO37">
        <v>1.7966988947990599E-2</v>
      </c>
      <c r="BP37">
        <v>1.4024372914842501E-2</v>
      </c>
      <c r="BQ37">
        <v>9.3254072465092402E-2</v>
      </c>
      <c r="BR37">
        <v>6.9745187184820603E-2</v>
      </c>
      <c r="BS37">
        <v>9.7088208144138798E-4</v>
      </c>
      <c r="BT37">
        <v>0.28281317564140301</v>
      </c>
      <c r="BU37">
        <v>0.237536360974269</v>
      </c>
      <c r="BV37">
        <v>0.40980269562258098</v>
      </c>
      <c r="BW37">
        <v>4.9854915845434495E-4</v>
      </c>
      <c r="BX37">
        <v>3.0497243293140502E-2</v>
      </c>
      <c r="BY37">
        <v>1.15177590487832E-2</v>
      </c>
      <c r="BZ37">
        <v>7.2421572535242201E-2</v>
      </c>
      <c r="CA37">
        <v>5.3538679155008004E-4</v>
      </c>
      <c r="CB37">
        <v>3.7810286909041998E-3</v>
      </c>
      <c r="CC37">
        <v>0.21126337612590401</v>
      </c>
      <c r="CD37">
        <v>4.3171682436579199E-2</v>
      </c>
      <c r="CE37">
        <v>0.77551074442956702</v>
      </c>
      <c r="CF37">
        <v>1.33868911987556E-2</v>
      </c>
      <c r="CG37">
        <v>5.4677084330119899E-3</v>
      </c>
      <c r="CH37">
        <v>6.0238730526238501E-2</v>
      </c>
      <c r="CI37">
        <v>0.43884697488925301</v>
      </c>
      <c r="CJ37">
        <v>5.7035862011406702E-2</v>
      </c>
      <c r="CK37" s="28">
        <v>2.21909146309438E-2</v>
      </c>
      <c r="CL37">
        <v>0.59467260913328701</v>
      </c>
      <c r="CM37">
        <v>1.7411321672399799E-2</v>
      </c>
      <c r="CN37">
        <v>4.2585311137700102E-2</v>
      </c>
      <c r="CO37">
        <v>0.51749006930799202</v>
      </c>
    </row>
    <row r="38" spans="1:93" x14ac:dyDescent="0.25">
      <c r="A38" s="96" t="s">
        <v>60</v>
      </c>
      <c r="B38" s="99">
        <v>0.414823682410707</v>
      </c>
      <c r="C38" s="96">
        <v>0.46692411798984701</v>
      </c>
      <c r="D38" s="96">
        <v>1.35440605809441E-2</v>
      </c>
      <c r="E38" s="96">
        <v>0.25483006497008598</v>
      </c>
      <c r="F38" s="99">
        <v>0.25316204205319398</v>
      </c>
      <c r="G38" s="99">
        <v>0.219205071455225</v>
      </c>
      <c r="H38" s="96">
        <v>0.200544740371247</v>
      </c>
      <c r="I38" s="99">
        <v>0.20525569494172599</v>
      </c>
      <c r="J38" s="99">
        <v>0.211561452923614</v>
      </c>
      <c r="K38" s="96">
        <v>0.18304296608593201</v>
      </c>
      <c r="L38">
        <v>0.30473535623113801</v>
      </c>
      <c r="M38">
        <v>0.37751649750348898</v>
      </c>
      <c r="N38">
        <v>0.33545331079669</v>
      </c>
      <c r="O38">
        <v>0.25869209050289199</v>
      </c>
      <c r="P38">
        <v>0.31229764043533598</v>
      </c>
      <c r="Q38">
        <v>0.24329088821712599</v>
      </c>
      <c r="R38">
        <v>0.23703828525832599</v>
      </c>
      <c r="S38">
        <v>0.288746178790383</v>
      </c>
      <c r="T38">
        <v>0.30813716413304898</v>
      </c>
      <c r="U38">
        <v>0.24882898448535101</v>
      </c>
      <c r="V38">
        <v>0.25997267310005101</v>
      </c>
      <c r="W38">
        <v>0.37138878210170101</v>
      </c>
      <c r="X38">
        <v>0.2550553695369</v>
      </c>
      <c r="Y38">
        <v>0.249113635859146</v>
      </c>
      <c r="Z38">
        <v>0.248530388000755</v>
      </c>
      <c r="AA38">
        <v>0.18083059870365001</v>
      </c>
      <c r="AB38">
        <v>0.23429472522787201</v>
      </c>
      <c r="AC38">
        <v>0.289422023503767</v>
      </c>
      <c r="AD38">
        <v>0.26267461046002399</v>
      </c>
      <c r="AE38">
        <v>0.19116437771983399</v>
      </c>
      <c r="AF38">
        <v>0.26960221522507</v>
      </c>
      <c r="AG38">
        <v>0.26142837731225499</v>
      </c>
      <c r="AH38">
        <v>0.18820447569446599</v>
      </c>
      <c r="AI38">
        <v>0.228025301522187</v>
      </c>
      <c r="AJ38">
        <v>0.23492984798141101</v>
      </c>
      <c r="AK38">
        <v>0.21126337612590401</v>
      </c>
      <c r="AL38">
        <v>0.212104167983866</v>
      </c>
      <c r="AM38">
        <v>0.25007946972926298</v>
      </c>
      <c r="AN38">
        <v>0.32925263759659901</v>
      </c>
      <c r="AO38">
        <v>0.165232494470858</v>
      </c>
      <c r="AR38" t="s">
        <v>151</v>
      </c>
      <c r="AS38">
        <v>2.5171850228646101E-2</v>
      </c>
      <c r="AT38">
        <v>1.9212137627315301E-2</v>
      </c>
      <c r="AU38">
        <v>1.82915136006889E-2</v>
      </c>
      <c r="AV38">
        <v>4.2477286062659499E-3</v>
      </c>
      <c r="AW38">
        <v>3.7150260121066201E-3</v>
      </c>
      <c r="AX38">
        <v>0.485707867487851</v>
      </c>
      <c r="AY38">
        <v>2.4604918910731601E-3</v>
      </c>
      <c r="AZ38">
        <v>0.127937872102727</v>
      </c>
      <c r="BA38">
        <v>1.89596723221062E-4</v>
      </c>
      <c r="BB38">
        <v>3.5802100192256999E-3</v>
      </c>
      <c r="BC38">
        <v>3.4468663354119002E-2</v>
      </c>
      <c r="BD38">
        <v>1.06440313181312E-2</v>
      </c>
      <c r="BE38">
        <v>2.7141636033774699E-3</v>
      </c>
      <c r="BF38">
        <v>0.22498433640420601</v>
      </c>
      <c r="BG38">
        <v>1.03503573624021E-3</v>
      </c>
      <c r="BH38">
        <v>5.3574458658053797E-2</v>
      </c>
      <c r="BI38">
        <v>3.8095997111713699E-3</v>
      </c>
      <c r="BJ38">
        <v>7.3187979005168097E-3</v>
      </c>
      <c r="BK38">
        <v>8.7585832171735607E-3</v>
      </c>
      <c r="BL38">
        <v>5.0617961107011E-2</v>
      </c>
      <c r="BM38">
        <v>2.3555437065040999E-2</v>
      </c>
      <c r="BN38">
        <v>3.4443962784360002E-2</v>
      </c>
      <c r="BO38">
        <v>2.13194046001829E-2</v>
      </c>
      <c r="BP38">
        <v>1.32626610208784E-2</v>
      </c>
      <c r="BQ38">
        <v>0.147798730524896</v>
      </c>
      <c r="BR38">
        <v>8.8401449539979707E-2</v>
      </c>
      <c r="BS38">
        <v>8.4307543993481296E-4</v>
      </c>
      <c r="BT38">
        <v>0.244505061887207</v>
      </c>
      <c r="BU38">
        <v>0.24229837096634099</v>
      </c>
      <c r="BV38">
        <v>0.39164450324488997</v>
      </c>
      <c r="BW38">
        <v>5.89422193045226E-4</v>
      </c>
      <c r="BX38">
        <v>3.7843661064407598E-2</v>
      </c>
      <c r="BY38">
        <v>1.4071526202472699E-2</v>
      </c>
      <c r="BZ38">
        <v>8.0578890505310294E-2</v>
      </c>
      <c r="CA38">
        <v>6.4969946183410503E-4</v>
      </c>
      <c r="CB38">
        <v>5.3319377419092399E-3</v>
      </c>
      <c r="CC38">
        <v>0.212104167983866</v>
      </c>
      <c r="CD38">
        <v>6.51958397568356E-2</v>
      </c>
      <c r="CE38">
        <v>0.83082469595094299</v>
      </c>
      <c r="CF38">
        <v>1.6157724137143201E-2</v>
      </c>
      <c r="CG38">
        <v>4.8287121047835002E-3</v>
      </c>
      <c r="CH38">
        <v>7.2092862964562798E-2</v>
      </c>
      <c r="CI38">
        <v>0.55158045238394904</v>
      </c>
      <c r="CJ38">
        <v>5.3023543009840898E-2</v>
      </c>
      <c r="CK38" s="27">
        <v>2.2390158603632498E-2</v>
      </c>
      <c r="CL38">
        <v>0.58837778918858297</v>
      </c>
      <c r="CM38">
        <v>3.0946791735136401E-2</v>
      </c>
      <c r="CN38">
        <v>4.2693793050267902E-2</v>
      </c>
      <c r="CO38">
        <v>0.51805203563716695</v>
      </c>
    </row>
    <row r="39" spans="1:93" x14ac:dyDescent="0.25">
      <c r="A39" s="96" t="s">
        <v>61</v>
      </c>
      <c r="B39" s="99">
        <v>7.8465584619911294E-2</v>
      </c>
      <c r="C39" s="96">
        <v>7.7216663569260893E-2</v>
      </c>
      <c r="D39" s="96">
        <v>5.7489445440703495E-4</v>
      </c>
      <c r="E39" s="96">
        <v>8.1520525781083403E-2</v>
      </c>
      <c r="F39" s="99">
        <v>0.101752214646922</v>
      </c>
      <c r="G39" s="99">
        <v>0.101670533620265</v>
      </c>
      <c r="H39" s="96">
        <v>8.3424089879865201E-2</v>
      </c>
      <c r="I39" s="99">
        <v>8.39315796963193E-2</v>
      </c>
      <c r="J39" s="99">
        <v>8.6507243877886897E-4</v>
      </c>
      <c r="K39" s="96">
        <v>0.19516857575381799</v>
      </c>
      <c r="L39">
        <v>0.130560219557012</v>
      </c>
      <c r="M39">
        <v>0.138979716963546</v>
      </c>
      <c r="N39">
        <v>3.2934287275011999E-2</v>
      </c>
      <c r="O39">
        <v>4.7611772135511501E-2</v>
      </c>
      <c r="P39">
        <v>8.0267494201613498E-2</v>
      </c>
      <c r="Q39">
        <v>7.5441383946904805E-2</v>
      </c>
      <c r="R39">
        <v>7.1061437682241796E-2</v>
      </c>
      <c r="S39">
        <v>7.1229511849302901E-2</v>
      </c>
      <c r="T39">
        <v>1.9300434049188599E-3</v>
      </c>
      <c r="U39">
        <v>0.12843458671962901</v>
      </c>
      <c r="V39">
        <v>5.0285015665047901E-2</v>
      </c>
      <c r="W39">
        <v>6.6162353071811703E-2</v>
      </c>
      <c r="X39">
        <v>5.6538110019145001E-2</v>
      </c>
      <c r="Y39">
        <v>3.2422272575416897E-2</v>
      </c>
      <c r="Z39">
        <v>8.51876689598772E-2</v>
      </c>
      <c r="AA39">
        <v>5.9734035903300897E-2</v>
      </c>
      <c r="AB39">
        <v>7.3320071905944195E-2</v>
      </c>
      <c r="AC39">
        <v>5.7303206294805703E-2</v>
      </c>
      <c r="AD39">
        <v>6.5556027361668E-4</v>
      </c>
      <c r="AE39">
        <v>0.13727091827639001</v>
      </c>
      <c r="AF39">
        <v>5.7451569790041901E-2</v>
      </c>
      <c r="AG39">
        <v>0.125716507838186</v>
      </c>
      <c r="AH39">
        <v>0.13871627396022601</v>
      </c>
      <c r="AI39">
        <v>4.4637819060786302E-2</v>
      </c>
      <c r="AJ39">
        <v>7.6110607622538698E-2</v>
      </c>
      <c r="AK39">
        <v>4.3171682436579199E-2</v>
      </c>
      <c r="AL39">
        <v>6.51958397568356E-2</v>
      </c>
      <c r="AM39">
        <v>4.9097874527190402E-2</v>
      </c>
      <c r="AN39">
        <v>3.57374920027116E-4</v>
      </c>
      <c r="AO39">
        <v>0.126109474762682</v>
      </c>
      <c r="AR39" t="s">
        <v>130</v>
      </c>
      <c r="AS39">
        <v>3.7736597745429597E-2</v>
      </c>
      <c r="AT39">
        <v>2.0011260567109501E-2</v>
      </c>
      <c r="AU39">
        <v>2.16603457792061E-2</v>
      </c>
      <c r="AV39">
        <v>4.5868968331802097E-3</v>
      </c>
      <c r="AW39">
        <v>3.2686478546271398E-3</v>
      </c>
      <c r="AX39">
        <v>0.49927297699802498</v>
      </c>
      <c r="AY39">
        <v>1.66452256032552E-3</v>
      </c>
      <c r="AZ39">
        <v>0.117350658060454</v>
      </c>
      <c r="BA39">
        <v>1.83318510217622E-4</v>
      </c>
      <c r="BB39">
        <v>3.2676150742878898E-3</v>
      </c>
      <c r="BC39">
        <v>3.3219658191018901E-2</v>
      </c>
      <c r="BD39">
        <v>1.93701349930874E-3</v>
      </c>
      <c r="BE39">
        <v>3.4548608676376802E-3</v>
      </c>
      <c r="BF39">
        <v>0.239511463372554</v>
      </c>
      <c r="BG39">
        <v>2.3975384061111901E-3</v>
      </c>
      <c r="BH39">
        <v>5.8978021999525801E-2</v>
      </c>
      <c r="BI39">
        <v>3.9229821456196398E-3</v>
      </c>
      <c r="BJ39">
        <v>5.2763592449223398E-3</v>
      </c>
      <c r="BK39">
        <v>1.46599432123013E-2</v>
      </c>
      <c r="BL39">
        <v>4.2867063178217299E-2</v>
      </c>
      <c r="BM39">
        <v>4.3667067059297099E-2</v>
      </c>
      <c r="BN39">
        <v>2.8055267283008199E-2</v>
      </c>
      <c r="BO39">
        <v>1.6998939280234701E-2</v>
      </c>
      <c r="BP39">
        <v>1.52777293095776E-2</v>
      </c>
      <c r="BQ39">
        <v>8.87057547390213E-2</v>
      </c>
      <c r="BR39">
        <v>8.7245546026073206E-2</v>
      </c>
      <c r="BS39">
        <v>1.3137713322137999E-3</v>
      </c>
      <c r="BT39">
        <v>0.56040438677254101</v>
      </c>
      <c r="BU39">
        <v>0.221573169606123</v>
      </c>
      <c r="BV39">
        <v>0.38095719929975302</v>
      </c>
      <c r="BW39">
        <v>1.69366463187197E-3</v>
      </c>
      <c r="BX39">
        <v>3.1413087566401002E-2</v>
      </c>
      <c r="BY39">
        <v>1.1792462573399399E-2</v>
      </c>
      <c r="BZ39">
        <v>0.101077158638648</v>
      </c>
      <c r="CA39">
        <v>7.0723710494929003E-4</v>
      </c>
      <c r="CB39">
        <v>6.9760235152124704E-3</v>
      </c>
      <c r="CC39">
        <v>0.25007946972926298</v>
      </c>
      <c r="CD39">
        <v>4.9097874527190402E-2</v>
      </c>
      <c r="CE39">
        <v>0.77469663164671598</v>
      </c>
      <c r="CF39">
        <v>1.8597030963080699E-2</v>
      </c>
      <c r="CG39">
        <v>4.7380700553385398E-3</v>
      </c>
      <c r="CH39">
        <v>6.7516614989599905E-2</v>
      </c>
      <c r="CI39">
        <v>0.47577472386443398</v>
      </c>
      <c r="CJ39">
        <v>4.57416237981291E-2</v>
      </c>
      <c r="CK39" s="28">
        <v>2.2942562954212702E-2</v>
      </c>
      <c r="CL39">
        <v>0.48519998595418701</v>
      </c>
      <c r="CM39">
        <v>1.7811662666545301E-2</v>
      </c>
      <c r="CN39">
        <v>3.4960986994469E-2</v>
      </c>
      <c r="CO39">
        <v>0.49252794295921598</v>
      </c>
    </row>
    <row r="40" spans="1:93" x14ac:dyDescent="0.25">
      <c r="A40" s="96" t="s">
        <v>62</v>
      </c>
      <c r="B40" s="99">
        <v>1.4907411954146299</v>
      </c>
      <c r="C40" s="96">
        <v>1.6817987349293599</v>
      </c>
      <c r="D40" s="96">
        <v>8.6697249737342094E-2</v>
      </c>
      <c r="E40" s="96">
        <v>0.85690620727715106</v>
      </c>
      <c r="F40" s="99">
        <v>0.77096383615535802</v>
      </c>
      <c r="G40" s="99">
        <v>0.72059314539457597</v>
      </c>
      <c r="H40" s="96">
        <v>0.85292805340428701</v>
      </c>
      <c r="I40" s="99">
        <v>0.86893760446263602</v>
      </c>
      <c r="J40" s="99">
        <v>0.83867265268504099</v>
      </c>
      <c r="K40" s="96">
        <v>0.81325717651435303</v>
      </c>
      <c r="L40">
        <v>1.0588448103203001</v>
      </c>
      <c r="M40">
        <v>1.1942923335067499</v>
      </c>
      <c r="N40">
        <v>1.0891268744570799</v>
      </c>
      <c r="O40">
        <v>0.85129827865915797</v>
      </c>
      <c r="P40">
        <v>1.04633286696589</v>
      </c>
      <c r="Q40">
        <v>0.70593038944046405</v>
      </c>
      <c r="R40">
        <v>0.955448724110884</v>
      </c>
      <c r="S40">
        <v>0.85997099079452899</v>
      </c>
      <c r="T40">
        <v>1.0266055233562099</v>
      </c>
      <c r="U40">
        <v>0.808936479069018</v>
      </c>
      <c r="V40">
        <v>0.97463921198109005</v>
      </c>
      <c r="W40">
        <v>1.2492168737029601</v>
      </c>
      <c r="X40">
        <v>0.97506154680978596</v>
      </c>
      <c r="Y40">
        <v>0.95144432540104695</v>
      </c>
      <c r="Z40">
        <v>0.83625030464981298</v>
      </c>
      <c r="AA40">
        <v>0.65857672695089198</v>
      </c>
      <c r="AB40">
        <v>0.94452481810148603</v>
      </c>
      <c r="AC40">
        <v>0.87314368819124699</v>
      </c>
      <c r="AD40">
        <v>0.94120736408394801</v>
      </c>
      <c r="AE40">
        <v>0.77066554741698301</v>
      </c>
      <c r="AF40">
        <v>0.98954535382234998</v>
      </c>
      <c r="AG40">
        <v>0.89670268039630696</v>
      </c>
      <c r="AH40">
        <v>0.72082536478574499</v>
      </c>
      <c r="AI40">
        <v>0.88611812817997804</v>
      </c>
      <c r="AJ40">
        <v>0.83237385933199104</v>
      </c>
      <c r="AK40">
        <v>0.77551074442956702</v>
      </c>
      <c r="AL40">
        <v>0.83082469595094299</v>
      </c>
      <c r="AM40">
        <v>0.77469663164671598</v>
      </c>
      <c r="AN40">
        <v>1.03294909708183</v>
      </c>
      <c r="AO40">
        <v>0.69888769293273001</v>
      </c>
      <c r="AR40" t="s">
        <v>139</v>
      </c>
      <c r="AS40">
        <v>2.3364650136746601E-2</v>
      </c>
      <c r="AT40">
        <v>1.80457279240827E-2</v>
      </c>
      <c r="AU40">
        <v>2.0884664400611399E-2</v>
      </c>
      <c r="AV40">
        <v>5.2100176514941797E-3</v>
      </c>
      <c r="AW40">
        <v>4.4802014313522296E-3</v>
      </c>
      <c r="AX40">
        <v>0.44283308057430898</v>
      </c>
      <c r="AY40">
        <v>3.3113462832969902E-3</v>
      </c>
      <c r="AZ40">
        <v>0.16166888831715201</v>
      </c>
      <c r="BA40">
        <v>1.58658206638016E-4</v>
      </c>
      <c r="BB40">
        <v>4.4906172196271599E-3</v>
      </c>
      <c r="BC40">
        <v>5.6650367431344398E-2</v>
      </c>
      <c r="BD40">
        <v>1.37632535140602E-3</v>
      </c>
      <c r="BE40">
        <v>3.3150744436758399E-3</v>
      </c>
      <c r="BF40">
        <v>0.29042496185553801</v>
      </c>
      <c r="BG40">
        <v>2.0863957736651502E-3</v>
      </c>
      <c r="BH40">
        <v>6.9918380960646198E-4</v>
      </c>
      <c r="BI40">
        <v>2.5246756173775901E-3</v>
      </c>
      <c r="BJ40">
        <v>1.9635682630393201E-3</v>
      </c>
      <c r="BK40">
        <v>1.6569808803793201E-2</v>
      </c>
      <c r="BL40">
        <v>6.1479805247051399E-2</v>
      </c>
      <c r="BM40">
        <v>4.8651532077898997E-2</v>
      </c>
      <c r="BN40">
        <v>3.97602827467579E-2</v>
      </c>
      <c r="BO40">
        <v>2.24432660468286E-2</v>
      </c>
      <c r="BP40">
        <v>4.4717362012136599E-3</v>
      </c>
      <c r="BQ40">
        <v>7.6927043821719499E-2</v>
      </c>
      <c r="BR40">
        <v>5.9054050792303303E-2</v>
      </c>
      <c r="BS40">
        <v>9.0159024873132999E-4</v>
      </c>
      <c r="BT40">
        <v>0.58791893857044797</v>
      </c>
      <c r="BU40">
        <v>0.17113170883421</v>
      </c>
      <c r="BV40">
        <v>0.47305796858921101</v>
      </c>
      <c r="BW40">
        <v>1.8228494260593201E-3</v>
      </c>
      <c r="BX40">
        <v>3.9329113312015399E-2</v>
      </c>
      <c r="BY40">
        <v>1.08488698331637E-2</v>
      </c>
      <c r="BZ40">
        <v>0.14965364237041201</v>
      </c>
      <c r="CA40">
        <v>8.8413131211182404E-4</v>
      </c>
      <c r="CB40">
        <v>9.4497239124283604E-3</v>
      </c>
      <c r="CC40">
        <v>0.32925263759659901</v>
      </c>
      <c r="CD40">
        <v>3.57374920027116E-4</v>
      </c>
      <c r="CE40">
        <v>1.03294909708183</v>
      </c>
      <c r="CF40">
        <v>3.69204526647776E-2</v>
      </c>
      <c r="CG40">
        <v>6.0735287775930897E-3</v>
      </c>
      <c r="CH40">
        <v>4.9367924998944997E-2</v>
      </c>
      <c r="CI40">
        <v>0.40348803610273598</v>
      </c>
      <c r="CJ40">
        <v>4.3711527402708998E-2</v>
      </c>
      <c r="CK40" s="28">
        <v>2.74491669175808E-2</v>
      </c>
      <c r="CL40">
        <v>0.76747502151763503</v>
      </c>
      <c r="CM40">
        <v>1.5139982429218601E-3</v>
      </c>
      <c r="CN40">
        <v>1.7370633027027199E-3</v>
      </c>
      <c r="CO40">
        <v>0.40762983011042198</v>
      </c>
    </row>
    <row r="41" spans="1:93" x14ac:dyDescent="0.25">
      <c r="A41" s="96" t="s">
        <v>63</v>
      </c>
      <c r="B41" s="99">
        <v>2.0894084131024102E-2</v>
      </c>
      <c r="C41" s="96">
        <v>1.83262201849873E-2</v>
      </c>
      <c r="D41" s="96">
        <v>1.1663707962304901E-3</v>
      </c>
      <c r="E41" s="96">
        <v>6.8790449522758302E-3</v>
      </c>
      <c r="F41" s="99">
        <v>9.1774564742191592E-3</v>
      </c>
      <c r="G41" s="99">
        <v>8.5045920464133506E-3</v>
      </c>
      <c r="H41" s="96">
        <v>9.0236158308550501E-3</v>
      </c>
      <c r="I41" s="99">
        <v>9.3512575813290595E-3</v>
      </c>
      <c r="J41" s="99">
        <v>1.1932816526368699E-2</v>
      </c>
      <c r="K41" s="96">
        <v>1.10211162088991E-2</v>
      </c>
      <c r="L41">
        <v>5.1471874868216597E-2</v>
      </c>
      <c r="M41">
        <v>6.2487619719016903E-2</v>
      </c>
      <c r="N41">
        <v>1.5524133513572499E-2</v>
      </c>
      <c r="O41">
        <v>2.5716927070237101E-2</v>
      </c>
      <c r="P41">
        <v>1.3938651949056901E-2</v>
      </c>
      <c r="Q41">
        <v>1.8568618475825201E-2</v>
      </c>
      <c r="R41">
        <v>2.0020623182208701E-2</v>
      </c>
      <c r="S41">
        <v>2.32959037255458E-2</v>
      </c>
      <c r="T41">
        <v>4.15485358466205E-2</v>
      </c>
      <c r="U41">
        <v>1.6917636963707499E-2</v>
      </c>
      <c r="V41">
        <v>1.3950085576791E-2</v>
      </c>
      <c r="W41">
        <v>3.4138737727768702E-2</v>
      </c>
      <c r="X41">
        <v>1.62962754874365E-2</v>
      </c>
      <c r="Y41">
        <v>1.6052197445015501E-2</v>
      </c>
      <c r="Z41">
        <v>1.7874155161656101E-2</v>
      </c>
      <c r="AA41">
        <v>9.4314875216879694E-3</v>
      </c>
      <c r="AB41">
        <v>1.9563176406706299E-2</v>
      </c>
      <c r="AC41">
        <v>1.8507844073513899E-2</v>
      </c>
      <c r="AD41">
        <v>2.45416879207567E-2</v>
      </c>
      <c r="AE41">
        <v>8.8043117191598207E-3</v>
      </c>
      <c r="AF41">
        <v>1.87548585908229E-2</v>
      </c>
      <c r="AG41">
        <v>5.3743788236456203E-2</v>
      </c>
      <c r="AH41">
        <v>1.6996538545007E-2</v>
      </c>
      <c r="AI41">
        <v>1.5568277505484601E-2</v>
      </c>
      <c r="AJ41">
        <v>1.81056485083139E-2</v>
      </c>
      <c r="AK41">
        <v>1.33868911987556E-2</v>
      </c>
      <c r="AL41">
        <v>1.6157724137143201E-2</v>
      </c>
      <c r="AM41">
        <v>1.8597030963080699E-2</v>
      </c>
      <c r="AN41">
        <v>3.69204526647776E-2</v>
      </c>
      <c r="AO41">
        <v>9.3724583988303804E-3</v>
      </c>
      <c r="AR41" t="s">
        <v>142</v>
      </c>
      <c r="AS41">
        <v>3.3327299846165198E-2</v>
      </c>
      <c r="AT41">
        <v>2.7239127575563401E-2</v>
      </c>
      <c r="AU41">
        <v>2.39127437764135E-2</v>
      </c>
      <c r="AV41">
        <v>2.7396875917160002E-3</v>
      </c>
      <c r="AW41">
        <v>3.03885506376628E-3</v>
      </c>
      <c r="AX41">
        <v>0.75231623579597096</v>
      </c>
      <c r="AY41">
        <v>1.8682610336707599E-3</v>
      </c>
      <c r="AZ41">
        <v>0.113434265136103</v>
      </c>
      <c r="BA41">
        <v>1.77225735608437E-4</v>
      </c>
      <c r="BB41">
        <v>3.67454420460026E-3</v>
      </c>
      <c r="BC41">
        <v>3.47048577500461E-2</v>
      </c>
      <c r="BD41">
        <v>4.2787197169187902E-3</v>
      </c>
      <c r="BE41">
        <v>3.71061050834186E-3</v>
      </c>
      <c r="BF41">
        <v>0.20773936556546799</v>
      </c>
      <c r="BG41">
        <v>2.9391891061085599E-3</v>
      </c>
      <c r="BH41">
        <v>6.1601405789790301E-2</v>
      </c>
      <c r="BI41">
        <v>8.7946131432331195E-4</v>
      </c>
      <c r="BJ41">
        <v>1.14684697931748E-2</v>
      </c>
      <c r="BK41">
        <v>6.74731908378847E-3</v>
      </c>
      <c r="BL41">
        <v>5.67137935862208E-2</v>
      </c>
      <c r="BM41">
        <v>1.5713921591124301E-2</v>
      </c>
      <c r="BN41">
        <v>1.66341343836943E-2</v>
      </c>
      <c r="BO41">
        <v>1.06476473597621E-2</v>
      </c>
      <c r="BP41">
        <v>3.9714586589105601E-2</v>
      </c>
      <c r="BQ41">
        <v>0.22925703647491</v>
      </c>
      <c r="BR41">
        <v>0.121637019899993</v>
      </c>
      <c r="BS41">
        <v>1.1638842666073701E-3</v>
      </c>
      <c r="BT41">
        <v>0.40651792149207799</v>
      </c>
      <c r="BU41">
        <v>0.29402149685262302</v>
      </c>
      <c r="BV41">
        <v>0.34929150409535098</v>
      </c>
      <c r="BW41">
        <v>2.2451737826623399E-3</v>
      </c>
      <c r="BX41">
        <v>3.08041478761489E-2</v>
      </c>
      <c r="BY41">
        <v>1.9181443622256399E-2</v>
      </c>
      <c r="BZ41">
        <v>4.2261694428763603E-2</v>
      </c>
      <c r="CA41">
        <v>6.5272324814117299E-4</v>
      </c>
      <c r="CB41">
        <v>6.4287484173226103E-3</v>
      </c>
      <c r="CC41">
        <v>0.165232494470858</v>
      </c>
      <c r="CD41">
        <v>0.126109474762682</v>
      </c>
      <c r="CE41">
        <v>0.69888769293273001</v>
      </c>
      <c r="CF41">
        <v>9.3724583988303804E-3</v>
      </c>
      <c r="CG41">
        <v>7.3832096235265099E-3</v>
      </c>
      <c r="CH41">
        <v>8.9528883019630204E-2</v>
      </c>
      <c r="CI41">
        <v>0.70757146247913005</v>
      </c>
      <c r="CJ41">
        <v>5.3826501797707801E-2</v>
      </c>
      <c r="CK41" s="27">
        <v>2.01249656879867E-2</v>
      </c>
      <c r="CL41">
        <v>0.53982313529842696</v>
      </c>
      <c r="CM41">
        <v>4.25114873694903E-2</v>
      </c>
      <c r="CN41">
        <v>5.4768099973907199E-2</v>
      </c>
      <c r="CO41">
        <v>0.57665551807133297</v>
      </c>
    </row>
    <row r="42" spans="1:93" x14ac:dyDescent="0.25">
      <c r="A42" s="96" t="s">
        <v>64</v>
      </c>
      <c r="B42" s="99">
        <v>2.0544850931635501E-2</v>
      </c>
      <c r="C42" s="96">
        <v>1.31847510476373E-2</v>
      </c>
      <c r="D42" s="96">
        <v>2.5144322984091499E-3</v>
      </c>
      <c r="E42" s="96">
        <v>1.15887882702655E-2</v>
      </c>
      <c r="F42" s="99">
        <v>5.8132034265565699E-3</v>
      </c>
      <c r="G42" s="99">
        <v>4.7830255124697704E-3</v>
      </c>
      <c r="H42" s="96">
        <v>7.27368724854864E-3</v>
      </c>
      <c r="I42" s="99">
        <v>6.5785593458232896E-3</v>
      </c>
      <c r="J42" s="99">
        <v>9.97020746014648E-3</v>
      </c>
      <c r="K42" s="96">
        <v>9.6012746192159094E-3</v>
      </c>
      <c r="L42">
        <v>2.61393422091242E-2</v>
      </c>
      <c r="M42">
        <v>9.1044784660735505E-3</v>
      </c>
      <c r="N42">
        <v>1.9605562609744599E-2</v>
      </c>
      <c r="O42">
        <v>1.07114916737353E-2</v>
      </c>
      <c r="P42">
        <v>7.8260606398793692E-3</v>
      </c>
      <c r="Q42">
        <v>5.5710767442381801E-3</v>
      </c>
      <c r="R42">
        <v>6.0003883232424499E-3</v>
      </c>
      <c r="S42">
        <v>5.8034077092532802E-3</v>
      </c>
      <c r="T42">
        <v>5.54277183560512E-3</v>
      </c>
      <c r="U42">
        <v>9.02151683000957E-3</v>
      </c>
      <c r="V42">
        <v>1.4278279779281399E-2</v>
      </c>
      <c r="W42">
        <v>1.18383447135295E-2</v>
      </c>
      <c r="X42">
        <v>2.0428785790422E-2</v>
      </c>
      <c r="Y42">
        <v>1.6480635537125699E-2</v>
      </c>
      <c r="Z42">
        <v>7.1925561350394997E-3</v>
      </c>
      <c r="AA42">
        <v>5.69651861411327E-3</v>
      </c>
      <c r="AB42">
        <v>6.4745772427007801E-3</v>
      </c>
      <c r="AC42">
        <v>4.9028914087976896E-3</v>
      </c>
      <c r="AD42">
        <v>9.9669300938483099E-3</v>
      </c>
      <c r="AE42">
        <v>1.05571019342328E-2</v>
      </c>
      <c r="AF42">
        <v>1.6060481945931401E-2</v>
      </c>
      <c r="AG42">
        <v>8.5628773501669597E-3</v>
      </c>
      <c r="AH42">
        <v>1.6420652636769801E-2</v>
      </c>
      <c r="AI42">
        <v>9.3027517824495302E-3</v>
      </c>
      <c r="AJ42">
        <v>5.2239439000321304E-3</v>
      </c>
      <c r="AK42">
        <v>5.4677084330119899E-3</v>
      </c>
      <c r="AL42">
        <v>4.8287121047835002E-3</v>
      </c>
      <c r="AM42">
        <v>4.7380700553385398E-3</v>
      </c>
      <c r="AN42">
        <v>6.0735287775930897E-3</v>
      </c>
      <c r="AO42">
        <v>7.3832096235265099E-3</v>
      </c>
    </row>
    <row r="43" spans="1:93" x14ac:dyDescent="0.25">
      <c r="A43" s="96" t="s">
        <v>65</v>
      </c>
      <c r="B43" s="99">
        <v>0.16454334321845299</v>
      </c>
      <c r="C43" s="96">
        <v>0.11446789911333199</v>
      </c>
      <c r="D43" s="96">
        <v>1.58946788681513E-2</v>
      </c>
      <c r="E43" s="96">
        <v>0.119436850142357</v>
      </c>
      <c r="F43" s="99">
        <v>0.116881194308096</v>
      </c>
      <c r="G43" s="99">
        <v>0.10118780376105101</v>
      </c>
      <c r="H43" s="96">
        <v>0.119552836397446</v>
      </c>
      <c r="I43" s="99">
        <v>0.117292743027148</v>
      </c>
      <c r="J43" s="99">
        <v>8.4311000919501999E-2</v>
      </c>
      <c r="K43" s="96">
        <v>0.13845130148593601</v>
      </c>
      <c r="L43">
        <v>0.13007741119615801</v>
      </c>
      <c r="M43">
        <v>0.12128108541238</v>
      </c>
      <c r="N43">
        <v>6.7911362239115494E-2</v>
      </c>
      <c r="O43">
        <v>0.102010109870945</v>
      </c>
      <c r="P43">
        <v>0.112963470025896</v>
      </c>
      <c r="Q43">
        <v>9.11355422507798E-2</v>
      </c>
      <c r="R43">
        <v>8.8846239931946305E-2</v>
      </c>
      <c r="S43">
        <v>9.8824237996390701E-2</v>
      </c>
      <c r="T43">
        <v>7.6963066511167605E-2</v>
      </c>
      <c r="U43">
        <v>0.118594624641256</v>
      </c>
      <c r="V43">
        <v>7.7282449209453694E-2</v>
      </c>
      <c r="W43">
        <v>7.02480145294134E-2</v>
      </c>
      <c r="X43">
        <v>7.2606180349688298E-2</v>
      </c>
      <c r="Y43">
        <v>9.3837704131429098E-2</v>
      </c>
      <c r="Z43">
        <v>9.2052582401930802E-2</v>
      </c>
      <c r="AA43">
        <v>6.89220278307138E-2</v>
      </c>
      <c r="AB43">
        <v>7.6754407080186896E-2</v>
      </c>
      <c r="AC43">
        <v>7.7046597312853807E-2</v>
      </c>
      <c r="AD43">
        <v>6.1829903531416402E-2</v>
      </c>
      <c r="AE43">
        <v>0.119684699604586</v>
      </c>
      <c r="AF43">
        <v>7.9224954701328995E-2</v>
      </c>
      <c r="AG43">
        <v>7.6098987374235302E-2</v>
      </c>
      <c r="AH43">
        <v>8.7245705520566E-2</v>
      </c>
      <c r="AI43">
        <v>8.5232358649028103E-2</v>
      </c>
      <c r="AJ43">
        <v>8.5868796135959796E-2</v>
      </c>
      <c r="AK43">
        <v>6.0238730526238501E-2</v>
      </c>
      <c r="AL43">
        <v>7.2092862964562798E-2</v>
      </c>
      <c r="AM43">
        <v>6.7516614989599905E-2</v>
      </c>
      <c r="AN43">
        <v>4.9367924998944997E-2</v>
      </c>
      <c r="AO43">
        <v>8.9528883019630204E-2</v>
      </c>
    </row>
    <row r="44" spans="1:93" x14ac:dyDescent="0.25">
      <c r="A44" s="96" t="s">
        <v>66</v>
      </c>
      <c r="B44" s="99">
        <v>1.0581429082679501</v>
      </c>
      <c r="C44" s="96">
        <v>0.96331510561618905</v>
      </c>
      <c r="D44" s="96">
        <v>0.50163216729111204</v>
      </c>
      <c r="E44" s="96">
        <v>1.05290233164846</v>
      </c>
      <c r="F44" s="99">
        <v>1.0236914640955299</v>
      </c>
      <c r="G44" s="99">
        <v>0.84160546465273001</v>
      </c>
      <c r="H44" s="96">
        <v>0.99172965400100899</v>
      </c>
      <c r="I44" s="99">
        <v>0.97190587918598004</v>
      </c>
      <c r="J44" s="99">
        <v>0.84674805553092602</v>
      </c>
      <c r="K44" s="96">
        <v>1.12734422468845</v>
      </c>
      <c r="L44">
        <v>0.94419340349064795</v>
      </c>
      <c r="M44">
        <v>1.3410807639670299</v>
      </c>
      <c r="N44">
        <v>0.606365912320463</v>
      </c>
      <c r="O44">
        <v>0.73019804602262695</v>
      </c>
      <c r="P44">
        <v>0.89890646814627595</v>
      </c>
      <c r="Q44">
        <v>0.77399833746208002</v>
      </c>
      <c r="R44">
        <v>0.78927865950446596</v>
      </c>
      <c r="S44">
        <v>0.76883642646628403</v>
      </c>
      <c r="T44">
        <v>0.76541334778808201</v>
      </c>
      <c r="U44">
        <v>0.99637321064383499</v>
      </c>
      <c r="V44">
        <v>0.60046905241302795</v>
      </c>
      <c r="W44">
        <v>0.89287998176252403</v>
      </c>
      <c r="X44">
        <v>0.59857107263362697</v>
      </c>
      <c r="Y44">
        <v>0.579324219974374</v>
      </c>
      <c r="Z44">
        <v>0.75830171520182299</v>
      </c>
      <c r="AA44">
        <v>0.64751204372585203</v>
      </c>
      <c r="AB44">
        <v>0.60530264524261201</v>
      </c>
      <c r="AC44">
        <v>0.60470374321904097</v>
      </c>
      <c r="AD44">
        <v>0.56202520521952104</v>
      </c>
      <c r="AE44">
        <v>1.00170580834153</v>
      </c>
      <c r="AF44">
        <v>0.65949182318010902</v>
      </c>
      <c r="AG44">
        <v>0.82604024455254998</v>
      </c>
      <c r="AH44">
        <v>0.711279260917143</v>
      </c>
      <c r="AI44">
        <v>0.51912040899207801</v>
      </c>
      <c r="AJ44">
        <v>0.61898413136306996</v>
      </c>
      <c r="AK44">
        <v>0.43884697488925301</v>
      </c>
      <c r="AL44">
        <v>0.55158045238394904</v>
      </c>
      <c r="AM44">
        <v>0.47577472386443398</v>
      </c>
      <c r="AN44">
        <v>0.40348803610273598</v>
      </c>
      <c r="AO44">
        <v>0.70757146247913005</v>
      </c>
    </row>
    <row r="45" spans="1:93" x14ac:dyDescent="0.25">
      <c r="A45" s="96" t="s">
        <v>67</v>
      </c>
      <c r="B45" s="99">
        <v>0.120895576916353</v>
      </c>
      <c r="C45" s="96">
        <v>9.3856578351265096E-2</v>
      </c>
      <c r="D45" s="96">
        <v>3.14238461575089E-2</v>
      </c>
      <c r="E45" s="96">
        <v>5.3191530058071701E-2</v>
      </c>
      <c r="F45" s="99">
        <v>6.07410019711856E-2</v>
      </c>
      <c r="G45" s="99">
        <v>4.9779199436397602E-2</v>
      </c>
      <c r="H45" s="96">
        <v>5.1586940469608197E-2</v>
      </c>
      <c r="I45" s="99">
        <v>5.9080935739757902E-2</v>
      </c>
      <c r="J45" s="99">
        <v>4.3811560919845602E-2</v>
      </c>
      <c r="K45" s="96">
        <v>6.1204391158782297E-2</v>
      </c>
      <c r="L45">
        <v>9.8835498649050904E-2</v>
      </c>
      <c r="M45">
        <v>6.3808541872603305E-2</v>
      </c>
      <c r="N45">
        <v>7.9398251463289396E-2</v>
      </c>
      <c r="O45">
        <v>4.5346575243026203E-2</v>
      </c>
      <c r="P45">
        <v>7.04634774413056E-2</v>
      </c>
      <c r="Q45">
        <v>5.8384113642593598E-2</v>
      </c>
      <c r="R45">
        <v>4.9804647037613899E-2</v>
      </c>
      <c r="S45">
        <v>6.5949343328214505E-2</v>
      </c>
      <c r="T45">
        <v>3.44477560466174E-2</v>
      </c>
      <c r="U45">
        <v>6.4853352576691697E-2</v>
      </c>
      <c r="V45">
        <v>7.5492791703207093E-2</v>
      </c>
      <c r="W45">
        <v>8.3559615852135102E-2</v>
      </c>
      <c r="X45">
        <v>7.2912892383773201E-2</v>
      </c>
      <c r="Y45">
        <v>5.7648146903434998E-2</v>
      </c>
      <c r="Z45">
        <v>4.5979580826789997E-2</v>
      </c>
      <c r="AA45">
        <v>5.5776614434743597E-2</v>
      </c>
      <c r="AB45">
        <v>4.3468400631127599E-2</v>
      </c>
      <c r="AC45">
        <v>5.8352195590616003E-2</v>
      </c>
      <c r="AD45">
        <v>3.5027438726954199E-2</v>
      </c>
      <c r="AE45">
        <v>5.53940898229935E-2</v>
      </c>
      <c r="AF45">
        <v>5.8987423192959E-2</v>
      </c>
      <c r="AG45">
        <v>4.7300034024460702E-2</v>
      </c>
      <c r="AH45">
        <v>5.5227690064018703E-2</v>
      </c>
      <c r="AI45">
        <v>6.1795963593019497E-2</v>
      </c>
      <c r="AJ45">
        <v>5.3094487716773602E-2</v>
      </c>
      <c r="AK45">
        <v>5.7035862011406702E-2</v>
      </c>
      <c r="AL45">
        <v>5.3023543009840898E-2</v>
      </c>
      <c r="AM45">
        <v>4.57416237981291E-2</v>
      </c>
      <c r="AN45">
        <v>4.3711527402708998E-2</v>
      </c>
      <c r="AO45">
        <v>5.3826501797707801E-2</v>
      </c>
    </row>
    <row r="46" spans="1:93" x14ac:dyDescent="0.25">
      <c r="A46" s="96" t="s">
        <v>68</v>
      </c>
      <c r="B46" s="99">
        <v>1.1900483662446699</v>
      </c>
      <c r="C46" s="96">
        <v>1.3481152152437299</v>
      </c>
      <c r="D46" s="96">
        <v>2.1806184384072301E-2</v>
      </c>
      <c r="E46" s="96">
        <v>0.65411995635214304</v>
      </c>
      <c r="F46" s="99">
        <v>0.58208034485994398</v>
      </c>
      <c r="G46" s="99">
        <v>0.54589717602541499</v>
      </c>
      <c r="H46" s="96">
        <v>0.648474218527758</v>
      </c>
      <c r="I46" s="99">
        <v>0.56687869034835303</v>
      </c>
      <c r="J46" s="99">
        <v>0.63876844564890201</v>
      </c>
      <c r="K46" s="96">
        <v>0.557361791390249</v>
      </c>
      <c r="L46">
        <v>0.86636181289131498</v>
      </c>
      <c r="M46">
        <v>0.96411871607250599</v>
      </c>
      <c r="N46">
        <v>1.03130740437766</v>
      </c>
      <c r="O46">
        <v>0.55299151980019801</v>
      </c>
      <c r="P46">
        <v>0.78473901374687105</v>
      </c>
      <c r="Q46">
        <v>0.53826301981696301</v>
      </c>
      <c r="R46">
        <v>0.65273559176318796</v>
      </c>
      <c r="S46">
        <v>0.54008994541135003</v>
      </c>
      <c r="T46">
        <v>0.69814510279126696</v>
      </c>
      <c r="U46">
        <v>0.54192761258153199</v>
      </c>
      <c r="V46">
        <v>0.81123106751321805</v>
      </c>
      <c r="W46">
        <v>0.94318689795509802</v>
      </c>
      <c r="X46">
        <v>0.80573278249243396</v>
      </c>
      <c r="Y46">
        <v>0.76199137005492301</v>
      </c>
      <c r="Z46">
        <v>0.57908272824114704</v>
      </c>
      <c r="AA46">
        <v>0.55957495222528597</v>
      </c>
      <c r="AB46">
        <v>0.70047246872253299</v>
      </c>
      <c r="AC46">
        <v>0.66624495106428205</v>
      </c>
      <c r="AD46">
        <v>0.73607505140546103</v>
      </c>
      <c r="AE46">
        <v>0.52807337284481404</v>
      </c>
      <c r="AF46">
        <v>0.76407862197701504</v>
      </c>
      <c r="AG46">
        <v>0.71255583756403995</v>
      </c>
      <c r="AH46">
        <v>0.61255237900748905</v>
      </c>
      <c r="AI46">
        <v>0.66972526159453505</v>
      </c>
      <c r="AJ46">
        <v>0.59940894874480699</v>
      </c>
      <c r="AK46">
        <v>0.59467260913328701</v>
      </c>
      <c r="AL46">
        <v>0.58837778918858297</v>
      </c>
      <c r="AM46">
        <v>0.48519998595418701</v>
      </c>
      <c r="AN46">
        <v>0.76747502151763503</v>
      </c>
      <c r="AO46">
        <v>0.53982313529842696</v>
      </c>
    </row>
    <row r="47" spans="1:93" x14ac:dyDescent="0.25">
      <c r="A47" s="96" t="s">
        <v>70</v>
      </c>
      <c r="B47" s="99">
        <v>2.5125037957995401E-2</v>
      </c>
      <c r="C47" s="96">
        <v>4.1231807706330198E-2</v>
      </c>
      <c r="D47" s="96">
        <v>1.5458328798026999E-3</v>
      </c>
      <c r="E47" s="96">
        <v>4.25760545096514E-2</v>
      </c>
      <c r="F47" s="99">
        <v>2.67121693764358E-2</v>
      </c>
      <c r="G47" s="99">
        <v>5.4169355169503899E-2</v>
      </c>
      <c r="H47" s="96">
        <v>3.7836783422715299E-2</v>
      </c>
      <c r="I47" s="99">
        <v>3.4157138533282998E-2</v>
      </c>
      <c r="J47" s="99">
        <v>3.2788610723596201E-3</v>
      </c>
      <c r="K47" s="96">
        <v>9.1851620786574897E-2</v>
      </c>
      <c r="L47">
        <v>6.3765218847459504E-2</v>
      </c>
      <c r="M47">
        <v>0.100868615528759</v>
      </c>
      <c r="N47">
        <v>1.49828801809324E-2</v>
      </c>
      <c r="O47">
        <v>2.13918520568591E-2</v>
      </c>
      <c r="P47">
        <v>1.8503705294583599E-2</v>
      </c>
      <c r="Q47">
        <v>4.3849636679672802E-2</v>
      </c>
      <c r="R47">
        <v>3.4347972170270399E-2</v>
      </c>
      <c r="S47">
        <v>1.9955941869857701E-2</v>
      </c>
      <c r="T47">
        <v>2.9534576811602502E-3</v>
      </c>
      <c r="U47">
        <v>3.8657815020372799E-2</v>
      </c>
      <c r="V47">
        <v>2.0566257130692499E-2</v>
      </c>
      <c r="W47">
        <v>3.0518581952133399E-2</v>
      </c>
      <c r="X47">
        <v>2.64075053973142E-2</v>
      </c>
      <c r="Y47">
        <v>1.6003107847203799E-2</v>
      </c>
      <c r="Z47">
        <v>2.04837496205513E-2</v>
      </c>
      <c r="AA47">
        <v>3.0647933598935799E-2</v>
      </c>
      <c r="AB47">
        <v>2.9506461219303601E-2</v>
      </c>
      <c r="AC47">
        <v>2.12878364758495E-2</v>
      </c>
      <c r="AD47">
        <v>2.22545263616045E-3</v>
      </c>
      <c r="AE47">
        <v>4.1593370882492903E-2</v>
      </c>
      <c r="AF47">
        <v>1.9415976771131899E-2</v>
      </c>
      <c r="AG47">
        <v>8.2891077823340403E-2</v>
      </c>
      <c r="AH47">
        <v>6.8609863685715797E-2</v>
      </c>
      <c r="AI47">
        <v>1.8652205966080599E-2</v>
      </c>
      <c r="AJ47">
        <v>1.7276510120665702E-2</v>
      </c>
      <c r="AK47">
        <v>1.7411321672399799E-2</v>
      </c>
      <c r="AL47">
        <v>3.0946791735136401E-2</v>
      </c>
      <c r="AM47">
        <v>1.7811662666545301E-2</v>
      </c>
      <c r="AN47">
        <v>1.5139982429218601E-3</v>
      </c>
      <c r="AO47">
        <v>4.25114873694903E-2</v>
      </c>
    </row>
    <row r="48" spans="1:93" x14ac:dyDescent="0.25">
      <c r="A48" s="96" t="s">
        <v>71</v>
      </c>
      <c r="B48" s="99">
        <v>0.101120480248682</v>
      </c>
      <c r="C48" s="96">
        <v>8.4460883546634197E-2</v>
      </c>
      <c r="D48" s="96">
        <v>2.7892655961422403E-4</v>
      </c>
      <c r="E48" s="96">
        <v>6.4050298511206694E-2</v>
      </c>
      <c r="F48" s="99">
        <v>4.8864343326626002E-2</v>
      </c>
      <c r="G48" s="99">
        <v>7.14457861603153E-2</v>
      </c>
      <c r="H48" s="96">
        <v>6.8798259467218903E-2</v>
      </c>
      <c r="I48" s="99">
        <v>5.7801371786652102E-2</v>
      </c>
      <c r="J48" s="99">
        <v>2.9784582034642899E-3</v>
      </c>
      <c r="K48" s="96">
        <v>9.4774481007295394E-2</v>
      </c>
      <c r="L48">
        <v>0.105842393467849</v>
      </c>
      <c r="M48">
        <v>0.119508778780754</v>
      </c>
      <c r="N48">
        <v>5.0580409849320898E-2</v>
      </c>
      <c r="O48">
        <v>5.7227284876439903E-2</v>
      </c>
      <c r="P48">
        <v>4.9193430577773499E-2</v>
      </c>
      <c r="Q48">
        <v>7.9647621126306994E-2</v>
      </c>
      <c r="R48">
        <v>6.1669993768527498E-2</v>
      </c>
      <c r="S48">
        <v>6.74854657032537E-2</v>
      </c>
      <c r="T48">
        <v>5.6781560992625497E-3</v>
      </c>
      <c r="U48">
        <v>7.8280797026551996E-2</v>
      </c>
      <c r="V48">
        <v>6.5005869092105706E-2</v>
      </c>
      <c r="W48">
        <v>7.0935768417705505E-2</v>
      </c>
      <c r="X48">
        <v>4.8823498197596099E-2</v>
      </c>
      <c r="Y48">
        <v>4.4989792534737498E-2</v>
      </c>
      <c r="Z48">
        <v>4.0771596165557498E-2</v>
      </c>
      <c r="AA48">
        <v>6.2275174413258999E-2</v>
      </c>
      <c r="AB48">
        <v>5.2966867203009402E-2</v>
      </c>
      <c r="AC48">
        <v>4.37415385220307E-2</v>
      </c>
      <c r="AD48">
        <v>3.1845994427316198E-3</v>
      </c>
      <c r="AE48">
        <v>7.9400488528118304E-2</v>
      </c>
      <c r="AF48">
        <v>6.0792677306661699E-2</v>
      </c>
      <c r="AG48">
        <v>7.2897387652614401E-2</v>
      </c>
      <c r="AH48">
        <v>6.3581770348893493E-2</v>
      </c>
      <c r="AI48">
        <v>4.0871644574506601E-2</v>
      </c>
      <c r="AJ48">
        <v>3.3783127936425301E-2</v>
      </c>
      <c r="AK48">
        <v>4.2585311137700102E-2</v>
      </c>
      <c r="AL48">
        <v>4.2693793050267902E-2</v>
      </c>
      <c r="AM48">
        <v>3.4960986994469E-2</v>
      </c>
      <c r="AN48">
        <v>1.7370633027027199E-3</v>
      </c>
      <c r="AO48">
        <v>5.4768099973907199E-2</v>
      </c>
    </row>
    <row r="49" spans="1:41" ht="15.75" thickBot="1" x14ac:dyDescent="0.3">
      <c r="A49" s="82" t="s">
        <v>72</v>
      </c>
      <c r="B49" s="64">
        <v>0.77335251497008295</v>
      </c>
      <c r="C49" s="82">
        <v>0.61332798410217404</v>
      </c>
      <c r="D49" s="82">
        <v>0.48591462641926497</v>
      </c>
      <c r="E49" s="82">
        <v>0.858239536429655</v>
      </c>
      <c r="F49" s="64">
        <v>0.57449178568229797</v>
      </c>
      <c r="G49" s="64">
        <v>0.741974528307073</v>
      </c>
      <c r="H49" s="82">
        <v>0.71261448065695498</v>
      </c>
      <c r="I49" s="64">
        <v>0.74537739303943096</v>
      </c>
      <c r="J49" s="64">
        <v>0.654437908763434</v>
      </c>
      <c r="K49" s="82">
        <v>0.78718855271043897</v>
      </c>
      <c r="L49">
        <v>0.64133997950259902</v>
      </c>
      <c r="M49">
        <v>0.65854408802204101</v>
      </c>
      <c r="N49">
        <v>0.48581781646196798</v>
      </c>
      <c r="O49">
        <v>0.79203712461113396</v>
      </c>
      <c r="P49">
        <v>0.55220105102302097</v>
      </c>
      <c r="Q49">
        <v>0.73266104912613605</v>
      </c>
      <c r="R49">
        <v>0.59569289173122397</v>
      </c>
      <c r="S49">
        <v>0.70213933674966</v>
      </c>
      <c r="T49">
        <v>0.59822564280700297</v>
      </c>
      <c r="U49">
        <v>0.75586885327190201</v>
      </c>
      <c r="V49">
        <v>0.48250135277484202</v>
      </c>
      <c r="W49">
        <v>0.49423530045147801</v>
      </c>
      <c r="X49">
        <v>0.47152526786471199</v>
      </c>
      <c r="Y49">
        <v>0.61286799088991595</v>
      </c>
      <c r="Z49">
        <v>0.47446230476699802</v>
      </c>
      <c r="AA49">
        <v>0.58749040040799505</v>
      </c>
      <c r="AB49">
        <v>0.53441294411870099</v>
      </c>
      <c r="AC49">
        <v>0.56149334557401498</v>
      </c>
      <c r="AD49">
        <v>0.45838920496337099</v>
      </c>
      <c r="AE49">
        <v>0.77972165825091799</v>
      </c>
      <c r="AF49">
        <v>0.58438317436452303</v>
      </c>
      <c r="AG49">
        <v>0.47091700868257602</v>
      </c>
      <c r="AH49">
        <v>0.54808234474095596</v>
      </c>
      <c r="AI49">
        <v>0.63777199796109996</v>
      </c>
      <c r="AJ49">
        <v>0.469349953112845</v>
      </c>
      <c r="AK49">
        <v>0.51749006930799202</v>
      </c>
      <c r="AL49">
        <v>0.51805203563716695</v>
      </c>
      <c r="AM49">
        <v>0.49252794295921598</v>
      </c>
      <c r="AN49">
        <v>0.40762983011042198</v>
      </c>
      <c r="AO49">
        <v>0.57665551807133297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X28"/>
  <sheetViews>
    <sheetView tabSelected="1" workbookViewId="0"/>
  </sheetViews>
  <sheetFormatPr defaultRowHeight="15" x14ac:dyDescent="0.25"/>
  <cols>
    <col min="1" max="1" width="8.5703125" bestFit="1" customWidth="1"/>
    <col min="2" max="2" width="5.5703125" bestFit="1" customWidth="1"/>
    <col min="3" max="3" width="20.42578125" bestFit="1" customWidth="1"/>
    <col min="4" max="5" width="28.140625" bestFit="1" customWidth="1"/>
    <col min="6" max="6" width="63.85546875" bestFit="1" customWidth="1"/>
    <col min="7" max="7" width="30" bestFit="1" customWidth="1"/>
    <col min="8" max="8" width="12" bestFit="1" customWidth="1"/>
    <col min="9" max="9" width="20.42578125" bestFit="1" customWidth="1"/>
    <col min="10" max="10" width="33.5703125" bestFit="1" customWidth="1"/>
    <col min="11" max="12" width="12" bestFit="1" customWidth="1"/>
    <col min="13" max="13" width="44.5703125" bestFit="1" customWidth="1"/>
    <col min="14" max="14" width="12" bestFit="1" customWidth="1"/>
    <col min="15" max="15" width="15.28515625" bestFit="1" customWidth="1"/>
    <col min="16" max="16" width="27" bestFit="1" customWidth="1"/>
    <col min="17" max="17" width="13.85546875" bestFit="1" customWidth="1"/>
    <col min="18" max="20" width="12" bestFit="1" customWidth="1"/>
    <col min="21" max="21" width="20.28515625" bestFit="1" customWidth="1"/>
    <col min="22" max="22" width="27" bestFit="1" customWidth="1"/>
    <col min="23" max="23" width="22.7109375" bestFit="1" customWidth="1"/>
    <col min="24" max="24" width="23.85546875" bestFit="1" customWidth="1"/>
    <col min="25" max="25" width="35.85546875" bestFit="1" customWidth="1"/>
    <col min="26" max="26" width="12.85546875" bestFit="1" customWidth="1"/>
    <col min="27" max="31" width="12" bestFit="1" customWidth="1"/>
    <col min="32" max="32" width="24.5703125" bestFit="1" customWidth="1"/>
    <col min="33" max="33" width="12" bestFit="1" customWidth="1"/>
    <col min="34" max="34" width="19.85546875" bestFit="1" customWidth="1"/>
    <col min="35" max="35" width="12" bestFit="1" customWidth="1"/>
    <col min="36" max="36" width="19.28515625" bestFit="1" customWidth="1"/>
    <col min="37" max="37" width="26.140625" bestFit="1" customWidth="1"/>
    <col min="38" max="38" width="19" bestFit="1" customWidth="1"/>
    <col min="39" max="39" width="20.5703125" bestFit="1" customWidth="1"/>
    <col min="40" max="40" width="12" bestFit="1" customWidth="1"/>
    <col min="41" max="41" width="19.42578125" bestFit="1" customWidth="1"/>
    <col min="42" max="42" width="26.28515625" bestFit="1" customWidth="1"/>
    <col min="43" max="43" width="15" bestFit="1" customWidth="1"/>
    <col min="44" max="44" width="13.85546875" bestFit="1" customWidth="1"/>
    <col min="45" max="46" width="12" bestFit="1" customWidth="1"/>
    <col min="47" max="47" width="18.28515625" bestFit="1" customWidth="1"/>
    <col min="48" max="50" width="12" bestFit="1" customWidth="1"/>
  </cols>
  <sheetData>
    <row r="1" spans="1:50" x14ac:dyDescent="0.25">
      <c r="C1" s="146" t="s">
        <v>2</v>
      </c>
      <c r="D1" s="146" t="s">
        <v>3</v>
      </c>
      <c r="E1" t="s">
        <v>4</v>
      </c>
      <c r="F1" s="146" t="s">
        <v>159</v>
      </c>
      <c r="G1" t="s">
        <v>5</v>
      </c>
      <c r="H1" s="146" t="s">
        <v>6</v>
      </c>
      <c r="I1" t="s">
        <v>7</v>
      </c>
      <c r="J1" t="s">
        <v>8</v>
      </c>
      <c r="K1" s="146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151" t="s">
        <v>15</v>
      </c>
      <c r="R1" t="s">
        <v>16</v>
      </c>
      <c r="S1" t="s">
        <v>17</v>
      </c>
      <c r="T1" t="s">
        <v>18</v>
      </c>
      <c r="U1" s="152" t="s">
        <v>42</v>
      </c>
      <c r="V1" t="s">
        <v>43</v>
      </c>
      <c r="W1" s="152" t="s">
        <v>44</v>
      </c>
      <c r="X1" t="s">
        <v>45</v>
      </c>
      <c r="Y1" s="152" t="s">
        <v>46</v>
      </c>
      <c r="Z1" t="s">
        <v>47</v>
      </c>
      <c r="AA1" t="s">
        <v>48</v>
      </c>
      <c r="AB1" s="152" t="s">
        <v>49</v>
      </c>
      <c r="AC1" t="s">
        <v>50</v>
      </c>
      <c r="AD1" t="s">
        <v>51</v>
      </c>
      <c r="AE1" s="152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s="152" t="s">
        <v>62</v>
      </c>
      <c r="AP1" s="152" t="s">
        <v>63</v>
      </c>
      <c r="AQ1" t="s">
        <v>64</v>
      </c>
      <c r="AR1" s="152" t="s">
        <v>65</v>
      </c>
      <c r="AS1" s="152" t="s">
        <v>66</v>
      </c>
      <c r="AT1" s="151" t="s">
        <v>67</v>
      </c>
      <c r="AU1" t="s">
        <v>68</v>
      </c>
      <c r="AV1" t="s">
        <v>70</v>
      </c>
      <c r="AW1" t="s">
        <v>71</v>
      </c>
      <c r="AX1" s="152" t="s">
        <v>72</v>
      </c>
    </row>
    <row r="2" spans="1:50" x14ac:dyDescent="0.25">
      <c r="A2" s="133" t="s">
        <v>169</v>
      </c>
    </row>
    <row r="3" spans="1:50" x14ac:dyDescent="0.25">
      <c r="A3" t="s">
        <v>164</v>
      </c>
      <c r="B3" t="s">
        <v>160</v>
      </c>
      <c r="C3" s="129">
        <v>1.2436122393361154E-2</v>
      </c>
      <c r="D3" s="129">
        <v>2.6932629045656097E-2</v>
      </c>
      <c r="E3" s="129">
        <v>2.6093569891110235E-2</v>
      </c>
      <c r="F3" s="129">
        <v>2.9345589854474592E-3</v>
      </c>
      <c r="G3" s="129">
        <v>4.6500520990742228E-3</v>
      </c>
      <c r="H3" s="129">
        <v>0.8922742055534606</v>
      </c>
      <c r="I3" s="129">
        <v>6.9709588371145688E-3</v>
      </c>
      <c r="J3" s="129">
        <v>0.16037145514428958</v>
      </c>
      <c r="K3" s="129">
        <v>3.5921620701628073E-4</v>
      </c>
      <c r="L3" s="129">
        <v>4.1613643466326036E-3</v>
      </c>
      <c r="M3" s="129">
        <v>4.0720956944805438E-2</v>
      </c>
      <c r="N3" s="129">
        <v>6.1043966094455043E-3</v>
      </c>
      <c r="O3" s="129">
        <v>3.8976542227085729E-3</v>
      </c>
      <c r="P3" s="129">
        <v>0.26414693594262406</v>
      </c>
      <c r="Q3" s="129">
        <v>1.4870532893472763E-3</v>
      </c>
      <c r="R3" s="129">
        <v>7.8134344472525041E-2</v>
      </c>
      <c r="S3" s="129">
        <v>6.2133608768801781E-3</v>
      </c>
      <c r="T3" s="129">
        <v>5.9178321158011877E-3</v>
      </c>
      <c r="U3" s="129">
        <v>9.3856204188684476E-3</v>
      </c>
      <c r="V3" s="129">
        <v>5.6819393415505993E-2</v>
      </c>
      <c r="W3" s="129">
        <v>1.6585320631784976E-2</v>
      </c>
      <c r="X3" s="129">
        <v>2.5654199508035359E-2</v>
      </c>
      <c r="Y3" s="129">
        <v>1.9367604690905649E-2</v>
      </c>
      <c r="Z3" s="129">
        <v>1.8655725973866888E-2</v>
      </c>
      <c r="AA3" s="129">
        <v>0.2135904562952568</v>
      </c>
      <c r="AB3" s="129">
        <v>0.13789493771059208</v>
      </c>
      <c r="AC3" s="129">
        <v>1.2214896857790094E-3</v>
      </c>
      <c r="AD3" s="129">
        <v>0.56817395084999378</v>
      </c>
      <c r="AE3" s="129">
        <v>0.33853323576407318</v>
      </c>
      <c r="AF3" s="129">
        <v>0.46488508679702889</v>
      </c>
      <c r="AG3" s="129">
        <v>1.01898253838451E-3</v>
      </c>
      <c r="AH3" s="129">
        <v>3.390201033555406E-2</v>
      </c>
      <c r="AI3" s="129">
        <v>2.921860456196167E-2</v>
      </c>
      <c r="AJ3" s="129">
        <v>5.0661747582767869E-2</v>
      </c>
      <c r="AK3" s="129">
        <v>6.2106112310161788E-4</v>
      </c>
      <c r="AL3" s="129">
        <v>1.0409160847290556E-2</v>
      </c>
      <c r="AM3" s="129">
        <v>0.21619516411146425</v>
      </c>
      <c r="AN3" s="129">
        <v>9.2382874601952575E-2</v>
      </c>
      <c r="AO3" s="129">
        <v>0.86583789565262581</v>
      </c>
      <c r="AP3" s="129">
        <v>9.7511108457854559E-3</v>
      </c>
      <c r="AQ3" s="129">
        <v>8.262544543366359E-3</v>
      </c>
      <c r="AR3" s="129">
        <v>0.10363147965011529</v>
      </c>
      <c r="AS3" s="129">
        <v>0.91300603512517797</v>
      </c>
      <c r="AT3" s="129">
        <v>5.3387440434714148E-2</v>
      </c>
      <c r="AU3" s="129">
        <v>0.69158196654303294</v>
      </c>
      <c r="AV3" s="129">
        <v>4.2959562765642272E-2</v>
      </c>
      <c r="AW3" s="129">
        <v>6.1941091581993568E-2</v>
      </c>
      <c r="AX3" s="129">
        <v>0.61379097490632939</v>
      </c>
    </row>
    <row r="4" spans="1:50" x14ac:dyDescent="0.25">
      <c r="B4" t="s">
        <v>161</v>
      </c>
      <c r="C4" s="129">
        <v>3.0574033484376317E-2</v>
      </c>
      <c r="D4" s="129">
        <v>4.272572263175934E-2</v>
      </c>
      <c r="E4" s="129">
        <v>4.1303368414510239E-2</v>
      </c>
      <c r="F4" s="129">
        <v>5.282248185385259E-3</v>
      </c>
      <c r="G4" s="129">
        <v>5.3418387672951491E-3</v>
      </c>
      <c r="H4" s="129">
        <v>1.3772592352611492</v>
      </c>
      <c r="I4" s="129">
        <v>5.4496968970347134E-3</v>
      </c>
      <c r="J4" s="129">
        <v>0.17909058018061569</v>
      </c>
      <c r="K4" s="129">
        <v>3.8811121580250023E-4</v>
      </c>
      <c r="L4" s="129">
        <v>5.4822599965058628E-3</v>
      </c>
      <c r="M4" s="129">
        <v>4.656971972621117E-2</v>
      </c>
      <c r="N4" s="129">
        <v>8.9321254899537104E-3</v>
      </c>
      <c r="O4" s="129">
        <v>7.6424045989195808E-3</v>
      </c>
      <c r="P4" s="129">
        <v>0.31749272473579615</v>
      </c>
      <c r="Q4" s="129">
        <v>2.1687708864371559E-3</v>
      </c>
      <c r="R4" s="129">
        <v>0.15176491079866541</v>
      </c>
      <c r="S4" s="129">
        <v>4.753043463184242E-3</v>
      </c>
      <c r="T4" s="129">
        <v>7.0550977697498088E-3</v>
      </c>
      <c r="U4" s="129">
        <v>1.7146808319583838E-2</v>
      </c>
      <c r="V4" s="129">
        <v>7.0166236773157017E-2</v>
      </c>
      <c r="W4" s="129">
        <v>5.205080758798758E-2</v>
      </c>
      <c r="X4" s="129">
        <v>2.9404747254660506E-2</v>
      </c>
      <c r="Y4" s="129">
        <v>2.9870406924748849E-2</v>
      </c>
      <c r="Z4" s="129">
        <v>2.7359842437374011E-2</v>
      </c>
      <c r="AA4" s="129">
        <v>0.24581767282387923</v>
      </c>
      <c r="AB4" s="129">
        <v>0.12023343525959347</v>
      </c>
      <c r="AC4" s="129">
        <v>2.3797103751763519E-3</v>
      </c>
      <c r="AD4" s="129">
        <v>1.4866186046458982</v>
      </c>
      <c r="AE4" s="129">
        <v>0.31235618846513802</v>
      </c>
      <c r="AF4" s="129">
        <v>0.54627444349230103</v>
      </c>
      <c r="AG4" s="129">
        <v>1.6158960137002375E-3</v>
      </c>
      <c r="AH4" s="129">
        <v>4.7548010110593633E-2</v>
      </c>
      <c r="AI4" s="129">
        <v>2.7624517706511854E-2</v>
      </c>
      <c r="AJ4" s="129">
        <v>0.1241359951764865</v>
      </c>
      <c r="AK4" s="129">
        <v>9.0597599254536724E-4</v>
      </c>
      <c r="AL4" s="129">
        <v>1.1281293803207956E-2</v>
      </c>
      <c r="AM4" s="129">
        <v>0.29581332273010147</v>
      </c>
      <c r="AN4" s="129">
        <v>7.7557785590988415E-2</v>
      </c>
      <c r="AO4" s="129">
        <v>1.0748544051437536</v>
      </c>
      <c r="AP4" s="129">
        <v>2.3183206395113405E-2</v>
      </c>
      <c r="AQ4" s="129">
        <v>1.1174301194814263E-2</v>
      </c>
      <c r="AR4" s="129">
        <v>0.1105599337056395</v>
      </c>
      <c r="AS4" s="129">
        <v>1.0177563715412714</v>
      </c>
      <c r="AT4" s="129">
        <v>6.586496277617257E-2</v>
      </c>
      <c r="AU4" s="129">
        <v>0.84087368546350727</v>
      </c>
      <c r="AV4" s="129">
        <v>4.2218589366617855E-2</v>
      </c>
      <c r="AW4" s="129">
        <v>7.3387529209681682E-2</v>
      </c>
      <c r="AX4" s="129">
        <v>0.63085626891011937</v>
      </c>
    </row>
    <row r="5" spans="1:50" x14ac:dyDescent="0.25">
      <c r="B5" t="s">
        <v>162</v>
      </c>
      <c r="C5" s="129">
        <v>2.9013662088710219E-2</v>
      </c>
      <c r="D5" s="129">
        <v>2.6748983293243378E-2</v>
      </c>
      <c r="E5" s="129">
        <v>2.6785592433680498E-2</v>
      </c>
      <c r="F5" s="129">
        <v>3.9551016397253291E-3</v>
      </c>
      <c r="G5" s="129">
        <v>4.4179658012573862E-3</v>
      </c>
      <c r="H5" s="129">
        <v>1.0318119025005315</v>
      </c>
      <c r="I5" s="129">
        <v>3.6037284140973966E-3</v>
      </c>
      <c r="J5" s="129">
        <v>0.1641997258726092</v>
      </c>
      <c r="K5" s="129">
        <v>2.7780504775606148E-4</v>
      </c>
      <c r="L5" s="129">
        <v>4.61420544286913E-3</v>
      </c>
      <c r="M5" s="129">
        <v>4.3532556525579622E-2</v>
      </c>
      <c r="N5" s="129">
        <v>6.1665034651142564E-3</v>
      </c>
      <c r="O5" s="129">
        <v>5.6112346549356592E-3</v>
      </c>
      <c r="P5" s="129">
        <v>0.28390564400403434</v>
      </c>
      <c r="Q5" s="129">
        <v>1.8699658365677117E-3</v>
      </c>
      <c r="R5" s="129">
        <v>9.0205598655156788E-2</v>
      </c>
      <c r="S5" s="129">
        <v>4.0222500742585036E-3</v>
      </c>
      <c r="T5" s="129">
        <v>6.7160854432780654E-3</v>
      </c>
      <c r="U5" s="129">
        <v>1.4125817703863435E-2</v>
      </c>
      <c r="V5" s="129">
        <v>6.0044787027316783E-2</v>
      </c>
      <c r="W5" s="129">
        <v>3.149977644951487E-2</v>
      </c>
      <c r="X5" s="129">
        <v>2.695983242431027E-2</v>
      </c>
      <c r="Y5" s="129">
        <v>2.1109162414759519E-2</v>
      </c>
      <c r="Z5" s="129">
        <v>1.7459964645222391E-2</v>
      </c>
      <c r="AA5" s="129">
        <v>0.1951406093332777</v>
      </c>
      <c r="AB5" s="129">
        <v>0.1151197517544907</v>
      </c>
      <c r="AC5" s="129">
        <v>1.7070303538002491E-3</v>
      </c>
      <c r="AD5" s="129">
        <v>0.68188034149031074</v>
      </c>
      <c r="AE5" s="129">
        <v>0.29688229963317692</v>
      </c>
      <c r="AF5" s="129">
        <v>0.48951124184978878</v>
      </c>
      <c r="AG5" s="129">
        <v>1.6520480106268121E-3</v>
      </c>
      <c r="AH5" s="129">
        <v>3.9959725817806699E-2</v>
      </c>
      <c r="AI5" s="129">
        <v>2.6866360235627117E-2</v>
      </c>
      <c r="AJ5" s="129">
        <v>8.8615335782788435E-2</v>
      </c>
      <c r="AK5" s="129">
        <v>7.3252491332666378E-4</v>
      </c>
      <c r="AL5" s="129">
        <v>8.1490949457625143E-3</v>
      </c>
      <c r="AM5" s="129">
        <v>0.25336921415698521</v>
      </c>
      <c r="AN5" s="129">
        <v>7.3720065943980867E-2</v>
      </c>
      <c r="AO5" s="129">
        <v>0.95509160049003106</v>
      </c>
      <c r="AP5" s="129">
        <v>1.7501413084743723E-2</v>
      </c>
      <c r="AQ5" s="129">
        <v>1.010728544860201E-2</v>
      </c>
      <c r="AR5" s="129">
        <v>0.10215337759368814</v>
      </c>
      <c r="AS5" s="129">
        <v>0.96175682855837208</v>
      </c>
      <c r="AT5" s="129">
        <v>5.6623382552045839E-2</v>
      </c>
      <c r="AU5" s="129">
        <v>0.72901245875129339</v>
      </c>
      <c r="AV5" s="129">
        <v>3.4235086995388228E-2</v>
      </c>
      <c r="AW5" s="129">
        <v>5.5181747571868334E-2</v>
      </c>
      <c r="AX5" s="129">
        <v>0.58533014159252894</v>
      </c>
    </row>
    <row r="6" spans="1:50" s="134" customFormat="1" x14ac:dyDescent="0.25">
      <c r="B6" s="134" t="s">
        <v>163</v>
      </c>
      <c r="C6" s="135">
        <v>3.1150633172835208E-2</v>
      </c>
      <c r="D6" s="135">
        <v>2.1634454960447441E-2</v>
      </c>
      <c r="E6" s="135">
        <v>2.3557012242328413E-2</v>
      </c>
      <c r="F6" s="135">
        <v>4.4743906897104406E-3</v>
      </c>
      <c r="G6" s="135">
        <v>4.4941454398759705E-3</v>
      </c>
      <c r="H6" s="135">
        <v>0.70805868906097302</v>
      </c>
      <c r="I6" s="135">
        <v>2.7892383599216527E-3</v>
      </c>
      <c r="J6" s="135">
        <v>0.16540310938044822</v>
      </c>
      <c r="K6" s="135">
        <v>2.4242065331798012E-4</v>
      </c>
      <c r="L6" s="135">
        <v>5.0006439521514011E-3</v>
      </c>
      <c r="M6" s="135">
        <v>4.3185220301680302E-2</v>
      </c>
      <c r="N6" s="135">
        <v>5.5998189673116582E-3</v>
      </c>
      <c r="O6" s="135">
        <v>4.1855711552071283E-3</v>
      </c>
      <c r="P6" s="135">
        <v>0.30119177412381665</v>
      </c>
      <c r="Q6" s="135">
        <v>1.9871209018951859E-3</v>
      </c>
      <c r="R6" s="135">
        <v>6.5610102168664752E-2</v>
      </c>
      <c r="S6" s="135">
        <v>2.9006360124285285E-3</v>
      </c>
      <c r="T6" s="135">
        <v>5.5319617674947337E-3</v>
      </c>
      <c r="U6" s="135">
        <v>1.4425822131805124E-2</v>
      </c>
      <c r="V6" s="135">
        <v>6.2784629978622206E-2</v>
      </c>
      <c r="W6" s="135">
        <v>4.2712744811384387E-2</v>
      </c>
      <c r="X6" s="135">
        <v>2.7065531915933725E-2</v>
      </c>
      <c r="Y6" s="135">
        <v>2.4069106749275076E-2</v>
      </c>
      <c r="Z6" s="135">
        <v>1.472963247327224E-2</v>
      </c>
      <c r="AA6" s="135">
        <v>0.1391924871684328</v>
      </c>
      <c r="AB6" s="135">
        <v>8.4138779624974833E-2</v>
      </c>
      <c r="AC6" s="135">
        <v>1.30309851456069E-3</v>
      </c>
      <c r="AD6" s="135">
        <v>0.57098484567254315</v>
      </c>
      <c r="AE6" s="135">
        <v>0.23483855951277363</v>
      </c>
      <c r="AF6" s="135">
        <v>0.52491285332834059</v>
      </c>
      <c r="AG6" s="135">
        <v>1.4560478574433839E-3</v>
      </c>
      <c r="AH6" s="135">
        <v>4.1361557219775823E-2</v>
      </c>
      <c r="AI6" s="135">
        <v>1.5778078172529915E-2</v>
      </c>
      <c r="AJ6" s="135">
        <v>0.11423773555152426</v>
      </c>
      <c r="AK6" s="135">
        <v>7.7330091485199829E-4</v>
      </c>
      <c r="AL6" s="135">
        <v>7.1019011358513162E-3</v>
      </c>
      <c r="AM6" s="135">
        <v>0.30263375745361548</v>
      </c>
      <c r="AN6" s="135">
        <v>5.207381629838434E-2</v>
      </c>
      <c r="AO6" s="135">
        <v>1.0314690202983947</v>
      </c>
      <c r="AP6" s="135">
        <v>2.22810204966109E-2</v>
      </c>
      <c r="AQ6" s="135">
        <v>1.0974311923063534E-2</v>
      </c>
      <c r="AR6" s="135">
        <v>7.9428748975720068E-2</v>
      </c>
      <c r="AS6" s="135">
        <v>0.69696623781365408</v>
      </c>
      <c r="AT6" s="135">
        <v>6.1194841022344466E-2</v>
      </c>
      <c r="AU6" s="135">
        <v>0.80305209338841077</v>
      </c>
      <c r="AV6" s="135">
        <v>2.1976329777683764E-2</v>
      </c>
      <c r="AW6" s="135">
        <v>4.1720850535613724E-2</v>
      </c>
      <c r="AX6" s="135">
        <v>0.49173079353682325</v>
      </c>
    </row>
    <row r="7" spans="1:50" x14ac:dyDescent="0.25">
      <c r="A7" t="s">
        <v>165</v>
      </c>
      <c r="B7" t="s">
        <v>160</v>
      </c>
      <c r="C7" s="129">
        <v>6.4183047688195199E-3</v>
      </c>
      <c r="D7" s="129">
        <v>7.0850525194991829E-3</v>
      </c>
      <c r="E7" s="129">
        <v>6.7232707725410632E-3</v>
      </c>
      <c r="F7" s="129">
        <v>8.563569123231637E-4</v>
      </c>
      <c r="G7" s="129">
        <v>2.6265406683204542E-3</v>
      </c>
      <c r="H7" s="129">
        <v>0.33534570666097974</v>
      </c>
      <c r="I7" s="129">
        <v>1.0344933169847158E-2</v>
      </c>
      <c r="J7" s="129">
        <v>5.331987033354979E-2</v>
      </c>
      <c r="K7" s="129">
        <v>3.1415688199705965E-4</v>
      </c>
      <c r="L7" s="129">
        <v>6.1688116667186642E-4</v>
      </c>
      <c r="M7" s="129">
        <v>1.6086383078846706E-2</v>
      </c>
      <c r="N7" s="129">
        <v>5.952387949824731E-3</v>
      </c>
      <c r="O7" s="129">
        <v>1.6689033157962704E-3</v>
      </c>
      <c r="P7" s="129">
        <v>4.7449081179876958E-2</v>
      </c>
      <c r="Q7" s="129">
        <v>8.0339456129310404E-4</v>
      </c>
      <c r="R7" s="129">
        <v>3.4870864177299357E-2</v>
      </c>
      <c r="S7" s="129">
        <v>3.4684757250042155E-3</v>
      </c>
      <c r="T7" s="129">
        <v>2.8161316028734585E-3</v>
      </c>
      <c r="U7" s="129">
        <v>4.9060356826033822E-3</v>
      </c>
      <c r="V7" s="129">
        <v>2.0390423140121072E-2</v>
      </c>
      <c r="W7" s="129">
        <v>7.0793279287462872E-3</v>
      </c>
      <c r="X7" s="129">
        <v>1.008599251034671E-2</v>
      </c>
      <c r="Y7" s="129">
        <v>1.1588339925364136E-2</v>
      </c>
      <c r="Z7" s="129">
        <v>1.0284676070648339E-2</v>
      </c>
      <c r="AA7" s="129">
        <v>9.3392800983993079E-2</v>
      </c>
      <c r="AB7" s="129">
        <v>4.756474539742734E-2</v>
      </c>
      <c r="AC7" s="129">
        <v>4.2577905166993368E-4</v>
      </c>
      <c r="AD7" s="129">
        <v>0.22399942079664245</v>
      </c>
      <c r="AE7" s="129">
        <v>0.11739473703313333</v>
      </c>
      <c r="AF7" s="129">
        <v>8.8213318219239112E-2</v>
      </c>
      <c r="AG7" s="129">
        <v>5.9006824496590424E-4</v>
      </c>
      <c r="AH7" s="129">
        <v>1.2919830055506691E-2</v>
      </c>
      <c r="AI7" s="129">
        <v>1.0257729930600253E-2</v>
      </c>
      <c r="AJ7" s="129">
        <v>1.538268922755553E-2</v>
      </c>
      <c r="AK7" s="129">
        <v>1.4201739074714022E-4</v>
      </c>
      <c r="AL7" s="129">
        <v>6.8902144887965826E-3</v>
      </c>
      <c r="AM7" s="129">
        <v>4.3586810115479574E-2</v>
      </c>
      <c r="AN7" s="129">
        <v>3.8755226144716104E-2</v>
      </c>
      <c r="AO7" s="129">
        <v>0.17025408008786927</v>
      </c>
      <c r="AP7" s="129">
        <v>2.9324976734017476E-3</v>
      </c>
      <c r="AQ7" s="129">
        <v>3.9820226196602545E-3</v>
      </c>
      <c r="AR7" s="129">
        <v>2.9671421936940237E-2</v>
      </c>
      <c r="AS7" s="129">
        <v>0.30957979134375213</v>
      </c>
      <c r="AT7" s="129">
        <v>9.543467293099862E-3</v>
      </c>
      <c r="AU7" s="129">
        <v>0.17641700083013379</v>
      </c>
      <c r="AV7" s="129">
        <v>2.1339858250150247E-2</v>
      </c>
      <c r="AW7" s="129">
        <v>2.3087439251429063E-2</v>
      </c>
      <c r="AX7" s="129">
        <v>0.20621605626627162</v>
      </c>
    </row>
    <row r="8" spans="1:50" x14ac:dyDescent="0.25">
      <c r="B8" t="s">
        <v>161</v>
      </c>
      <c r="C8" s="129">
        <v>8.6244660044251277E-3</v>
      </c>
      <c r="D8" s="129">
        <v>1.0271577218559234E-2</v>
      </c>
      <c r="E8" s="129">
        <v>8.9128404190075786E-3</v>
      </c>
      <c r="F8" s="129">
        <v>1.3879653294473482E-3</v>
      </c>
      <c r="G8" s="129">
        <v>1.8358752931162509E-3</v>
      </c>
      <c r="H8" s="129">
        <v>0.18560010295728607</v>
      </c>
      <c r="I8" s="129">
        <v>6.9614751571462456E-3</v>
      </c>
      <c r="J8" s="129">
        <v>5.2671917709590309E-2</v>
      </c>
      <c r="K8" s="129">
        <v>8.6184751219225132E-5</v>
      </c>
      <c r="L8" s="129">
        <v>9.2836419120520964E-4</v>
      </c>
      <c r="M8" s="129">
        <v>8.809564607607354E-3</v>
      </c>
      <c r="N8" s="129">
        <v>9.5345061385021974E-3</v>
      </c>
      <c r="O8" s="129">
        <v>1.9338373563213692E-3</v>
      </c>
      <c r="P8" s="129">
        <v>5.6102782393669899E-2</v>
      </c>
      <c r="Q8" s="129">
        <v>9.7875642704988602E-4</v>
      </c>
      <c r="R8" s="129">
        <v>5.4513312272217541E-2</v>
      </c>
      <c r="S8" s="129">
        <v>2.2794417351150596E-3</v>
      </c>
      <c r="T8" s="129">
        <v>3.7623893340671746E-3</v>
      </c>
      <c r="U8" s="129">
        <v>9.0697353714155257E-3</v>
      </c>
      <c r="V8" s="129">
        <v>2.4605078798778022E-2</v>
      </c>
      <c r="W8" s="129">
        <v>1.9854338938117725E-2</v>
      </c>
      <c r="X8" s="129">
        <v>1.1405889324372486E-2</v>
      </c>
      <c r="Y8" s="129">
        <v>9.5437013450867178E-3</v>
      </c>
      <c r="Z8" s="129">
        <v>1.3497062711985124E-2</v>
      </c>
      <c r="AA8" s="129">
        <v>0.1484737281760079</v>
      </c>
      <c r="AB8" s="129">
        <v>2.9272508981993427E-2</v>
      </c>
      <c r="AC8" s="129">
        <v>7.896946097479215E-4</v>
      </c>
      <c r="AD8" s="129">
        <v>0.34439073975164375</v>
      </c>
      <c r="AE8" s="129">
        <v>7.0312717274600048E-2</v>
      </c>
      <c r="AF8" s="129">
        <v>0.10118708108451242</v>
      </c>
      <c r="AG8" s="129">
        <v>9.3874590733303916E-4</v>
      </c>
      <c r="AH8" s="129">
        <v>1.4082933802956442E-2</v>
      </c>
      <c r="AI8" s="129">
        <v>5.7824312083469952E-3</v>
      </c>
      <c r="AJ8" s="129">
        <v>2.9522512748946645E-2</v>
      </c>
      <c r="AK8" s="129">
        <v>1.5111916152792042E-4</v>
      </c>
      <c r="AL8" s="129">
        <v>7.744208042802978E-3</v>
      </c>
      <c r="AM8" s="129">
        <v>6.3716458986036201E-2</v>
      </c>
      <c r="AN8" s="129">
        <v>4.9020797830062787E-2</v>
      </c>
      <c r="AO8" s="129">
        <v>0.19294270204890951</v>
      </c>
      <c r="AP8" s="129">
        <v>1.0201971633681696E-2</v>
      </c>
      <c r="AQ8" s="129">
        <v>4.2120080201388313E-3</v>
      </c>
      <c r="AR8" s="129">
        <v>1.893185131663732E-2</v>
      </c>
      <c r="AS8" s="129">
        <v>0.19568129345494467</v>
      </c>
      <c r="AT8" s="129">
        <v>1.3071280333610019E-2</v>
      </c>
      <c r="AU8" s="129">
        <v>0.20092650803423062</v>
      </c>
      <c r="AV8" s="129">
        <v>2.4382250385367725E-2</v>
      </c>
      <c r="AW8" s="129">
        <v>2.9606034000482562E-2</v>
      </c>
      <c r="AX8" s="129">
        <v>0.10369581316325877</v>
      </c>
    </row>
    <row r="9" spans="1:50" x14ac:dyDescent="0.25">
      <c r="B9" t="s">
        <v>162</v>
      </c>
      <c r="C9" s="129">
        <v>8.915607369896569E-3</v>
      </c>
      <c r="D9" s="129">
        <v>3.2909663834034242E-3</v>
      </c>
      <c r="E9" s="129">
        <v>4.1892648573341029E-3</v>
      </c>
      <c r="F9" s="129">
        <v>1.2190374730423998E-3</v>
      </c>
      <c r="G9" s="129">
        <v>1.4126420861204586E-3</v>
      </c>
      <c r="H9" s="129">
        <v>0.22838855462030938</v>
      </c>
      <c r="I9" s="129">
        <v>3.5370574441433225E-3</v>
      </c>
      <c r="J9" s="129">
        <v>4.6440025328139262E-2</v>
      </c>
      <c r="K9" s="129">
        <v>5.0229148254658722E-5</v>
      </c>
      <c r="L9" s="129">
        <v>1.0092051413936988E-3</v>
      </c>
      <c r="M9" s="129">
        <v>1.4383157423079607E-2</v>
      </c>
      <c r="N9" s="129">
        <v>6.9179836341113467E-3</v>
      </c>
      <c r="O9" s="129">
        <v>1.7402704757078784E-3</v>
      </c>
      <c r="P9" s="129">
        <v>3.9479438217149561E-2</v>
      </c>
      <c r="Q9" s="129">
        <v>8.4025158561771543E-4</v>
      </c>
      <c r="R9" s="129">
        <v>5.8375581971826698E-2</v>
      </c>
      <c r="S9" s="129">
        <v>1.8675316515700002E-3</v>
      </c>
      <c r="T9" s="129">
        <v>3.2778074642222316E-3</v>
      </c>
      <c r="U9" s="129">
        <v>7.23242736361025E-3</v>
      </c>
      <c r="V9" s="129">
        <v>2.3604655030496972E-2</v>
      </c>
      <c r="W9" s="129">
        <v>2.7880433849539081E-2</v>
      </c>
      <c r="X9" s="129">
        <v>1.3463709233684944E-2</v>
      </c>
      <c r="Y9" s="129">
        <v>9.0193541159120389E-3</v>
      </c>
      <c r="Z9" s="129">
        <v>6.5009412465160399E-3</v>
      </c>
      <c r="AA9" s="129">
        <v>5.0360089094277846E-2</v>
      </c>
      <c r="AB9" s="129">
        <v>2.7723035174601163E-2</v>
      </c>
      <c r="AC9" s="129">
        <v>5.709382858666074E-4</v>
      </c>
      <c r="AD9" s="129">
        <v>0.2283269279882123</v>
      </c>
      <c r="AE9" s="129">
        <v>4.1616270667992714E-2</v>
      </c>
      <c r="AF9" s="129">
        <v>6.0528288294795056E-2</v>
      </c>
      <c r="AG9" s="129">
        <v>1.1119573705635508E-3</v>
      </c>
      <c r="AH9" s="129">
        <v>1.4637835602719185E-2</v>
      </c>
      <c r="AI9" s="129">
        <v>5.720045499996532E-3</v>
      </c>
      <c r="AJ9" s="129">
        <v>4.2994695285554982E-2</v>
      </c>
      <c r="AK9" s="129">
        <v>1.4896210463863157E-4</v>
      </c>
      <c r="AL9" s="129">
        <v>3.3764250404055419E-3</v>
      </c>
      <c r="AM9" s="129">
        <v>5.8407609128845829E-2</v>
      </c>
      <c r="AN9" s="129">
        <v>4.3603719205602832E-2</v>
      </c>
      <c r="AO9" s="129">
        <v>0.17309345221551461</v>
      </c>
      <c r="AP9" s="129">
        <v>9.5178276140680737E-3</v>
      </c>
      <c r="AQ9" s="129">
        <v>5.5098448462112303E-3</v>
      </c>
      <c r="AR9" s="129">
        <v>1.1884620009166669E-2</v>
      </c>
      <c r="AS9" s="129">
        <v>0.17693072492800946</v>
      </c>
      <c r="AT9" s="129">
        <v>9.9402532954249705E-3</v>
      </c>
      <c r="AU9" s="129">
        <v>0.18478508498158422</v>
      </c>
      <c r="AV9" s="129">
        <v>2.0638522767993942E-2</v>
      </c>
      <c r="AW9" s="129">
        <v>3.0230073791887201E-2</v>
      </c>
      <c r="AX9" s="129">
        <v>7.9487358979371259E-2</v>
      </c>
    </row>
    <row r="10" spans="1:50" s="134" customFormat="1" x14ac:dyDescent="0.25">
      <c r="B10" s="134" t="s">
        <v>163</v>
      </c>
      <c r="C10" s="135">
        <v>1.1913121518559985E-2</v>
      </c>
      <c r="D10" s="135">
        <v>4.8700256988896779E-3</v>
      </c>
      <c r="E10" s="135">
        <v>3.6162323944036773E-3</v>
      </c>
      <c r="F10" s="135">
        <v>1.1219651555514842E-3</v>
      </c>
      <c r="G10" s="135">
        <v>1.6248238445697445E-3</v>
      </c>
      <c r="H10" s="135">
        <v>0.19863694419598579</v>
      </c>
      <c r="I10" s="135">
        <v>9.3275492585143723E-4</v>
      </c>
      <c r="J10" s="135">
        <v>6.0896177347707331E-2</v>
      </c>
      <c r="K10" s="135">
        <v>5.2491830458681338E-5</v>
      </c>
      <c r="L10" s="135">
        <v>1.8849164775494955E-3</v>
      </c>
      <c r="M10" s="135">
        <v>1.1572355440529435E-2</v>
      </c>
      <c r="N10" s="135">
        <v>6.0664261089540886E-3</v>
      </c>
      <c r="O10" s="135">
        <v>1.1750372920466667E-3</v>
      </c>
      <c r="P10" s="135">
        <v>6.7066880163688447E-2</v>
      </c>
      <c r="Q10" s="135">
        <v>5.2499556275682399E-4</v>
      </c>
      <c r="R10" s="135">
        <v>3.4122841483114646E-2</v>
      </c>
      <c r="S10" s="135">
        <v>1.6126063607823629E-3</v>
      </c>
      <c r="T10" s="135">
        <v>2.3235530581010707E-3</v>
      </c>
      <c r="U10" s="135">
        <v>9.0196613395629593E-3</v>
      </c>
      <c r="V10" s="135">
        <v>2.0983154874311967E-2</v>
      </c>
      <c r="W10" s="135">
        <v>2.5800118216752013E-2</v>
      </c>
      <c r="X10" s="135">
        <v>1.0764043507811303E-2</v>
      </c>
      <c r="Y10" s="135">
        <v>7.9126842854758787E-3</v>
      </c>
      <c r="Z10" s="135">
        <v>7.9041186150929435E-3</v>
      </c>
      <c r="AA10" s="135">
        <v>3.130448508120072E-2</v>
      </c>
      <c r="AB10" s="135">
        <v>1.9140478357820501E-2</v>
      </c>
      <c r="AC10" s="135">
        <v>3.4482743968212943E-4</v>
      </c>
      <c r="AD10" s="135">
        <v>0.26987793592350906</v>
      </c>
      <c r="AE10" s="135">
        <v>4.2526129332433604E-2</v>
      </c>
      <c r="AF10" s="135">
        <v>0.12924886896336349</v>
      </c>
      <c r="AG10" s="135">
        <v>5.8967140828968033E-4</v>
      </c>
      <c r="AH10" s="135">
        <v>1.1054025536670597E-2</v>
      </c>
      <c r="AI10" s="135">
        <v>4.1500405825352481E-3</v>
      </c>
      <c r="AJ10" s="135">
        <v>4.7218728502920693E-2</v>
      </c>
      <c r="AK10" s="135">
        <v>1.3366504780891136E-4</v>
      </c>
      <c r="AL10" s="135">
        <v>2.4532660272974091E-3</v>
      </c>
      <c r="AM10" s="135">
        <v>7.3306397990489033E-2</v>
      </c>
      <c r="AN10" s="135">
        <v>3.0401796349790136E-2</v>
      </c>
      <c r="AO10" s="135">
        <v>0.24193011119160199</v>
      </c>
      <c r="AP10" s="135">
        <v>9.1877355840212262E-3</v>
      </c>
      <c r="AQ10" s="135">
        <v>6.8560186269110944E-3</v>
      </c>
      <c r="AR10" s="135">
        <v>1.7363795326787144E-2</v>
      </c>
      <c r="AS10" s="135">
        <v>0.17049098362812412</v>
      </c>
      <c r="AT10" s="135">
        <v>2.2025483280528016E-2</v>
      </c>
      <c r="AU10" s="135">
        <v>0.28528464216357585</v>
      </c>
      <c r="AV10" s="135">
        <v>1.3820676664216925E-2</v>
      </c>
      <c r="AW10" s="135">
        <v>1.8730172879850113E-2</v>
      </c>
      <c r="AX10" s="135">
        <v>7.9821083621884267E-2</v>
      </c>
    </row>
    <row r="11" spans="1:50" x14ac:dyDescent="0.25">
      <c r="A11" t="s">
        <v>166</v>
      </c>
      <c r="C11" s="130">
        <v>1.4749647429202239E-5</v>
      </c>
      <c r="D11" s="130">
        <v>4.2218370108360428E-4</v>
      </c>
      <c r="E11" s="130">
        <v>3.1147627111120221E-4</v>
      </c>
      <c r="F11" s="130">
        <v>1.713157901237272E-4</v>
      </c>
      <c r="G11" s="129">
        <v>0.37162612622837865</v>
      </c>
      <c r="H11" s="130">
        <v>5.715722969482505E-4</v>
      </c>
      <c r="I11" s="129">
        <v>0.23905915024571511</v>
      </c>
      <c r="J11" s="130">
        <v>7.2702114445222961E-3</v>
      </c>
      <c r="K11" s="129">
        <v>0.7924297082449262</v>
      </c>
      <c r="L11" s="130">
        <v>1.8498631252785646E-3</v>
      </c>
      <c r="M11" s="129">
        <v>0.10999926903941157</v>
      </c>
      <c r="N11" s="129">
        <v>6.0472023926633915E-2</v>
      </c>
      <c r="O11" s="130">
        <v>1.9002557301768729E-6</v>
      </c>
      <c r="P11" s="130">
        <v>1.017179778414911E-2</v>
      </c>
      <c r="Q11" s="130">
        <v>1.475881051767583E-2</v>
      </c>
      <c r="R11" s="130">
        <v>5.9854865920580033E-6</v>
      </c>
      <c r="S11" s="129">
        <v>0.34746298735533798</v>
      </c>
      <c r="T11" s="129">
        <v>9.989018839870499E-2</v>
      </c>
      <c r="U11" s="130">
        <v>4.3690134682748951E-3</v>
      </c>
      <c r="V11" s="129">
        <v>4.4330117133013845E-2</v>
      </c>
      <c r="W11" s="130">
        <v>5.7764402193810605E-4</v>
      </c>
      <c r="X11" s="129">
        <v>0.25571248381827338</v>
      </c>
      <c r="Y11" s="130">
        <v>3.478488985387488E-2</v>
      </c>
      <c r="Z11" s="130">
        <v>6.4832077277298897E-3</v>
      </c>
      <c r="AA11" s="129">
        <v>0.4029699016838435</v>
      </c>
      <c r="AB11" s="129">
        <v>0.17248282458196307</v>
      </c>
      <c r="AC11" s="130">
        <v>4.3061683488266933E-5</v>
      </c>
      <c r="AD11" s="130">
        <v>1.4987120729447304E-5</v>
      </c>
      <c r="AE11" s="129">
        <v>0.385822448459614</v>
      </c>
      <c r="AF11" s="129">
        <v>1.3119698971481818E-2</v>
      </c>
      <c r="AG11" s="130">
        <v>1.0035472165232063E-2</v>
      </c>
      <c r="AH11" s="130">
        <v>1.5492454963549436E-3</v>
      </c>
      <c r="AI11" s="129">
        <v>0.56664997564894481</v>
      </c>
      <c r="AJ11" s="130">
        <v>1.5029314386291341E-4</v>
      </c>
      <c r="AK11" s="130">
        <v>1.2159060642504979E-4</v>
      </c>
      <c r="AL11" s="129">
        <v>0.46227232861967449</v>
      </c>
      <c r="AM11" s="130">
        <v>9.2096744216545623E-4</v>
      </c>
      <c r="AN11" s="129">
        <v>0.24599931837089939</v>
      </c>
      <c r="AO11" s="130">
        <v>3.9122200528906041E-4</v>
      </c>
      <c r="AP11" s="130">
        <v>7.6235212417148125E-4</v>
      </c>
      <c r="AQ11" s="129">
        <v>4.8386083912772188E-2</v>
      </c>
      <c r="AR11" s="129">
        <v>0.25817059951876231</v>
      </c>
      <c r="AS11" s="129">
        <v>0.22060176433550527</v>
      </c>
      <c r="AT11" s="130">
        <v>1.5747845153652826E-2</v>
      </c>
      <c r="AU11" s="130">
        <v>2.3915979394877949E-3</v>
      </c>
      <c r="AV11" s="129">
        <v>0.92816914478539769</v>
      </c>
      <c r="AW11" s="130">
        <v>1.7592820333812612E-2</v>
      </c>
      <c r="AX11" s="129">
        <v>0.73882533149075491</v>
      </c>
    </row>
    <row r="12" spans="1:50" x14ac:dyDescent="0.25">
      <c r="A12" t="s">
        <v>167</v>
      </c>
      <c r="C12" s="130">
        <v>5.3559089662497384E-5</v>
      </c>
      <c r="D12" s="129">
        <v>0.92660053689532595</v>
      </c>
      <c r="E12" s="129">
        <v>0.77126815202278809</v>
      </c>
      <c r="F12" s="129">
        <v>5.4723848706005163E-2</v>
      </c>
      <c r="G12" s="129">
        <v>0.70391793120664303</v>
      </c>
      <c r="H12" s="129">
        <v>0.24590381026244312</v>
      </c>
      <c r="I12" s="129">
        <v>0.16565070567037465</v>
      </c>
      <c r="J12" s="129">
        <v>0.780909486615045</v>
      </c>
      <c r="K12" s="129">
        <v>0.44993875769288483</v>
      </c>
      <c r="L12" s="129">
        <v>0.32634860700983848</v>
      </c>
      <c r="M12" s="129">
        <v>0.50296161808533246</v>
      </c>
      <c r="N12" s="129">
        <v>0.91144234265768109</v>
      </c>
      <c r="O12" s="130">
        <v>7.5487304794012488E-3</v>
      </c>
      <c r="P12" s="129">
        <v>0.27148716026570863</v>
      </c>
      <c r="Q12" s="129">
        <v>0.11408216842956032</v>
      </c>
      <c r="R12" s="129">
        <v>0.46825846316844344</v>
      </c>
      <c r="S12" s="129">
        <v>7.3434465305660723E-2</v>
      </c>
      <c r="T12" s="129">
        <v>0.12490853206221145</v>
      </c>
      <c r="U12" s="130">
        <v>2.2191427135032839E-2</v>
      </c>
      <c r="V12" s="129">
        <v>0.55160762562929255</v>
      </c>
      <c r="W12" s="129">
        <v>0.11943941421933774</v>
      </c>
      <c r="X12" s="129">
        <v>0.72250373279117075</v>
      </c>
      <c r="Y12" s="129">
        <v>0.6913823508520307</v>
      </c>
      <c r="Z12" s="129">
        <v>0.66751551580808222</v>
      </c>
      <c r="AA12" s="129">
        <v>0.43234991449757776</v>
      </c>
      <c r="AB12" s="129">
        <v>0.11772508225264135</v>
      </c>
      <c r="AC12" s="130">
        <v>2.1446023355966778E-2</v>
      </c>
      <c r="AD12" s="129">
        <v>0.1723309929714899</v>
      </c>
      <c r="AE12" s="129">
        <v>0.25257229144401305</v>
      </c>
      <c r="AF12" s="129">
        <v>0.43707482293649236</v>
      </c>
      <c r="AG12" s="129">
        <v>7.787118088952226E-2</v>
      </c>
      <c r="AH12" s="129">
        <v>0.30966810843362003</v>
      </c>
      <c r="AI12" s="129">
        <v>0.46561335082656574</v>
      </c>
      <c r="AJ12" s="130">
        <v>2.8558478002740331E-2</v>
      </c>
      <c r="AK12" s="129">
        <v>7.320738781103929E-2</v>
      </c>
      <c r="AL12" s="129">
        <v>0.11123563668471093</v>
      </c>
      <c r="AM12" s="129">
        <v>0.12661884856979716</v>
      </c>
      <c r="AN12" s="129">
        <v>0.11263707867160254</v>
      </c>
      <c r="AO12" s="129">
        <v>0.25157348477473329</v>
      </c>
      <c r="AP12" s="130">
        <v>3.0831421103783452E-2</v>
      </c>
      <c r="AQ12" s="129">
        <v>0.20911723692453943</v>
      </c>
      <c r="AR12" s="129">
        <v>0.84588863407122694</v>
      </c>
      <c r="AS12" s="129">
        <v>0.56097208915858165</v>
      </c>
      <c r="AT12" s="129">
        <v>0.4662815841114244</v>
      </c>
      <c r="AU12" s="129">
        <v>0.60495530663374519</v>
      </c>
      <c r="AV12" s="129">
        <v>0.21334424502221327</v>
      </c>
      <c r="AW12" s="129">
        <v>0.43156868348413235</v>
      </c>
      <c r="AX12" s="129">
        <v>0.64670928973351605</v>
      </c>
    </row>
    <row r="13" spans="1:50" x14ac:dyDescent="0.25">
      <c r="A13" t="s">
        <v>168</v>
      </c>
      <c r="C13" s="130">
        <v>4.847405525506979E-3</v>
      </c>
      <c r="D13" s="129">
        <v>0.12620470268132478</v>
      </c>
      <c r="E13" s="129">
        <v>0.32991526915785596</v>
      </c>
      <c r="F13" s="130">
        <v>2.9472478122123578E-3</v>
      </c>
      <c r="G13" s="129">
        <v>0.95502769808712329</v>
      </c>
      <c r="H13" s="129">
        <v>0.18418025482025113</v>
      </c>
      <c r="I13" s="129">
        <v>0.23713752081829376</v>
      </c>
      <c r="J13" s="129">
        <v>0.51369089723651185</v>
      </c>
      <c r="K13" s="129">
        <v>0.30585364701919948</v>
      </c>
      <c r="L13" s="129">
        <v>0.19974273308652413</v>
      </c>
      <c r="M13" s="129">
        <v>0.63097340264980661</v>
      </c>
      <c r="N13" s="129">
        <v>0.74945642151886971</v>
      </c>
      <c r="O13" s="129">
        <v>0.67259234918334365</v>
      </c>
      <c r="P13" s="129">
        <v>0.24371279983207295</v>
      </c>
      <c r="Q13" s="129">
        <v>0.16109975668327442</v>
      </c>
      <c r="R13" s="129">
        <v>0.10411536307811445</v>
      </c>
      <c r="S13" s="129">
        <v>5.3851018546073097E-2</v>
      </c>
      <c r="T13" s="129">
        <v>0.47328229487434892</v>
      </c>
      <c r="U13" s="129">
        <v>8.1573815761298296E-2</v>
      </c>
      <c r="V13" s="129">
        <v>0.37962969838359195</v>
      </c>
      <c r="W13" s="130">
        <v>1.187537437595996E-2</v>
      </c>
      <c r="X13" s="129">
        <v>0.97100578865371212</v>
      </c>
      <c r="Y13" s="129">
        <v>0.24804476073183934</v>
      </c>
      <c r="Z13" s="129">
        <v>0.17122686728800696</v>
      </c>
      <c r="AA13" s="129">
        <v>5.2467648546100067E-2</v>
      </c>
      <c r="AB13" s="130">
        <v>1.6031186971735136E-2</v>
      </c>
      <c r="AC13" s="129">
        <v>0.86113482283715059</v>
      </c>
      <c r="AD13" s="129">
        <v>0.64573261804185389</v>
      </c>
      <c r="AE13" s="130">
        <v>3.4110306206829692E-2</v>
      </c>
      <c r="AF13" s="129">
        <v>0.30939054177166625</v>
      </c>
      <c r="AG13" s="129">
        <v>0.11704864679645581</v>
      </c>
      <c r="AH13" s="129">
        <v>5.6397810617641389E-2</v>
      </c>
      <c r="AI13" s="130">
        <v>6.8314871243478782E-3</v>
      </c>
      <c r="AJ13" s="130">
        <v>3.3162878948257749E-3</v>
      </c>
      <c r="AK13" s="129">
        <v>8.1767428357910829E-2</v>
      </c>
      <c r="AL13" s="129">
        <v>5.898686637187521E-2</v>
      </c>
      <c r="AM13" s="130">
        <v>5.8283964119623935E-3</v>
      </c>
      <c r="AN13" s="130">
        <v>2.7587014789750611E-3</v>
      </c>
      <c r="AO13" s="129">
        <v>0.13988867272326061</v>
      </c>
      <c r="AP13" s="130">
        <v>3.0311968556621409E-3</v>
      </c>
      <c r="AQ13" s="129">
        <v>9.4917944724199912E-2</v>
      </c>
      <c r="AR13" s="130">
        <v>1.2045522256617541E-2</v>
      </c>
      <c r="AS13" s="129">
        <v>5.8922990199356373E-2</v>
      </c>
      <c r="AT13" s="129">
        <v>0.21971679606429573</v>
      </c>
      <c r="AU13" s="129">
        <v>0.29001896785207693</v>
      </c>
      <c r="AV13" s="130">
        <v>1.2937070113663591E-2</v>
      </c>
      <c r="AW13" s="130">
        <v>3.8178471349455893E-4</v>
      </c>
      <c r="AX13" s="129">
        <v>0.12398142446081796</v>
      </c>
    </row>
    <row r="14" spans="1:50" s="136" customFormat="1" x14ac:dyDescent="0.25"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</row>
    <row r="15" spans="1:50" s="136" customFormat="1" x14ac:dyDescent="0.25"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</row>
    <row r="16" spans="1:50" x14ac:dyDescent="0.25"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</row>
    <row r="17" spans="1:50" x14ac:dyDescent="0.25">
      <c r="A17" s="133" t="s">
        <v>170</v>
      </c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</row>
    <row r="18" spans="1:50" x14ac:dyDescent="0.25">
      <c r="A18" t="s">
        <v>164</v>
      </c>
      <c r="B18" t="s">
        <v>160</v>
      </c>
      <c r="C18" s="129">
        <v>1.4014483682345022E-2</v>
      </c>
      <c r="D18" s="129">
        <v>2.7176547535266531E-2</v>
      </c>
      <c r="E18" s="129">
        <v>2.6624239019086459E-2</v>
      </c>
      <c r="F18" s="129">
        <v>3.0726501031738719E-3</v>
      </c>
      <c r="G18" s="129">
        <v>4.1595274162126925E-3</v>
      </c>
      <c r="H18" s="129">
        <v>0.92315647734208495</v>
      </c>
      <c r="I18" s="129">
        <v>5.4861008539226729E-3</v>
      </c>
      <c r="J18" s="129">
        <v>0.15444747285750654</v>
      </c>
      <c r="K18" s="129">
        <v>2.2985928535911959E-4</v>
      </c>
      <c r="L18" s="129">
        <v>4.4930323918966741E-3</v>
      </c>
      <c r="M18" s="129">
        <v>4.0292485735387268E-2</v>
      </c>
      <c r="N18" s="129">
        <v>5.6829340153993725E-3</v>
      </c>
      <c r="O18" s="129">
        <v>4.1289024918930179E-3</v>
      </c>
      <c r="P18" s="129">
        <v>0.27005042176672189</v>
      </c>
      <c r="Q18" s="129">
        <v>1.7124233144683327E-3</v>
      </c>
      <c r="R18" s="129">
        <v>6.5771083179469531E-2</v>
      </c>
      <c r="S18" s="129">
        <v>6.7932759225642902E-3</v>
      </c>
      <c r="T18" s="129">
        <v>6.5566766264954831E-3</v>
      </c>
      <c r="U18" s="129">
        <v>9.2292728922831156E-3</v>
      </c>
      <c r="V18" s="129">
        <v>5.5172486409582798E-2</v>
      </c>
      <c r="W18" s="129">
        <v>1.7742564052651351E-2</v>
      </c>
      <c r="X18" s="129">
        <v>2.8192132710105688E-2</v>
      </c>
      <c r="Y18" s="129">
        <v>1.650860485086135E-2</v>
      </c>
      <c r="Z18" s="129">
        <v>1.7907650857218224E-2</v>
      </c>
      <c r="AA18" s="129">
        <v>0.17251276945109659</v>
      </c>
      <c r="AB18" s="129">
        <v>0.15128996702662489</v>
      </c>
      <c r="AC18" s="129">
        <v>1.179998210394775E-3</v>
      </c>
      <c r="AD18" s="129">
        <v>0.54939664067311189</v>
      </c>
      <c r="AE18" s="129">
        <v>0.38070487603451714</v>
      </c>
      <c r="AF18" s="129">
        <v>0.47357292120683114</v>
      </c>
      <c r="AG18" s="129">
        <v>1.1958014989394035E-3</v>
      </c>
      <c r="AH18" s="129">
        <v>3.1568049202746126E-2</v>
      </c>
      <c r="AI18" s="129">
        <v>2.7896281875274063E-2</v>
      </c>
      <c r="AJ18" s="129">
        <v>5.3723372927351097E-2</v>
      </c>
      <c r="AK18" s="129">
        <v>7.3030826676438515E-4</v>
      </c>
      <c r="AL18" s="129">
        <v>8.2895197512369775E-3</v>
      </c>
      <c r="AM18" s="129">
        <v>0.2422893893782522</v>
      </c>
      <c r="AN18" s="129">
        <v>8.0458973446063092E-2</v>
      </c>
      <c r="AO18" s="129">
        <v>0.89814958559747349</v>
      </c>
      <c r="AP18" s="129">
        <v>1.0627657473260213E-2</v>
      </c>
      <c r="AQ18" s="129">
        <v>9.1852780160708112E-3</v>
      </c>
      <c r="AR18" s="129">
        <v>0.10920196512414723</v>
      </c>
      <c r="AS18" s="129">
        <v>0.93790172549783368</v>
      </c>
      <c r="AT18" s="129">
        <v>6.2557156117877585E-2</v>
      </c>
      <c r="AU18" s="129">
        <v>0.67535503890252346</v>
      </c>
      <c r="AV18" s="129">
        <v>3.5848466141465224E-2</v>
      </c>
      <c r="AW18" s="129">
        <v>5.945732888177091E-2</v>
      </c>
      <c r="AX18" s="129">
        <v>0.6946919311080807</v>
      </c>
    </row>
    <row r="19" spans="1:50" x14ac:dyDescent="0.25">
      <c r="B19" t="s">
        <v>161</v>
      </c>
      <c r="C19" s="129">
        <v>1.396922821824228E-2</v>
      </c>
      <c r="D19" s="129">
        <v>2.456576906593462E-2</v>
      </c>
      <c r="E19" s="129">
        <v>2.4703472638166048E-2</v>
      </c>
      <c r="F19" s="129">
        <v>5.4203466179671396E-3</v>
      </c>
      <c r="G19" s="129">
        <v>4.4301673358050145E-3</v>
      </c>
      <c r="H19" s="129">
        <v>0.87948930508384338</v>
      </c>
      <c r="I19" s="129">
        <v>3.0799472660773294E-3</v>
      </c>
      <c r="J19" s="129">
        <v>0.15641740009477828</v>
      </c>
      <c r="K19" s="129">
        <v>3.7946319450521415E-4</v>
      </c>
      <c r="L19" s="129">
        <v>4.9615181529957079E-3</v>
      </c>
      <c r="M19" s="129">
        <v>4.1234310636918632E-2</v>
      </c>
      <c r="N19" s="129">
        <v>6.6686376351910905E-3</v>
      </c>
      <c r="O19" s="129">
        <v>4.5671495059314525E-3</v>
      </c>
      <c r="P19" s="129">
        <v>0.28076632429816129</v>
      </c>
      <c r="Q19" s="129">
        <v>1.8755623325340492E-3</v>
      </c>
      <c r="R19" s="129">
        <v>7.398242922701273E-2</v>
      </c>
      <c r="S19" s="129">
        <v>5.4620967514997249E-3</v>
      </c>
      <c r="T19" s="129">
        <v>6.7327241892355619E-3</v>
      </c>
      <c r="U19" s="129">
        <v>1.9493352534927684E-2</v>
      </c>
      <c r="V19" s="129">
        <v>5.7655589566878794E-2</v>
      </c>
      <c r="W19" s="129">
        <v>5.9521573731238807E-2</v>
      </c>
      <c r="X19" s="129">
        <v>2.9740276917132148E-2</v>
      </c>
      <c r="Y19" s="129">
        <v>3.1319191582138847E-2</v>
      </c>
      <c r="Z19" s="129">
        <v>2.1036978691518271E-2</v>
      </c>
      <c r="AA19" s="129">
        <v>0.18569207186662398</v>
      </c>
      <c r="AB19" s="129">
        <v>0.12599268069966724</v>
      </c>
      <c r="AC19" s="129">
        <v>1.3400960130870939E-3</v>
      </c>
      <c r="AD19" s="129">
        <v>0.66194993306620198</v>
      </c>
      <c r="AE19" s="129">
        <v>0.32316381351976431</v>
      </c>
      <c r="AF19" s="129">
        <v>0.48922136259714033</v>
      </c>
      <c r="AG19" s="129">
        <v>1.2946059405810708E-3</v>
      </c>
      <c r="AH19" s="129">
        <v>4.1412071909461376E-2</v>
      </c>
      <c r="AI19" s="129">
        <v>2.6765243076428441E-2</v>
      </c>
      <c r="AJ19" s="129">
        <v>0.14656287295808754</v>
      </c>
      <c r="AK19" s="129">
        <v>8.0592159789623992E-4</v>
      </c>
      <c r="AL19" s="129">
        <v>9.3353981650835423E-3</v>
      </c>
      <c r="AM19" s="129">
        <v>0.29147363963537798</v>
      </c>
      <c r="AN19" s="129">
        <v>7.7845045373569247E-2</v>
      </c>
      <c r="AO19" s="129">
        <v>0.95967872706802826</v>
      </c>
      <c r="AP19" s="129">
        <v>2.894905253140077E-2</v>
      </c>
      <c r="AQ19" s="129">
        <v>1.0532609704090562E-2</v>
      </c>
      <c r="AR19" s="129">
        <v>0.10086071500760349</v>
      </c>
      <c r="AS19" s="129">
        <v>0.86146445758117896</v>
      </c>
      <c r="AT19" s="129">
        <v>6.3129155730100653E-2</v>
      </c>
      <c r="AU19" s="129">
        <v>0.7170679739252851</v>
      </c>
      <c r="AV19" s="129">
        <v>3.5927709532992756E-2</v>
      </c>
      <c r="AW19" s="129">
        <v>6.7511433127604006E-2</v>
      </c>
      <c r="AX19" s="129">
        <v>0.65145278333066892</v>
      </c>
    </row>
    <row r="20" spans="1:50" x14ac:dyDescent="0.25">
      <c r="B20" t="s">
        <v>162</v>
      </c>
      <c r="C20" s="129">
        <v>2.2517177950108248E-2</v>
      </c>
      <c r="D20" s="129">
        <v>2.1177846259192008E-2</v>
      </c>
      <c r="E20" s="129">
        <v>2.2396220251154179E-2</v>
      </c>
      <c r="F20" s="129">
        <v>3.9421908387747059E-3</v>
      </c>
      <c r="G20" s="129">
        <v>4.1773163900734461E-3</v>
      </c>
      <c r="H20" s="129">
        <v>0.66674137480807982</v>
      </c>
      <c r="I20" s="129">
        <v>2.5881167813946787E-3</v>
      </c>
      <c r="J20" s="129">
        <v>0.1537191184430739</v>
      </c>
      <c r="K20" s="129">
        <v>2.6840456781195899E-4</v>
      </c>
      <c r="L20" s="129">
        <v>4.6257108014250451E-3</v>
      </c>
      <c r="M20" s="129">
        <v>4.0196768076944861E-2</v>
      </c>
      <c r="N20" s="129">
        <v>5.0125719812689883E-3</v>
      </c>
      <c r="O20" s="129">
        <v>3.6049471330079816E-3</v>
      </c>
      <c r="P20" s="129">
        <v>0.26658769036339769</v>
      </c>
      <c r="Q20" s="129">
        <v>1.8683519440746657E-3</v>
      </c>
      <c r="R20" s="129">
        <v>6.1447320990377662E-2</v>
      </c>
      <c r="S20" s="129">
        <v>3.7104060226078733E-3</v>
      </c>
      <c r="T20" s="129">
        <v>6.1422272054783671E-3</v>
      </c>
      <c r="U20" s="129">
        <v>1.2675036140484814E-2</v>
      </c>
      <c r="V20" s="129">
        <v>5.5978851275311235E-2</v>
      </c>
      <c r="W20" s="129">
        <v>3.4748802824387449E-2</v>
      </c>
      <c r="X20" s="129">
        <v>2.7830246470060431E-2</v>
      </c>
      <c r="Y20" s="129">
        <v>2.0849629214150189E-2</v>
      </c>
      <c r="Z20" s="129">
        <v>1.6545098502997783E-2</v>
      </c>
      <c r="AA20" s="129">
        <v>0.13868221827967286</v>
      </c>
      <c r="AB20" s="129">
        <v>8.9964241862959024E-2</v>
      </c>
      <c r="AC20" s="129">
        <v>1.1665565815244675E-3</v>
      </c>
      <c r="AD20" s="129">
        <v>0.47340814650856072</v>
      </c>
      <c r="AE20" s="129">
        <v>0.25706555289885408</v>
      </c>
      <c r="AF20" s="129">
        <v>0.46385729089224315</v>
      </c>
      <c r="AG20" s="129">
        <v>1.2023408921153066E-3</v>
      </c>
      <c r="AH20" s="129">
        <v>3.7127797728361604E-2</v>
      </c>
      <c r="AI20" s="129">
        <v>1.7973644290521791E-2</v>
      </c>
      <c r="AJ20" s="129">
        <v>9.5263734143254938E-2</v>
      </c>
      <c r="AK20" s="129">
        <v>6.8847117848791874E-4</v>
      </c>
      <c r="AL20" s="129">
        <v>7.1541671606142358E-3</v>
      </c>
      <c r="AM20" s="129">
        <v>0.25424471842137003</v>
      </c>
      <c r="AN20" s="129">
        <v>6.1887921294535617E-2</v>
      </c>
      <c r="AO20" s="129">
        <v>0.91747304072892533</v>
      </c>
      <c r="AP20" s="129">
        <v>1.7915995904049249E-2</v>
      </c>
      <c r="AQ20" s="129">
        <v>1.0781662124909096E-2</v>
      </c>
      <c r="AR20" s="129">
        <v>8.1026456598167207E-2</v>
      </c>
      <c r="AS20" s="129">
        <v>0.68507954877339317</v>
      </c>
      <c r="AT20" s="129">
        <v>5.836117668757753E-2</v>
      </c>
      <c r="AU20" s="129">
        <v>0.7091665642519196</v>
      </c>
      <c r="AV20" s="129">
        <v>2.3924025676063745E-2</v>
      </c>
      <c r="AW20" s="129">
        <v>5.120951925168514E-2</v>
      </c>
      <c r="AX20" s="129">
        <v>0.54570997700629464</v>
      </c>
    </row>
    <row r="21" spans="1:50" s="134" customFormat="1" x14ac:dyDescent="0.25">
      <c r="B21" s="134" t="s">
        <v>163</v>
      </c>
      <c r="C21" s="135">
        <v>3.2300657768684918E-2</v>
      </c>
      <c r="D21" s="135">
        <v>2.4507533394782201E-2</v>
      </c>
      <c r="E21" s="135">
        <v>2.4081773378193429E-2</v>
      </c>
      <c r="F21" s="135">
        <v>4.3339059080108981E-3</v>
      </c>
      <c r="G21" s="135">
        <v>4.3690977376673028E-3</v>
      </c>
      <c r="H21" s="135">
        <v>0.57303620830117097</v>
      </c>
      <c r="I21" s="135">
        <v>2.3981207617780019E-3</v>
      </c>
      <c r="J21" s="135">
        <v>0.14344745986410601</v>
      </c>
      <c r="K21" s="135">
        <v>2.1614102211678344E-4</v>
      </c>
      <c r="L21" s="135">
        <v>4.0182045913612699E-3</v>
      </c>
      <c r="M21" s="135">
        <v>4.0863569437942171E-2</v>
      </c>
      <c r="N21" s="135">
        <v>5.4095684097327356E-3</v>
      </c>
      <c r="O21" s="135">
        <v>3.6815957513694881E-3</v>
      </c>
      <c r="P21" s="135">
        <v>0.24320926366540277</v>
      </c>
      <c r="Q21" s="135">
        <v>1.6240012274336684E-3</v>
      </c>
      <c r="R21" s="135">
        <v>5.9796114549227099E-2</v>
      </c>
      <c r="S21" s="135">
        <v>2.9658594347706396E-3</v>
      </c>
      <c r="T21" s="135">
        <v>7.0433928711424523E-3</v>
      </c>
      <c r="U21" s="135">
        <v>1.2982538140005332E-2</v>
      </c>
      <c r="V21" s="135">
        <v>5.6381820349695841E-2</v>
      </c>
      <c r="W21" s="135">
        <v>3.6911516424842812E-2</v>
      </c>
      <c r="X21" s="135">
        <v>2.7210608960947229E-2</v>
      </c>
      <c r="Y21" s="135">
        <v>2.2218576226536169E-2</v>
      </c>
      <c r="Z21" s="135">
        <v>1.6847898191789095E-2</v>
      </c>
      <c r="AA21" s="135">
        <v>0.16663290244868428</v>
      </c>
      <c r="AB21" s="135">
        <v>8.9715249184722637E-2</v>
      </c>
      <c r="AC21" s="135">
        <v>1.2410727952814611E-3</v>
      </c>
      <c r="AD21" s="135">
        <v>0.45002726152109729</v>
      </c>
      <c r="AE21" s="135">
        <v>0.23928018091019992</v>
      </c>
      <c r="AF21" s="135">
        <v>0.40815879884641559</v>
      </c>
      <c r="AG21" s="135">
        <v>1.0899431431828945E-3</v>
      </c>
      <c r="AH21" s="135">
        <v>3.8715776237055202E-2</v>
      </c>
      <c r="AI21" s="135">
        <v>1.6491238609843247E-2</v>
      </c>
      <c r="AJ21" s="135">
        <v>0.10026625668153648</v>
      </c>
      <c r="AK21" s="135">
        <v>6.9650448235817112E-4</v>
      </c>
      <c r="AL21" s="135">
        <v>6.4597968698648436E-3</v>
      </c>
      <c r="AM21" s="135">
        <v>0.23501223636418792</v>
      </c>
      <c r="AN21" s="135">
        <v>7.2656502467509307E-2</v>
      </c>
      <c r="AO21" s="135">
        <v>0.84384342485581565</v>
      </c>
      <c r="AP21" s="135">
        <v>2.176036687486721E-2</v>
      </c>
      <c r="AQ21" s="135">
        <v>8.4061936609603448E-3</v>
      </c>
      <c r="AR21" s="135">
        <v>7.5241581888009473E-2</v>
      </c>
      <c r="AS21" s="135">
        <v>0.5912177518724453</v>
      </c>
      <c r="AT21" s="135">
        <v>5.2974465661102497E-2</v>
      </c>
      <c r="AU21" s="135">
        <v>0.63338695899800057</v>
      </c>
      <c r="AV21" s="135">
        <v>3.1704089605342808E-2</v>
      </c>
      <c r="AW21" s="135">
        <v>4.486718622781484E-2</v>
      </c>
      <c r="AX21" s="135">
        <v>0.52228598749481292</v>
      </c>
    </row>
    <row r="22" spans="1:50" x14ac:dyDescent="0.25">
      <c r="A22" t="s">
        <v>165</v>
      </c>
      <c r="B22" t="s">
        <v>160</v>
      </c>
      <c r="C22" s="129">
        <v>5.8450478982502562E-3</v>
      </c>
      <c r="D22" s="129">
        <v>1.029696125760551E-2</v>
      </c>
      <c r="E22" s="129">
        <v>9.9877739369751903E-3</v>
      </c>
      <c r="F22" s="129">
        <v>1.0733102858240271E-3</v>
      </c>
      <c r="G22" s="129">
        <v>2.1880987911970058E-3</v>
      </c>
      <c r="H22" s="129">
        <v>0.1783488263426756</v>
      </c>
      <c r="I22" s="129">
        <v>4.8500079051978758E-3</v>
      </c>
      <c r="J22" s="129">
        <v>9.7037405202459431E-2</v>
      </c>
      <c r="K22" s="129">
        <v>7.1269156236138418E-5</v>
      </c>
      <c r="L22" s="129">
        <v>1.7898135162824653E-3</v>
      </c>
      <c r="M22" s="129">
        <v>1.6832867266618024E-2</v>
      </c>
      <c r="N22" s="129">
        <v>5.1372961064483028E-3</v>
      </c>
      <c r="O22" s="129">
        <v>1.3126870082895697E-3</v>
      </c>
      <c r="P22" s="129">
        <v>0.12430933470684211</v>
      </c>
      <c r="Q22" s="129">
        <v>8.7112737209307117E-4</v>
      </c>
      <c r="R22" s="129">
        <v>3.6228159089098523E-2</v>
      </c>
      <c r="S22" s="129">
        <v>2.3797959824571509E-3</v>
      </c>
      <c r="T22" s="129">
        <v>4.4309335974660391E-3</v>
      </c>
      <c r="U22" s="129">
        <v>3.337637276121015E-3</v>
      </c>
      <c r="V22" s="129">
        <v>3.4369510684308456E-2</v>
      </c>
      <c r="W22" s="129">
        <v>9.8881682318972697E-3</v>
      </c>
      <c r="X22" s="129">
        <v>1.4711002105617018E-2</v>
      </c>
      <c r="Y22" s="129">
        <v>7.0451366087880603E-3</v>
      </c>
      <c r="Z22" s="129">
        <v>1.1163558305102772E-2</v>
      </c>
      <c r="AA22" s="129">
        <v>7.2014219308649943E-2</v>
      </c>
      <c r="AB22" s="129">
        <v>3.1623929924735554E-2</v>
      </c>
      <c r="AC22" s="129">
        <v>4.1544269367484198E-4</v>
      </c>
      <c r="AD22" s="129">
        <v>0.2400937075022441</v>
      </c>
      <c r="AE22" s="129">
        <v>6.9640414541968648E-2</v>
      </c>
      <c r="AF22" s="129">
        <v>0.21196955838610193</v>
      </c>
      <c r="AG22" s="129">
        <v>8.2454480022123256E-4</v>
      </c>
      <c r="AH22" s="129">
        <v>1.5741225182188269E-2</v>
      </c>
      <c r="AI22" s="129">
        <v>9.2488309172982872E-3</v>
      </c>
      <c r="AJ22" s="129">
        <v>2.4483155448340128E-2</v>
      </c>
      <c r="AK22" s="129">
        <v>1.6447496169216669E-4</v>
      </c>
      <c r="AL22" s="129">
        <v>3.3987906525976977E-3</v>
      </c>
      <c r="AM22" s="129">
        <v>0.12513552336375702</v>
      </c>
      <c r="AN22" s="129">
        <v>5.4584027371376187E-2</v>
      </c>
      <c r="AO22" s="129">
        <v>0.43291926020466864</v>
      </c>
      <c r="AP22" s="129">
        <v>5.5867532959930841E-3</v>
      </c>
      <c r="AQ22" s="129">
        <v>5.1348673954762988E-3</v>
      </c>
      <c r="AR22" s="129">
        <v>3.8976179439066921E-2</v>
      </c>
      <c r="AS22" s="129">
        <v>0.17749619033793262</v>
      </c>
      <c r="AT22" s="129">
        <v>2.6017632394360144E-2</v>
      </c>
      <c r="AU22" s="129">
        <v>0.36489004414237108</v>
      </c>
      <c r="AV22" s="129">
        <v>2.5796159845460624E-2</v>
      </c>
      <c r="AW22" s="129">
        <v>3.4427489493570655E-2</v>
      </c>
      <c r="AX22" s="129">
        <v>0.1119986734048419</v>
      </c>
    </row>
    <row r="23" spans="1:50" x14ac:dyDescent="0.25">
      <c r="B23" t="s">
        <v>161</v>
      </c>
      <c r="C23" s="129">
        <v>5.0089555531679219E-3</v>
      </c>
      <c r="D23" s="129">
        <v>5.5591799163420847E-3</v>
      </c>
      <c r="E23" s="129">
        <v>4.2696549374358645E-3</v>
      </c>
      <c r="F23" s="129">
        <v>2.4700337951317473E-3</v>
      </c>
      <c r="G23" s="129">
        <v>2.011445152151022E-3</v>
      </c>
      <c r="H23" s="129">
        <v>0.23416940416648524</v>
      </c>
      <c r="I23" s="129">
        <v>1.4435335384226533E-3</v>
      </c>
      <c r="J23" s="129">
        <v>5.2175703999026421E-2</v>
      </c>
      <c r="K23" s="129">
        <v>1.2120935372851761E-4</v>
      </c>
      <c r="L23" s="129">
        <v>1.0714275611871747E-3</v>
      </c>
      <c r="M23" s="129">
        <v>1.3127507977731909E-2</v>
      </c>
      <c r="N23" s="129">
        <v>6.4662046343596262E-3</v>
      </c>
      <c r="O23" s="129">
        <v>1.3678806890795243E-3</v>
      </c>
      <c r="P23" s="129">
        <v>4.0605771613505884E-2</v>
      </c>
      <c r="Q23" s="129">
        <v>9.119854853194536E-4</v>
      </c>
      <c r="R23" s="129">
        <v>3.2669749860585441E-2</v>
      </c>
      <c r="S23" s="129">
        <v>2.2517078865991625E-3</v>
      </c>
      <c r="T23" s="129">
        <v>3.1535841987027444E-3</v>
      </c>
      <c r="U23" s="129">
        <v>8.1120822772266996E-3</v>
      </c>
      <c r="V23" s="129">
        <v>2.8839524382588761E-2</v>
      </c>
      <c r="W23" s="129">
        <v>2.1762246503490353E-2</v>
      </c>
      <c r="X23" s="129">
        <v>1.4682338218140537E-2</v>
      </c>
      <c r="Y23" s="129">
        <v>1.3042573164531609E-2</v>
      </c>
      <c r="Z23" s="129">
        <v>7.4487454013363675E-3</v>
      </c>
      <c r="AA23" s="129">
        <v>8.8652827224955627E-2</v>
      </c>
      <c r="AB23" s="129">
        <v>3.044071470967297E-2</v>
      </c>
      <c r="AC23" s="129">
        <v>4.8641576054833522E-4</v>
      </c>
      <c r="AD23" s="129">
        <v>0.32234654837769866</v>
      </c>
      <c r="AE23" s="129">
        <v>4.8086038572866051E-2</v>
      </c>
      <c r="AF23" s="129">
        <v>7.0880898521714961E-2</v>
      </c>
      <c r="AG23" s="129">
        <v>8.2046456357306693E-4</v>
      </c>
      <c r="AH23" s="129">
        <v>1.8562479777987976E-2</v>
      </c>
      <c r="AI23" s="129">
        <v>9.4899119134088609E-3</v>
      </c>
      <c r="AJ23" s="129">
        <v>5.5483549111672276E-2</v>
      </c>
      <c r="AK23" s="129">
        <v>1.9354641882677194E-4</v>
      </c>
      <c r="AL23" s="129">
        <v>3.2980907151220523E-3</v>
      </c>
      <c r="AM23" s="129">
        <v>4.5228053008031809E-2</v>
      </c>
      <c r="AN23" s="129">
        <v>4.4561047195558506E-2</v>
      </c>
      <c r="AO23" s="129">
        <v>0.14997766746891009</v>
      </c>
      <c r="AP23" s="129">
        <v>1.6901776763629948E-2</v>
      </c>
      <c r="AQ23" s="129">
        <v>6.9120716819963046E-3</v>
      </c>
      <c r="AR23" s="129">
        <v>2.0090704010545489E-2</v>
      </c>
      <c r="AS23" s="129">
        <v>0.20260831772482127</v>
      </c>
      <c r="AT23" s="129">
        <v>1.8085314382611701E-2</v>
      </c>
      <c r="AU23" s="129">
        <v>0.18619968446002569</v>
      </c>
      <c r="AV23" s="129">
        <v>2.8598612578109878E-2</v>
      </c>
      <c r="AW23" s="129">
        <v>3.1660880947911141E-2</v>
      </c>
      <c r="AX23" s="129">
        <v>9.6154551417612463E-2</v>
      </c>
    </row>
    <row r="24" spans="1:50" x14ac:dyDescent="0.25">
      <c r="B24" t="s">
        <v>162</v>
      </c>
      <c r="C24" s="129">
        <v>9.1601694556183583E-3</v>
      </c>
      <c r="D24" s="129">
        <v>2.9071013603295913E-3</v>
      </c>
      <c r="E24" s="129">
        <v>3.1918578383008148E-3</v>
      </c>
      <c r="F24" s="129">
        <v>1.0246392202799156E-3</v>
      </c>
      <c r="G24" s="129">
        <v>1.2356639475658503E-3</v>
      </c>
      <c r="H24" s="129">
        <v>0.11379715626637871</v>
      </c>
      <c r="I24" s="129">
        <v>7.3845012722076255E-4</v>
      </c>
      <c r="J24" s="129">
        <v>4.4862990020171849E-2</v>
      </c>
      <c r="K24" s="129">
        <v>5.6378315546679682E-5</v>
      </c>
      <c r="L24" s="129">
        <v>6.5264420923249328E-4</v>
      </c>
      <c r="M24" s="129">
        <v>9.6599336202385002E-3</v>
      </c>
      <c r="N24" s="129">
        <v>3.8751023153687546E-3</v>
      </c>
      <c r="O24" s="129">
        <v>8.3820362719564518E-4</v>
      </c>
      <c r="P24" s="129">
        <v>3.5378413518946751E-2</v>
      </c>
      <c r="Q24" s="129">
        <v>6.9606146458379005E-4</v>
      </c>
      <c r="R24" s="129">
        <v>2.7889158104775279E-2</v>
      </c>
      <c r="S24" s="129">
        <v>1.6899118414627186E-3</v>
      </c>
      <c r="T24" s="129">
        <v>2.4929733178759312E-3</v>
      </c>
      <c r="U24" s="129">
        <v>5.3952877310102934E-3</v>
      </c>
      <c r="V24" s="129">
        <v>1.801678435716739E-2</v>
      </c>
      <c r="W24" s="129">
        <v>1.8262652921629739E-2</v>
      </c>
      <c r="X24" s="129">
        <v>1.276104256459531E-2</v>
      </c>
      <c r="Y24" s="129">
        <v>6.4817636147914996E-3</v>
      </c>
      <c r="Z24" s="129">
        <v>8.7414786709427462E-3</v>
      </c>
      <c r="AA24" s="129">
        <v>4.7972574755761707E-2</v>
      </c>
      <c r="AB24" s="129">
        <v>3.0387529632338272E-2</v>
      </c>
      <c r="AC24" s="129">
        <v>2.3896632881479491E-4</v>
      </c>
      <c r="AD24" s="129">
        <v>0.1662775342034048</v>
      </c>
      <c r="AE24" s="129">
        <v>5.5554981118599835E-2</v>
      </c>
      <c r="AF24" s="129">
        <v>5.4176727369346346E-2</v>
      </c>
      <c r="AG24" s="129">
        <v>7.2016978594448234E-4</v>
      </c>
      <c r="AH24" s="129">
        <v>8.5891078178474602E-3</v>
      </c>
      <c r="AI24" s="129">
        <v>3.6858749295971857E-3</v>
      </c>
      <c r="AJ24" s="129">
        <v>3.0455524586206019E-2</v>
      </c>
      <c r="AK24" s="129">
        <v>1.0808370520751206E-4</v>
      </c>
      <c r="AL24" s="129">
        <v>1.9900236459470051E-3</v>
      </c>
      <c r="AM24" s="129">
        <v>5.2589025380252299E-2</v>
      </c>
      <c r="AN24" s="129">
        <v>3.5246705967644759E-2</v>
      </c>
      <c r="AO24" s="129">
        <v>0.15500161596431708</v>
      </c>
      <c r="AP24" s="129">
        <v>7.3558573812101853E-3</v>
      </c>
      <c r="AQ24" s="129">
        <v>5.0712009677036738E-3</v>
      </c>
      <c r="AR24" s="129">
        <v>1.6767598566697042E-2</v>
      </c>
      <c r="AS24" s="129">
        <v>0.15055447494041468</v>
      </c>
      <c r="AT24" s="129">
        <v>1.5186836696637288E-2</v>
      </c>
      <c r="AU24" s="129">
        <v>0.12997191646938927</v>
      </c>
      <c r="AV24" s="129">
        <v>1.0550749009952239E-2</v>
      </c>
      <c r="AW24" s="129">
        <v>2.1121931503354955E-2</v>
      </c>
      <c r="AX24" s="129">
        <v>9.7890811534830327E-2</v>
      </c>
    </row>
    <row r="25" spans="1:50" s="134" customFormat="1" x14ac:dyDescent="0.25">
      <c r="B25" s="134" t="s">
        <v>163</v>
      </c>
      <c r="C25" s="135">
        <v>1.6214470341528963E-2</v>
      </c>
      <c r="D25" s="135">
        <v>6.2066596505822658E-3</v>
      </c>
      <c r="E25" s="135">
        <v>4.6704389058101975E-3</v>
      </c>
      <c r="F25" s="135">
        <v>1.6426663479686529E-3</v>
      </c>
      <c r="G25" s="135">
        <v>1.8560299157421264E-3</v>
      </c>
      <c r="H25" s="135">
        <v>0.13317209772229188</v>
      </c>
      <c r="I25" s="135">
        <v>6.6027943968954199E-4</v>
      </c>
      <c r="J25" s="135">
        <v>3.0344243547023295E-2</v>
      </c>
      <c r="K25" s="135">
        <v>8.5687811779489584E-5</v>
      </c>
      <c r="L25" s="135">
        <v>6.9930961270776664E-4</v>
      </c>
      <c r="M25" s="135">
        <v>8.114740012061231E-3</v>
      </c>
      <c r="N25" s="135">
        <v>4.8958681160704972E-3</v>
      </c>
      <c r="O25" s="135">
        <v>8.9523392408083361E-4</v>
      </c>
      <c r="P25" s="135">
        <v>3.1361663327335115E-2</v>
      </c>
      <c r="Q25" s="135">
        <v>7.3678081030250839E-4</v>
      </c>
      <c r="R25" s="135">
        <v>2.6544000959075841E-2</v>
      </c>
      <c r="S25" s="135">
        <v>1.2779696421978985E-3</v>
      </c>
      <c r="T25" s="135">
        <v>3.2971767490891533E-3</v>
      </c>
      <c r="U25" s="135">
        <v>7.2235995930960686E-3</v>
      </c>
      <c r="V25" s="135">
        <v>1.9905870642070191E-2</v>
      </c>
      <c r="W25" s="135">
        <v>2.1537872302657874E-2</v>
      </c>
      <c r="X25" s="135">
        <v>8.9405329350436165E-3</v>
      </c>
      <c r="Y25" s="135">
        <v>7.7177800156331324E-3</v>
      </c>
      <c r="Z25" s="135">
        <v>9.0569233016884656E-3</v>
      </c>
      <c r="AA25" s="135">
        <v>0.10706687138443989</v>
      </c>
      <c r="AB25" s="135">
        <v>2.0485331224262777E-2</v>
      </c>
      <c r="AC25" s="135">
        <v>2.9442961271693857E-4</v>
      </c>
      <c r="AD25" s="135">
        <v>0.16943937486397012</v>
      </c>
      <c r="AE25" s="135">
        <v>3.9020951908212087E-2</v>
      </c>
      <c r="AF25" s="135">
        <v>5.071861719011049E-2</v>
      </c>
      <c r="AG25" s="135">
        <v>7.0075269419625399E-4</v>
      </c>
      <c r="AH25" s="135">
        <v>1.1700395789627964E-2</v>
      </c>
      <c r="AI25" s="135">
        <v>5.0142688679502556E-3</v>
      </c>
      <c r="AJ25" s="135">
        <v>3.9306112843059994E-2</v>
      </c>
      <c r="AK25" s="135">
        <v>1.3152461994470378E-4</v>
      </c>
      <c r="AL25" s="135">
        <v>2.2965032617175778E-3</v>
      </c>
      <c r="AM25" s="135">
        <v>4.6188436178319914E-2</v>
      </c>
      <c r="AN25" s="135">
        <v>4.4437014303250283E-2</v>
      </c>
      <c r="AO25" s="135">
        <v>0.10927464816881596</v>
      </c>
      <c r="AP25" s="135">
        <v>1.3338187415153937E-2</v>
      </c>
      <c r="AQ25" s="135">
        <v>4.4114848081606818E-3</v>
      </c>
      <c r="AR25" s="135">
        <v>1.3088174807589392E-2</v>
      </c>
      <c r="AS25" s="135">
        <v>0.13625238451561478</v>
      </c>
      <c r="AT25" s="135">
        <v>5.8367078336401526E-3</v>
      </c>
      <c r="AU25" s="135">
        <v>9.3377895369771646E-2</v>
      </c>
      <c r="AV25" s="135">
        <v>2.5685590558498835E-2</v>
      </c>
      <c r="AW25" s="135">
        <v>1.9985185596050104E-2</v>
      </c>
      <c r="AX25" s="135">
        <v>6.693950475654098E-2</v>
      </c>
    </row>
    <row r="26" spans="1:50" x14ac:dyDescent="0.25">
      <c r="A26" t="s">
        <v>166</v>
      </c>
      <c r="C26" s="129">
        <v>0.98562151525646269</v>
      </c>
      <c r="D26" s="129">
        <v>0.4087154113488104</v>
      </c>
      <c r="E26" s="129">
        <v>0.50457113132356013</v>
      </c>
      <c r="F26" s="130">
        <v>2.6827441152306349E-3</v>
      </c>
      <c r="G26" s="129">
        <v>0.46055105322511947</v>
      </c>
      <c r="H26" s="129">
        <v>0.55818410778503003</v>
      </c>
      <c r="I26" s="129">
        <v>0.10695758496460162</v>
      </c>
      <c r="J26" s="129">
        <v>0.94374553399721195</v>
      </c>
      <c r="K26" s="130">
        <v>9.950574065568147E-5</v>
      </c>
      <c r="L26" s="129">
        <v>0.44945835685423663</v>
      </c>
      <c r="M26" s="129">
        <v>0.83638436953374229</v>
      </c>
      <c r="N26" s="129">
        <v>0.19910702812176595</v>
      </c>
      <c r="O26" s="129">
        <v>0.26369255008115167</v>
      </c>
      <c r="P26" s="129">
        <v>0.81033100304146566</v>
      </c>
      <c r="Q26" s="129">
        <v>0.45775419927871774</v>
      </c>
      <c r="R26" s="129">
        <v>0.33902576549871266</v>
      </c>
      <c r="S26" s="129">
        <v>0.19437018018883112</v>
      </c>
      <c r="T26" s="129">
        <v>0.85851676173719538</v>
      </c>
      <c r="U26" s="130">
        <v>5.304827007832502E-4</v>
      </c>
      <c r="V26" s="129">
        <v>0.69946615131538414</v>
      </c>
      <c r="W26" s="130">
        <v>6.2892344333678588E-5</v>
      </c>
      <c r="X26" s="129">
        <v>0.56402297559919434</v>
      </c>
      <c r="Y26" s="130">
        <v>4.2700478710286485E-4</v>
      </c>
      <c r="Z26" s="129">
        <v>0.25366520682192961</v>
      </c>
      <c r="AA26" s="129">
        <v>0.69664319012193354</v>
      </c>
      <c r="AB26" s="130">
        <v>2.629278545949611E-2</v>
      </c>
      <c r="AC26" s="129">
        <v>0.31354979981459852</v>
      </c>
      <c r="AD26" s="129">
        <v>0.31901298372797249</v>
      </c>
      <c r="AE26" s="130">
        <v>6.0798720705390391E-3</v>
      </c>
      <c r="AF26" s="129">
        <v>0.84366356102761875</v>
      </c>
      <c r="AG26" s="129">
        <v>0.43879052043058531</v>
      </c>
      <c r="AH26" s="129">
        <v>4.0360587224772974E-2</v>
      </c>
      <c r="AI26" s="129">
        <v>0.73655541294200166</v>
      </c>
      <c r="AJ26" s="130">
        <v>1.0952780356294796E-4</v>
      </c>
      <c r="AK26" s="129">
        <v>8.4364586840662184E-2</v>
      </c>
      <c r="AL26" s="129">
        <v>0.1848424068847967</v>
      </c>
      <c r="AM26" s="129">
        <v>0.22050821556422928</v>
      </c>
      <c r="AN26" s="129">
        <v>0.84182889387127513</v>
      </c>
      <c r="AO26" s="129">
        <v>0.64643245806093652</v>
      </c>
      <c r="AP26" s="130">
        <v>1.3292867490692284E-3</v>
      </c>
      <c r="AQ26" s="129">
        <v>0.51137735784491223</v>
      </c>
      <c r="AR26" s="129">
        <v>0.30942181698972637</v>
      </c>
      <c r="AS26" s="129">
        <v>0.24409631345682192</v>
      </c>
      <c r="AT26" s="129">
        <v>0.93407073015581288</v>
      </c>
      <c r="AU26" s="129">
        <v>0.73745678914713353</v>
      </c>
      <c r="AV26" s="129">
        <v>0.99381448716011567</v>
      </c>
      <c r="AW26" s="129">
        <v>0.23892828392990617</v>
      </c>
      <c r="AX26" s="130">
        <v>3.0055304702540506E-2</v>
      </c>
    </row>
    <row r="27" spans="1:50" x14ac:dyDescent="0.25">
      <c r="A27" t="s">
        <v>167</v>
      </c>
      <c r="C27" s="130">
        <v>7.4947498828558468E-3</v>
      </c>
      <c r="D27" s="129">
        <v>0.10748624530025881</v>
      </c>
      <c r="E27" s="129">
        <v>0.22558077129514209</v>
      </c>
      <c r="F27" s="129">
        <v>7.5501454777757285E-2</v>
      </c>
      <c r="G27" s="129">
        <v>0.97185984260643132</v>
      </c>
      <c r="H27" s="130">
        <v>5.3992761792920384E-4</v>
      </c>
      <c r="I27" s="129">
        <v>7.8861621340163668E-2</v>
      </c>
      <c r="J27" s="129">
        <v>0.97855366076507855</v>
      </c>
      <c r="K27" s="129">
        <v>0.11740529388246042</v>
      </c>
      <c r="L27" s="129">
        <v>0.83869349248858316</v>
      </c>
      <c r="M27" s="129">
        <v>0.98620054565640558</v>
      </c>
      <c r="N27" s="129">
        <v>0.43666567392794875</v>
      </c>
      <c r="O27" s="129">
        <v>0.13980351991060919</v>
      </c>
      <c r="P27" s="129">
        <v>0.92257229612060632</v>
      </c>
      <c r="Q27" s="129">
        <v>0.32857202264840102</v>
      </c>
      <c r="R27" s="129">
        <v>0.57692682337372858</v>
      </c>
      <c r="S27" s="130">
        <v>1.3442891847944281E-3</v>
      </c>
      <c r="T27" s="129">
        <v>0.64871970904105314</v>
      </c>
      <c r="U27" s="129">
        <v>6.8984326619543013E-2</v>
      </c>
      <c r="V27" s="129">
        <v>0.92897346201585329</v>
      </c>
      <c r="W27" s="130">
        <v>5.8950670984706712E-3</v>
      </c>
      <c r="X27" s="129">
        <v>0.92568431950463659</v>
      </c>
      <c r="Y27" s="129">
        <v>0.12093078738372617</v>
      </c>
      <c r="Z27" s="129">
        <v>0.54651773886885258</v>
      </c>
      <c r="AA27" s="129">
        <v>0.2105425206840591</v>
      </c>
      <c r="AB27" s="130">
        <v>1.0386692382487235E-4</v>
      </c>
      <c r="AC27" s="129">
        <v>0.89758933236652694</v>
      </c>
      <c r="AD27" s="129">
        <v>0.26895387911280433</v>
      </c>
      <c r="AE27" s="130">
        <v>2.1370046525918924E-4</v>
      </c>
      <c r="AF27" s="129">
        <v>0.87339464113401721</v>
      </c>
      <c r="AG27" s="129">
        <v>0.95400652054564739</v>
      </c>
      <c r="AH27" s="129">
        <v>0.33391343514724803</v>
      </c>
      <c r="AI27" s="130">
        <v>5.8562173909518234E-3</v>
      </c>
      <c r="AJ27" s="130">
        <v>4.6082067839510734E-3</v>
      </c>
      <c r="AK27" s="129">
        <v>0.26165711402179992</v>
      </c>
      <c r="AL27" s="129">
        <v>0.20594040244805123</v>
      </c>
      <c r="AM27" s="129">
        <v>0.73121863695196865</v>
      </c>
      <c r="AN27" s="129">
        <v>9.9515857150369647E-2</v>
      </c>
      <c r="AO27" s="129">
        <v>0.87470118539113084</v>
      </c>
      <c r="AP27" s="130">
        <v>1.3892810234124219E-2</v>
      </c>
      <c r="AQ27" s="129">
        <v>0.44986716470030497</v>
      </c>
      <c r="AR27" s="130">
        <v>3.4091616296586705E-2</v>
      </c>
      <c r="AS27" s="130">
        <v>1.7367792503565685E-3</v>
      </c>
      <c r="AT27" s="129">
        <v>0.5525897843592632</v>
      </c>
      <c r="AU27" s="129">
        <v>0.74901587743704912</v>
      </c>
      <c r="AV27" s="129">
        <v>8.398664625941242E-2</v>
      </c>
      <c r="AW27" s="129">
        <v>0.26642228075673435</v>
      </c>
      <c r="AX27" s="130">
        <v>5.9897042901044034E-4</v>
      </c>
    </row>
    <row r="28" spans="1:50" x14ac:dyDescent="0.25">
      <c r="A28" t="s">
        <v>168</v>
      </c>
      <c r="C28" s="130">
        <v>2.6578183068552488E-3</v>
      </c>
      <c r="D28" s="129">
        <v>0.51738220431809023</v>
      </c>
      <c r="E28" s="129">
        <v>0.4743926690781799</v>
      </c>
      <c r="F28" s="130">
        <v>3.2623841141887523E-2</v>
      </c>
      <c r="G28" s="129">
        <v>0.67566575653822469</v>
      </c>
      <c r="H28" s="130">
        <v>1.3094306678712981E-3</v>
      </c>
      <c r="I28" s="129">
        <v>7.1106004628349179E-2</v>
      </c>
      <c r="J28" s="129">
        <v>0.68580035087784252</v>
      </c>
      <c r="K28" s="129">
        <v>0.71124053333265769</v>
      </c>
      <c r="L28" s="129">
        <v>0.47236130625206862</v>
      </c>
      <c r="M28" s="129">
        <v>0.91202986708786338</v>
      </c>
      <c r="N28" s="129">
        <v>0.71249302448556395</v>
      </c>
      <c r="O28" s="129">
        <v>0.27705804445565774</v>
      </c>
      <c r="P28" s="129">
        <v>0.46873724540657702</v>
      </c>
      <c r="Q28" s="129">
        <v>0.5474572851247933</v>
      </c>
      <c r="R28" s="129">
        <v>0.56109194702421306</v>
      </c>
      <c r="S28" s="130">
        <v>1.7717422930036341E-3</v>
      </c>
      <c r="T28" s="129">
        <v>0.70364675813768973</v>
      </c>
      <c r="U28" s="129">
        <v>0.13718326811892245</v>
      </c>
      <c r="V28" s="129">
        <v>0.87928601054797795</v>
      </c>
      <c r="W28" s="130">
        <v>4.8673166106269717E-3</v>
      </c>
      <c r="X28" s="129">
        <v>0.75138518683872091</v>
      </c>
      <c r="Y28" s="130">
        <v>3.4448439570380011E-2</v>
      </c>
      <c r="Z28" s="129">
        <v>0.69782598632861559</v>
      </c>
      <c r="AA28" s="129">
        <v>0.89139922627681301</v>
      </c>
      <c r="AB28" s="130">
        <v>4.1975074482864081E-4</v>
      </c>
      <c r="AC28" s="129">
        <v>0.68832427229170912</v>
      </c>
      <c r="AD28" s="129">
        <v>0.2529028909917469</v>
      </c>
      <c r="AE28" s="130">
        <v>5.4253920092148444E-5</v>
      </c>
      <c r="AF28" s="129">
        <v>0.31094968939025425</v>
      </c>
      <c r="AG28" s="129">
        <v>0.13234346918034479</v>
      </c>
      <c r="AH28" s="129">
        <v>0.13532015915918741</v>
      </c>
      <c r="AI28" s="130">
        <v>1.6902647198944132E-2</v>
      </c>
      <c r="AJ28" s="130">
        <v>7.5135671646236806E-3</v>
      </c>
      <c r="AK28" s="129">
        <v>0.35631867388528204</v>
      </c>
      <c r="AL28" s="129">
        <v>7.9829990531322836E-2</v>
      </c>
      <c r="AM28" s="129">
        <v>0.84025580773240349</v>
      </c>
      <c r="AN28" s="129">
        <v>0.69328487675995598</v>
      </c>
      <c r="AO28" s="129">
        <v>0.66303090276452181</v>
      </c>
      <c r="AP28" s="130">
        <v>1.4182967867194998E-2</v>
      </c>
      <c r="AQ28" s="129">
        <v>0.66014047531262088</v>
      </c>
      <c r="AR28" s="130">
        <v>2.5247041134803458E-2</v>
      </c>
      <c r="AS28" s="130">
        <v>8.0257883010043671E-4</v>
      </c>
      <c r="AT28" s="129">
        <v>0.27318676233651717</v>
      </c>
      <c r="AU28" s="129">
        <v>0.69198088037301397</v>
      </c>
      <c r="AV28" s="129">
        <v>0.71469039146566549</v>
      </c>
      <c r="AW28" s="129">
        <v>0.15709719384123766</v>
      </c>
      <c r="AX28" s="130">
        <v>2.6154475112866334E-4</v>
      </c>
    </row>
  </sheetData>
  <pageMargins left="0.7" right="0.7" top="0.75" bottom="0.75" header="0.3" footer="0.3"/>
  <pageSetup paperSize="11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peak heights</vt:lpstr>
      <vt:lpstr>Norm_INT</vt:lpstr>
      <vt:lpstr>mM</vt:lpstr>
      <vt:lpstr>mg per L</vt:lpstr>
      <vt:lpstr>HIT</vt:lpstr>
      <vt:lpstr>MOD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Markovskaya</dc:creator>
  <cp:lastModifiedBy>Jonathan Peake</cp:lastModifiedBy>
  <dcterms:created xsi:type="dcterms:W3CDTF">2013-08-20T01:13:33Z</dcterms:created>
  <dcterms:modified xsi:type="dcterms:W3CDTF">2021-02-23T23:47:38Z</dcterms:modified>
</cp:coreProperties>
</file>